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20" windowWidth="15960" windowHeight="6300" tabRatio="500" activeTab="3"/>
  </bookViews>
  <sheets>
    <sheet name="COORDENAÇÃO" sheetId="1" r:id="rId1"/>
    <sheet name="ENFERMEIROS" sheetId="9" r:id="rId2"/>
    <sheet name="TGP" sheetId="8" r:id="rId3"/>
    <sheet name="RAIO X " sheetId="5" r:id="rId4"/>
    <sheet name="TEC. ENF. DIA" sheetId="10" r:id="rId5"/>
    <sheet name="TEC. ENF. NOITE" sheetId="11" r:id="rId6"/>
    <sheet name="ACE" sheetId="12" r:id="rId7"/>
    <sheet name="DEMAIS FUNCOES" sheetId="6" r:id="rId8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L10" i="12" l="1"/>
  <c r="AJ10" i="12"/>
  <c r="AK10" i="12" s="1"/>
  <c r="AL9" i="12"/>
  <c r="AJ9" i="12"/>
  <c r="AK9" i="12" s="1"/>
  <c r="AL8" i="12"/>
  <c r="AK8" i="12" s="1"/>
  <c r="AJ8" i="12"/>
  <c r="AL7" i="12"/>
  <c r="AK7" i="12"/>
  <c r="AJ7" i="12"/>
  <c r="AL6" i="12"/>
  <c r="AJ6" i="12"/>
  <c r="AK6" i="12" s="1"/>
  <c r="AL35" i="9" l="1"/>
  <c r="AJ35" i="9"/>
  <c r="AK35" i="9" s="1"/>
  <c r="AL34" i="9"/>
  <c r="AJ34" i="9"/>
  <c r="AK34" i="9" s="1"/>
  <c r="AL31" i="9"/>
  <c r="AJ31" i="9"/>
  <c r="AK31" i="9" s="1"/>
  <c r="AL30" i="9"/>
  <c r="AK30" i="9"/>
  <c r="AJ30" i="9"/>
  <c r="AL27" i="9"/>
  <c r="AJ27" i="9"/>
  <c r="AK27" i="9" s="1"/>
  <c r="AL26" i="9"/>
  <c r="AJ26" i="9"/>
  <c r="AK26" i="9" s="1"/>
  <c r="AL23" i="9"/>
  <c r="AK23" i="9" s="1"/>
  <c r="AJ23" i="9"/>
  <c r="AL22" i="9"/>
  <c r="AK22" i="9"/>
  <c r="AJ22" i="9"/>
  <c r="AL21" i="9"/>
  <c r="AJ21" i="9"/>
  <c r="AK21" i="9" s="1"/>
  <c r="AL18" i="9"/>
  <c r="AJ18" i="9"/>
  <c r="AK18" i="9" s="1"/>
  <c r="AL17" i="9"/>
  <c r="AK17" i="9" s="1"/>
  <c r="AJ17" i="9"/>
  <c r="AL14" i="9"/>
  <c r="AK14" i="9"/>
  <c r="AJ14" i="9"/>
  <c r="AL13" i="9"/>
  <c r="AJ13" i="9"/>
  <c r="AK13" i="9" s="1"/>
  <c r="AL10" i="9"/>
  <c r="AJ10" i="9"/>
  <c r="AK10" i="9" s="1"/>
  <c r="AL9" i="9"/>
  <c r="AK9" i="9" s="1"/>
  <c r="AL6" i="9"/>
  <c r="AJ6" i="9"/>
  <c r="AK6" i="9" s="1"/>
  <c r="AL50" i="10" l="1"/>
  <c r="AJ50" i="10"/>
  <c r="AK50" i="10" s="1"/>
  <c r="AL49" i="10"/>
  <c r="AJ49" i="10"/>
  <c r="AK49" i="10" s="1"/>
  <c r="AL48" i="10"/>
  <c r="AK48" i="10"/>
  <c r="AJ48" i="10"/>
  <c r="AL47" i="10"/>
  <c r="AJ47" i="10"/>
  <c r="AK47" i="10" s="1"/>
  <c r="AL46" i="10"/>
  <c r="AJ46" i="10"/>
  <c r="AK46" i="10" s="1"/>
  <c r="AL45" i="10"/>
  <c r="AJ45" i="10"/>
  <c r="AK45" i="10" s="1"/>
  <c r="AL44" i="10"/>
  <c r="AK44" i="10" s="1"/>
  <c r="AJ44" i="10"/>
  <c r="AL43" i="10"/>
  <c r="AJ43" i="10"/>
  <c r="AK43" i="10" s="1"/>
  <c r="AL42" i="10"/>
  <c r="AJ42" i="10"/>
  <c r="AK42" i="10" s="1"/>
  <c r="AL41" i="10"/>
  <c r="AJ41" i="10"/>
  <c r="AK41" i="10" s="1"/>
  <c r="AL40" i="10"/>
  <c r="AK40" i="10"/>
  <c r="AJ40" i="10"/>
  <c r="AL39" i="10"/>
  <c r="AJ39" i="10"/>
  <c r="AK39" i="10" s="1"/>
  <c r="AL38" i="10"/>
  <c r="AJ38" i="10"/>
  <c r="AK38" i="10" s="1"/>
  <c r="AL37" i="10"/>
  <c r="AJ37" i="10"/>
  <c r="AK37" i="10" s="1"/>
  <c r="AL34" i="10"/>
  <c r="AK34" i="10"/>
  <c r="AJ34" i="10"/>
  <c r="AL33" i="10"/>
  <c r="AJ33" i="10"/>
  <c r="AK33" i="10" s="1"/>
  <c r="AL32" i="10"/>
  <c r="AJ32" i="10"/>
  <c r="AK32" i="10" s="1"/>
  <c r="AL31" i="10"/>
  <c r="AJ31" i="10"/>
  <c r="AK31" i="10" s="1"/>
  <c r="AL30" i="10"/>
  <c r="AK30" i="10"/>
  <c r="AJ30" i="10"/>
  <c r="AL29" i="10"/>
  <c r="AJ29" i="10"/>
  <c r="AK29" i="10" s="1"/>
  <c r="AL28" i="10"/>
  <c r="AJ28" i="10"/>
  <c r="AK28" i="10" s="1"/>
  <c r="AL27" i="10"/>
  <c r="AJ27" i="10"/>
  <c r="AK27" i="10" s="1"/>
  <c r="AL26" i="10"/>
  <c r="AK26" i="10"/>
  <c r="AJ26" i="10"/>
  <c r="AL25" i="10"/>
  <c r="AJ25" i="10"/>
  <c r="AK25" i="10" s="1"/>
  <c r="AL24" i="10"/>
  <c r="AJ24" i="10"/>
  <c r="AK24" i="10" s="1"/>
  <c r="AL23" i="10"/>
  <c r="AJ23" i="10"/>
  <c r="AK23" i="10" s="1"/>
  <c r="AL22" i="10"/>
  <c r="AK22" i="10" s="1"/>
  <c r="AJ22" i="10"/>
  <c r="AL21" i="10"/>
  <c r="AJ21" i="10"/>
  <c r="AK21" i="10" s="1"/>
  <c r="AL18" i="10"/>
  <c r="AJ18" i="10"/>
  <c r="AK18" i="10" s="1"/>
  <c r="AL17" i="10"/>
  <c r="AJ17" i="10"/>
  <c r="AK17" i="10" s="1"/>
  <c r="AL16" i="10"/>
  <c r="AK16" i="10"/>
  <c r="AJ16" i="10"/>
  <c r="AL15" i="10"/>
  <c r="AJ15" i="10"/>
  <c r="AK15" i="10" s="1"/>
  <c r="AL14" i="10"/>
  <c r="AJ14" i="10"/>
  <c r="AK14" i="10" s="1"/>
  <c r="AL13" i="10"/>
  <c r="AJ13" i="10"/>
  <c r="AK13" i="10" s="1"/>
  <c r="AL12" i="10"/>
  <c r="AK12" i="10"/>
  <c r="AJ12" i="10"/>
  <c r="AL11" i="10"/>
  <c r="AJ11" i="10"/>
  <c r="AK11" i="10" s="1"/>
  <c r="AL10" i="10"/>
  <c r="AJ10" i="10"/>
  <c r="AK10" i="10" s="1"/>
  <c r="AL9" i="10"/>
  <c r="AJ9" i="10"/>
  <c r="AK9" i="10" s="1"/>
  <c r="AL8" i="10"/>
  <c r="AK8" i="10"/>
  <c r="AJ8" i="10"/>
  <c r="AL7" i="10"/>
  <c r="AJ7" i="10"/>
  <c r="AK7" i="10" s="1"/>
  <c r="AL6" i="10"/>
  <c r="AJ6" i="10"/>
  <c r="AK6" i="10" s="1"/>
  <c r="AL46" i="11" l="1"/>
  <c r="AJ46" i="11"/>
  <c r="AK46" i="11" s="1"/>
  <c r="AL45" i="11"/>
  <c r="AJ45" i="11"/>
  <c r="AK45" i="11" s="1"/>
  <c r="AL42" i="11"/>
  <c r="AJ42" i="11"/>
  <c r="AK42" i="11" s="1"/>
  <c r="AL41" i="11"/>
  <c r="AJ41" i="11"/>
  <c r="AK41" i="11" s="1"/>
  <c r="AL40" i="11"/>
  <c r="AJ40" i="11"/>
  <c r="AK40" i="11" s="1"/>
  <c r="AL39" i="11"/>
  <c r="AK39" i="11"/>
  <c r="AJ39" i="11"/>
  <c r="AL38" i="11"/>
  <c r="AJ38" i="11"/>
  <c r="AK38" i="11" s="1"/>
  <c r="AL37" i="11"/>
  <c r="AJ37" i="11"/>
  <c r="AK37" i="11" s="1"/>
  <c r="AL36" i="11"/>
  <c r="AJ36" i="11"/>
  <c r="AK36" i="11" s="1"/>
  <c r="AL35" i="11"/>
  <c r="AK35" i="11"/>
  <c r="AJ35" i="11"/>
  <c r="AL34" i="11"/>
  <c r="AJ34" i="11"/>
  <c r="AK34" i="11" s="1"/>
  <c r="AL33" i="11"/>
  <c r="AJ33" i="11"/>
  <c r="AK33" i="11" s="1"/>
  <c r="AL32" i="11"/>
  <c r="AJ32" i="11"/>
  <c r="AK32" i="11" s="1"/>
  <c r="AL31" i="11"/>
  <c r="AK31" i="11"/>
  <c r="AJ31" i="11"/>
  <c r="AL28" i="11"/>
  <c r="AJ28" i="11"/>
  <c r="AK28" i="11" s="1"/>
  <c r="AL27" i="11"/>
  <c r="AJ27" i="11"/>
  <c r="AK27" i="11" s="1"/>
  <c r="AL26" i="11"/>
  <c r="AJ26" i="11"/>
  <c r="AK26" i="11" s="1"/>
  <c r="AL25" i="11"/>
  <c r="AK25" i="11"/>
  <c r="AJ25" i="11"/>
  <c r="AL24" i="11"/>
  <c r="AJ24" i="11"/>
  <c r="AK24" i="11" s="1"/>
  <c r="AL23" i="11"/>
  <c r="AJ23" i="11"/>
  <c r="AK23" i="11" s="1"/>
  <c r="AL22" i="11"/>
  <c r="AJ22" i="11"/>
  <c r="AK22" i="11" s="1"/>
  <c r="AL21" i="11"/>
  <c r="AK21" i="11"/>
  <c r="AJ21" i="11"/>
  <c r="AL20" i="11"/>
  <c r="AJ20" i="11"/>
  <c r="AK20" i="11" s="1"/>
  <c r="AL19" i="11"/>
  <c r="AJ19" i="11"/>
  <c r="AK19" i="11" s="1"/>
  <c r="AL18" i="11"/>
  <c r="AJ18" i="11"/>
  <c r="AK18" i="11" s="1"/>
  <c r="AL17" i="11"/>
  <c r="AK17" i="11"/>
  <c r="AJ17" i="11"/>
  <c r="AL14" i="11"/>
  <c r="AJ14" i="11"/>
  <c r="AK14" i="11" s="1"/>
  <c r="AL13" i="11"/>
  <c r="AJ13" i="11"/>
  <c r="AK13" i="11" s="1"/>
  <c r="AL12" i="11"/>
  <c r="AJ12" i="11"/>
  <c r="AK12" i="11" s="1"/>
  <c r="AL11" i="11"/>
  <c r="AK11" i="11"/>
  <c r="AJ11" i="11"/>
  <c r="AL10" i="11"/>
  <c r="AJ10" i="11"/>
  <c r="AK10" i="11" s="1"/>
  <c r="AL9" i="11"/>
  <c r="AJ9" i="11"/>
  <c r="AK9" i="11" s="1"/>
  <c r="AL8" i="11"/>
  <c r="AJ8" i="11"/>
  <c r="AK8" i="11" s="1"/>
  <c r="AL7" i="11"/>
  <c r="AK7" i="11"/>
  <c r="AJ7" i="11"/>
  <c r="AL6" i="11"/>
  <c r="AJ6" i="11"/>
  <c r="AK6" i="11" s="1"/>
  <c r="AL26" i="8" l="1"/>
  <c r="AL23" i="8"/>
  <c r="AO6" i="5" l="1"/>
  <c r="AO8" i="5"/>
  <c r="AM9" i="8" l="1"/>
  <c r="AL9" i="8"/>
  <c r="AL31" i="8" l="1"/>
  <c r="AL30" i="8"/>
  <c r="AP29" i="8"/>
  <c r="AL27" i="8"/>
  <c r="AM27" i="8" s="1"/>
  <c r="AM26" i="8"/>
  <c r="AL25" i="8"/>
  <c r="AM25" i="8" s="1"/>
  <c r="AL24" i="8"/>
  <c r="AM24" i="8" s="1"/>
  <c r="AM23" i="8"/>
  <c r="AL22" i="8"/>
  <c r="AM22" i="8" s="1"/>
  <c r="AL19" i="8"/>
  <c r="AM19" i="8" s="1"/>
  <c r="AL18" i="8"/>
  <c r="AM18" i="8" s="1"/>
  <c r="AL15" i="8"/>
  <c r="AM15" i="8" s="1"/>
  <c r="AL14" i="8"/>
  <c r="AM14" i="8" s="1"/>
  <c r="AL11" i="8"/>
  <c r="AM11" i="8" s="1"/>
  <c r="AL10" i="8"/>
  <c r="AM10" i="8" s="1"/>
  <c r="AL6" i="8"/>
  <c r="AM6" i="8" s="1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BP18" i="6" s="1"/>
  <c r="AP18" i="6" s="1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BP17" i="6" s="1"/>
  <c r="AP17" i="6" s="1"/>
  <c r="AW17" i="6"/>
  <c r="BO16" i="6"/>
  <c r="BN16" i="6"/>
  <c r="BM16" i="6"/>
  <c r="BL16" i="6"/>
  <c r="BK16" i="6"/>
  <c r="BJ16" i="6"/>
  <c r="BI16" i="6"/>
  <c r="BH16" i="6"/>
  <c r="BG16" i="6"/>
  <c r="BF16" i="6"/>
  <c r="BE16" i="6"/>
  <c r="BD16" i="6"/>
  <c r="BC16" i="6"/>
  <c r="BB16" i="6"/>
  <c r="BA16" i="6"/>
  <c r="AZ16" i="6"/>
  <c r="AY16" i="6"/>
  <c r="AX16" i="6"/>
  <c r="AW16" i="6"/>
  <c r="BP16" i="6" s="1"/>
  <c r="AP16" i="6" s="1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BP15" i="6" s="1"/>
  <c r="AP15" i="6" s="1"/>
  <c r="AY15" i="6"/>
  <c r="AX15" i="6"/>
  <c r="AW15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BP14" i="6" s="1"/>
  <c r="AP14" i="6" s="1"/>
  <c r="BO13" i="6"/>
  <c r="BN13" i="6"/>
  <c r="BM13" i="6"/>
  <c r="BL13" i="6"/>
  <c r="BK13" i="6"/>
  <c r="BJ13" i="6"/>
  <c r="BI13" i="6"/>
  <c r="BH13" i="6"/>
  <c r="BG13" i="6"/>
  <c r="BF13" i="6"/>
  <c r="BE13" i="6"/>
  <c r="BD13" i="6"/>
  <c r="BC13" i="6"/>
  <c r="BB13" i="6"/>
  <c r="BA13" i="6"/>
  <c r="AZ13" i="6"/>
  <c r="AY13" i="6"/>
  <c r="AX13" i="6"/>
  <c r="BP13" i="6" s="1"/>
  <c r="AP13" i="6" s="1"/>
  <c r="AW13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BP12" i="6" s="1"/>
  <c r="AP12" i="6" s="1"/>
  <c r="BP10" i="6"/>
  <c r="BA10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O9" i="6"/>
  <c r="AK9" i="6"/>
  <c r="AJ9" i="6"/>
  <c r="BA7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BP6" i="6" s="1"/>
  <c r="AP6" i="6" s="1"/>
  <c r="AK6" i="6"/>
  <c r="AJ6" i="6"/>
  <c r="BK26" i="5"/>
  <c r="BJ26" i="5"/>
  <c r="BI26" i="5"/>
  <c r="BH26" i="5"/>
  <c r="BG26" i="5"/>
  <c r="BF26" i="5"/>
  <c r="BE26" i="5"/>
  <c r="BD26" i="5"/>
  <c r="BC26" i="5"/>
  <c r="BB26" i="5"/>
  <c r="BA26" i="5"/>
  <c r="AZ26" i="5"/>
  <c r="AY26" i="5"/>
  <c r="AX26" i="5"/>
  <c r="AW26" i="5"/>
  <c r="BL26" i="5" s="1"/>
  <c r="BO26" i="5" s="1"/>
  <c r="BK21" i="5"/>
  <c r="BJ21" i="5"/>
  <c r="BI21" i="5"/>
  <c r="BH21" i="5"/>
  <c r="BG21" i="5"/>
  <c r="BF21" i="5"/>
  <c r="BE21" i="5"/>
  <c r="BD21" i="5"/>
  <c r="BC21" i="5"/>
  <c r="BB21" i="5"/>
  <c r="BA21" i="5"/>
  <c r="AZ21" i="5"/>
  <c r="BL21" i="5" s="1"/>
  <c r="BO21" i="5" s="1"/>
  <c r="AY21" i="5"/>
  <c r="AX21" i="5"/>
  <c r="AW21" i="5"/>
  <c r="BK20" i="5"/>
  <c r="BJ20" i="5"/>
  <c r="BI20" i="5"/>
  <c r="BH20" i="5"/>
  <c r="BG20" i="5"/>
  <c r="BF20" i="5"/>
  <c r="BE20" i="5"/>
  <c r="BD20" i="5"/>
  <c r="BC20" i="5"/>
  <c r="BB20" i="5"/>
  <c r="BA20" i="5"/>
  <c r="AZ20" i="5"/>
  <c r="AY20" i="5"/>
  <c r="AX20" i="5"/>
  <c r="AW20" i="5"/>
  <c r="BL20" i="5" s="1"/>
  <c r="BO20" i="5" s="1"/>
  <c r="BK19" i="5"/>
  <c r="BJ19" i="5"/>
  <c r="BI19" i="5"/>
  <c r="BH19" i="5"/>
  <c r="BG19" i="5"/>
  <c r="BF19" i="5"/>
  <c r="BE19" i="5"/>
  <c r="BD19" i="5"/>
  <c r="BC19" i="5"/>
  <c r="BB19" i="5"/>
  <c r="BA19" i="5"/>
  <c r="AZ19" i="5"/>
  <c r="AY19" i="5"/>
  <c r="AX19" i="5"/>
  <c r="AW19" i="5"/>
  <c r="AO19" i="5"/>
  <c r="AP19" i="5" s="1"/>
  <c r="AO16" i="5"/>
  <c r="AP16" i="5" s="1"/>
  <c r="BK13" i="5"/>
  <c r="BJ13" i="5"/>
  <c r="BI13" i="5"/>
  <c r="BH13" i="5"/>
  <c r="BG13" i="5"/>
  <c r="BF13" i="5"/>
  <c r="BE13" i="5"/>
  <c r="BD13" i="5"/>
  <c r="BC13" i="5"/>
  <c r="BB13" i="5"/>
  <c r="BA13" i="5"/>
  <c r="AZ13" i="5"/>
  <c r="AY13" i="5"/>
  <c r="AX13" i="5"/>
  <c r="AW13" i="5"/>
  <c r="BL13" i="5" s="1"/>
  <c r="BO13" i="5" s="1"/>
  <c r="AO13" i="5"/>
  <c r="AP13" i="5" s="1"/>
  <c r="BK12" i="5"/>
  <c r="BJ12" i="5"/>
  <c r="BI12" i="5"/>
  <c r="BH12" i="5"/>
  <c r="BG12" i="5"/>
  <c r="BF12" i="5"/>
  <c r="BE12" i="5"/>
  <c r="BD12" i="5"/>
  <c r="BC12" i="5"/>
  <c r="BB12" i="5"/>
  <c r="BA12" i="5"/>
  <c r="AZ12" i="5"/>
  <c r="AY12" i="5"/>
  <c r="AX12" i="5"/>
  <c r="AW12" i="5"/>
  <c r="AO12" i="5"/>
  <c r="AP12" i="5" s="1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BL11" i="5" s="1"/>
  <c r="BO11" i="5" s="1"/>
  <c r="AO11" i="5"/>
  <c r="AP11" i="5" s="1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P8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O7" i="5"/>
  <c r="AP7" i="5" s="1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P6" i="5"/>
  <c r="AO12" i="1"/>
  <c r="AO9" i="1"/>
  <c r="BL19" i="5" l="1"/>
  <c r="BO19" i="5" s="1"/>
  <c r="BL7" i="5"/>
  <c r="BO7" i="5" s="1"/>
  <c r="BL12" i="5"/>
  <c r="BO12" i="5" s="1"/>
  <c r="BP9" i="6"/>
  <c r="AP9" i="6" s="1"/>
  <c r="BL6" i="5"/>
  <c r="BO6" i="5" s="1"/>
  <c r="BL8" i="5"/>
  <c r="BO8" i="5" s="1"/>
  <c r="AM54" i="8"/>
</calcChain>
</file>

<file path=xl/sharedStrings.xml><?xml version="1.0" encoding="utf-8"?>
<sst xmlns="http://schemas.openxmlformats.org/spreadsheetml/2006/main" count="3961" uniqueCount="490">
  <si>
    <t>Matricula</t>
  </si>
  <si>
    <t>NOME</t>
  </si>
  <si>
    <t>LOCAL</t>
  </si>
  <si>
    <t>TURNO</t>
  </si>
  <si>
    <t>CH</t>
  </si>
  <si>
    <t>CT</t>
  </si>
  <si>
    <t>HE</t>
  </si>
  <si>
    <t>Coordenação</t>
  </si>
  <si>
    <t>TER</t>
  </si>
  <si>
    <t>QUA</t>
  </si>
  <si>
    <t>QUI</t>
  </si>
  <si>
    <t>SEX</t>
  </si>
  <si>
    <t>DOM</t>
  </si>
  <si>
    <t>SEG</t>
  </si>
  <si>
    <t>CARLOS ALBERTO DE SOUZA MARQUES</t>
  </si>
  <si>
    <t>MEDICA</t>
  </si>
  <si>
    <t>Flexível</t>
  </si>
  <si>
    <t>FL</t>
  </si>
  <si>
    <t>RECEPÇÃO</t>
  </si>
  <si>
    <t>ANA FREGONESE</t>
  </si>
  <si>
    <t>ENFERMAGEM</t>
  </si>
  <si>
    <t>CAROLINA A.F.SANTINI</t>
  </si>
  <si>
    <t>ADMINISTRATIVA</t>
  </si>
  <si>
    <t>Legenda</t>
  </si>
  <si>
    <t>FL- Flexível</t>
  </si>
  <si>
    <t>06H</t>
  </si>
  <si>
    <t>FL1- Flexível</t>
  </si>
  <si>
    <t>Matrícula</t>
  </si>
  <si>
    <t>ESCALA DE COBERTURA TARDE - JUNHO</t>
  </si>
  <si>
    <t>APOIO</t>
  </si>
  <si>
    <t>SÁB</t>
  </si>
  <si>
    <t>Carolina A. F. Santini</t>
  </si>
  <si>
    <t>Coord. Adm</t>
  </si>
  <si>
    <t>FLEXÍVEL</t>
  </si>
  <si>
    <t xml:space="preserve">MANHÃ </t>
  </si>
  <si>
    <t>TARDE</t>
  </si>
  <si>
    <t>15360-5</t>
  </si>
  <si>
    <t>DULCINEIA ANDRADE</t>
  </si>
  <si>
    <t>APOIO ADM</t>
  </si>
  <si>
    <t>07H-13H</t>
  </si>
  <si>
    <t>M</t>
  </si>
  <si>
    <t>F</t>
  </si>
  <si>
    <t>11354-9</t>
  </si>
  <si>
    <t>LIA PAIVA</t>
  </si>
  <si>
    <t>12062-0</t>
  </si>
  <si>
    <t>TEREZINHA NUNES</t>
  </si>
  <si>
    <t>D</t>
  </si>
  <si>
    <t>MARCIO LUSARDI</t>
  </si>
  <si>
    <t>MARIA CRISTINA</t>
  </si>
  <si>
    <t>10320-9</t>
  </si>
  <si>
    <t>HIGINEZ ALVES</t>
  </si>
  <si>
    <t>13H-19H</t>
  </si>
  <si>
    <t>T</t>
  </si>
  <si>
    <t>LETICIA ASSAHARA</t>
  </si>
  <si>
    <t>10970-3</t>
  </si>
  <si>
    <t>GLAUBER GEHARD</t>
  </si>
  <si>
    <t>19H-7H</t>
  </si>
  <si>
    <t>SN</t>
  </si>
  <si>
    <t>12805-8</t>
  </si>
  <si>
    <t>RUI DE MELO</t>
  </si>
  <si>
    <t>43501-5</t>
  </si>
  <si>
    <t>GABRIEL PAULA</t>
  </si>
  <si>
    <t>14005-8</t>
  </si>
  <si>
    <t>DANIEL RIBEIRO</t>
  </si>
  <si>
    <t>13963-7</t>
  </si>
  <si>
    <t>SILVANA BRANDÃO</t>
  </si>
  <si>
    <t>15467-9</t>
  </si>
  <si>
    <t>DANIELE ROBERTI</t>
  </si>
  <si>
    <t>EXTERNO</t>
  </si>
  <si>
    <t>P</t>
  </si>
  <si>
    <t>LEGENDA</t>
  </si>
  <si>
    <t>AVISOS</t>
  </si>
  <si>
    <r>
      <rPr>
        <sz val="8"/>
        <rFont val="Arial Black"/>
        <family val="2"/>
        <charset val="1"/>
      </rPr>
      <t>M</t>
    </r>
    <r>
      <rPr>
        <sz val="8"/>
        <rFont val="Arial Narrow"/>
        <family val="2"/>
        <charset val="1"/>
      </rPr>
      <t>: MANHA - 7:00  ÀS 13:00</t>
    </r>
  </si>
  <si>
    <r>
      <rPr>
        <sz val="8"/>
        <rFont val="Arial Black"/>
        <family val="2"/>
        <charset val="1"/>
      </rPr>
      <t>T</t>
    </r>
    <r>
      <rPr>
        <sz val="8"/>
        <rFont val="Arial Narrow"/>
        <family val="2"/>
        <charset val="1"/>
      </rPr>
      <t>: TARDE - 13:00 ÀS 19:00</t>
    </r>
  </si>
  <si>
    <r>
      <rPr>
        <sz val="8"/>
        <rFont val="Arial Black"/>
        <family val="2"/>
        <charset val="1"/>
      </rPr>
      <t>P</t>
    </r>
    <r>
      <rPr>
        <sz val="8"/>
        <rFont val="Arial Narrow"/>
        <family val="2"/>
        <charset val="1"/>
      </rPr>
      <t xml:space="preserve"> - DIA - 07:00 ÁS 19:00</t>
    </r>
  </si>
  <si>
    <t>pedido de folga</t>
  </si>
  <si>
    <r>
      <rPr>
        <b/>
        <sz val="10"/>
        <rFont val="Arial"/>
        <family val="2"/>
        <charset val="1"/>
      </rPr>
      <t xml:space="preserve">
</t>
    </r>
    <r>
      <rPr>
        <b/>
        <sz val="10"/>
        <color rgb="FFFF0000"/>
        <rFont val="Arial"/>
        <family val="2"/>
        <charset val="1"/>
      </rPr>
      <t xml:space="preserve">ESCALA DE TRABALHO UPA SABARÁ - AGOSTO 2025
</t>
    </r>
    <r>
      <rPr>
        <b/>
        <sz val="10"/>
        <rFont val="Arial"/>
        <family val="2"/>
        <charset val="1"/>
      </rPr>
      <t xml:space="preserve">CARGA HORÁRIA - 21 DIAS ÚTEIS - 126h
ESCALA DE PLANTÃO REALIZADA - TÉCNICO DE GESTÃO PÚBLICA
</t>
    </r>
  </si>
  <si>
    <t>FÉRIAS</t>
  </si>
  <si>
    <t>BH</t>
  </si>
  <si>
    <t>MSN</t>
  </si>
  <si>
    <r>
      <rPr>
        <b/>
        <sz val="8"/>
        <rFont val="Arial Black"/>
        <family val="2"/>
        <charset val="1"/>
      </rPr>
      <t>FL</t>
    </r>
    <r>
      <rPr>
        <sz val="8"/>
        <rFont val="Arial Black"/>
        <family val="2"/>
        <charset val="1"/>
      </rPr>
      <t>:</t>
    </r>
    <r>
      <rPr>
        <sz val="8"/>
        <rFont val="Arial Narrow"/>
        <family val="2"/>
        <charset val="1"/>
      </rPr>
      <t xml:space="preserve"> HORÁRIO FLEXÍVEL</t>
    </r>
  </si>
  <si>
    <t>Coord. Administrativa - Mat.: 15160-2</t>
  </si>
  <si>
    <r>
      <rPr>
        <sz val="8"/>
        <rFont val="Arial Black"/>
        <family val="2"/>
        <charset val="1"/>
      </rPr>
      <t>SN</t>
    </r>
    <r>
      <rPr>
        <sz val="8"/>
        <rFont val="Arial Narrow"/>
        <family val="2"/>
        <charset val="1"/>
      </rPr>
      <t>: NOITE - 19:00 ÀS 07:00</t>
    </r>
  </si>
  <si>
    <t>Pedido de troca</t>
  </si>
  <si>
    <t>Data</t>
  </si>
  <si>
    <t>Por</t>
  </si>
  <si>
    <t>Troca realizada</t>
  </si>
  <si>
    <t xml:space="preserve">Dulci </t>
  </si>
  <si>
    <t>31 - T</t>
  </si>
  <si>
    <t>3 - T</t>
  </si>
  <si>
    <t>Lia</t>
  </si>
  <si>
    <t>Lia - 3 M, 24 M</t>
  </si>
  <si>
    <t>24 - M</t>
  </si>
  <si>
    <t>31-T</t>
  </si>
  <si>
    <t>Dulci 3 T - 31 - T</t>
  </si>
  <si>
    <t>3-M</t>
  </si>
  <si>
    <t>Cris</t>
  </si>
  <si>
    <t>Dulci 3 M</t>
  </si>
  <si>
    <t>Cris 3 T</t>
  </si>
  <si>
    <r>
      <rPr>
        <b/>
        <sz val="14"/>
        <color rgb="FFFF0000"/>
        <rFont val="Arial"/>
        <family val="2"/>
        <charset val="1"/>
      </rPr>
      <t xml:space="preserve">ESCALA DE TRABALHO DO UPA Sabará - AGOSTO 2025
</t>
    </r>
    <r>
      <rPr>
        <b/>
        <sz val="14"/>
        <color theme="1"/>
        <rFont val="Arial"/>
        <family val="2"/>
        <charset val="1"/>
      </rPr>
      <t>CARGA HORÁRIA – 21 DIAS ÚTEIS 100,8  HS
ESCALA DE PLANTÃO Técnico de Radiologia</t>
    </r>
  </si>
  <si>
    <t>Reg. Prof.</t>
  </si>
  <si>
    <t>Tec. Rx</t>
  </si>
  <si>
    <t>FE</t>
  </si>
  <si>
    <t>LP</t>
  </si>
  <si>
    <t>AT</t>
  </si>
  <si>
    <t>C</t>
  </si>
  <si>
    <t>M1</t>
  </si>
  <si>
    <t>T1</t>
  </si>
  <si>
    <t>T2</t>
  </si>
  <si>
    <t>T3</t>
  </si>
  <si>
    <t>T4</t>
  </si>
  <si>
    <t>D1</t>
  </si>
  <si>
    <t>D2</t>
  </si>
  <si>
    <t>D3</t>
  </si>
  <si>
    <t>D4</t>
  </si>
  <si>
    <t>I</t>
  </si>
  <si>
    <t>N</t>
  </si>
  <si>
    <t>DCH</t>
  </si>
  <si>
    <t>THT</t>
  </si>
  <si>
    <t>Jeferson Lopes</t>
  </si>
  <si>
    <t xml:space="preserve">0719 </t>
  </si>
  <si>
    <t>7h-11h</t>
  </si>
  <si>
    <t>Dilcelia Arantes</t>
  </si>
  <si>
    <t>02224</t>
  </si>
  <si>
    <t>11h -15h</t>
  </si>
  <si>
    <t>TN</t>
  </si>
  <si>
    <t>Gabriela Matesco</t>
  </si>
  <si>
    <t>01269 T</t>
  </si>
  <si>
    <t>15h-19h</t>
  </si>
  <si>
    <t>Adilson de Almeida</t>
  </si>
  <si>
    <t>03291T</t>
  </si>
  <si>
    <t>19-7h</t>
  </si>
  <si>
    <t xml:space="preserve">Anderson Meireles </t>
  </si>
  <si>
    <t>3201T</t>
  </si>
  <si>
    <t>Gustavo Albuquerque</t>
  </si>
  <si>
    <t>00858</t>
  </si>
  <si>
    <t>AT1</t>
  </si>
  <si>
    <t>Felipe Sambati</t>
  </si>
  <si>
    <t>Cobertura</t>
  </si>
  <si>
    <t xml:space="preserve">Paulo Albuquerque </t>
  </si>
  <si>
    <t>07H - 12H</t>
  </si>
  <si>
    <t>07H - 11H</t>
  </si>
  <si>
    <t>14H-19H</t>
  </si>
  <si>
    <t>11H - 15H</t>
  </si>
  <si>
    <t>10H - 15H</t>
  </si>
  <si>
    <t>15H-19H</t>
  </si>
  <si>
    <t>_____________________________________</t>
  </si>
  <si>
    <t>_____________________________</t>
  </si>
  <si>
    <t>07H-19H</t>
  </si>
  <si>
    <t>Jeferson Lopes de Albuquerque</t>
  </si>
  <si>
    <t>19H - 07H</t>
  </si>
  <si>
    <t xml:space="preserve">        Matrícula 12834-1/ Reg. Prof. 0719</t>
  </si>
  <si>
    <t>Matrícula 151602</t>
  </si>
  <si>
    <t>07H-15H</t>
  </si>
  <si>
    <t>19H -01H</t>
  </si>
  <si>
    <t xml:space="preserve">               Responsável Técnico</t>
  </si>
  <si>
    <t>Coord Administrativa</t>
  </si>
  <si>
    <r>
      <rPr>
        <b/>
        <sz val="9"/>
        <color rgb="FFFF0000"/>
        <rFont val="Arial"/>
        <family val="2"/>
        <charset val="1"/>
      </rPr>
      <t xml:space="preserve">ESCALA DE TRABALHO PREVISTA UPA Sabará – AGOSTO -  2025
</t>
    </r>
    <r>
      <rPr>
        <b/>
        <sz val="10"/>
        <rFont val="Arial"/>
        <family val="2"/>
        <charset val="1"/>
      </rPr>
      <t xml:space="preserve">CARGA HORÁRIA – 21 DIAS ÚTEIS - 126 HS
</t>
    </r>
    <r>
      <rPr>
        <b/>
        <sz val="9"/>
        <rFont val="Arial"/>
        <family val="2"/>
        <charset val="1"/>
      </rPr>
      <t>ESCALA DE PLANTÃO – DEMAIS FUNÇÕES</t>
    </r>
  </si>
  <si>
    <t>Farmacêutica</t>
  </si>
  <si>
    <t>CRF PR</t>
  </si>
  <si>
    <t>M2</t>
  </si>
  <si>
    <t>I¹</t>
  </si>
  <si>
    <t>I²</t>
  </si>
  <si>
    <t>M4</t>
  </si>
  <si>
    <t>M/SN</t>
  </si>
  <si>
    <t>T/SN</t>
  </si>
  <si>
    <t>T/I</t>
  </si>
  <si>
    <t>P/I</t>
  </si>
  <si>
    <t>M/I</t>
  </si>
  <si>
    <t>M4/T</t>
  </si>
  <si>
    <t>M3</t>
  </si>
  <si>
    <t>Mta</t>
  </si>
  <si>
    <t>TIAGO aires</t>
  </si>
  <si>
    <t>14H30 as 20H30</t>
  </si>
  <si>
    <t>Assistente Social</t>
  </si>
  <si>
    <t>CRESS</t>
  </si>
  <si>
    <t>M5</t>
  </si>
  <si>
    <t>T6</t>
  </si>
  <si>
    <t>13765-0</t>
  </si>
  <si>
    <t>POLIANA DE PAULA AMANCIO</t>
  </si>
  <si>
    <t>6587 PR</t>
  </si>
  <si>
    <t>07h as 13h</t>
  </si>
  <si>
    <t>Rouparia</t>
  </si>
  <si>
    <t>11910-5</t>
  </si>
  <si>
    <t>JOAO VITOR DA SILVA</t>
  </si>
  <si>
    <t>não possui</t>
  </si>
  <si>
    <t>07H30 as 13H30</t>
  </si>
  <si>
    <t>Evelyne Pereira Merlini</t>
  </si>
  <si>
    <t>13h30-19h30</t>
  </si>
  <si>
    <t>11451-0</t>
  </si>
  <si>
    <t>Cleusa Simões</t>
  </si>
  <si>
    <t>externo</t>
  </si>
  <si>
    <t>Legendas:</t>
  </si>
  <si>
    <t>13H as 19H</t>
  </si>
  <si>
    <t>14:30 ÁS 20:30</t>
  </si>
  <si>
    <t>06h30 as 12h30</t>
  </si>
  <si>
    <t>_________________________</t>
  </si>
  <si>
    <t>08H AS 14H</t>
  </si>
  <si>
    <t>Carolina F. Santini</t>
  </si>
  <si>
    <t>Banco de horas</t>
  </si>
  <si>
    <t>Matrícula 15160-2</t>
  </si>
  <si>
    <t>Coord. Administrativa</t>
  </si>
  <si>
    <t>OK</t>
  </si>
  <si>
    <t>,</t>
  </si>
  <si>
    <t>TSN</t>
  </si>
  <si>
    <t>Paula maria dos santos</t>
  </si>
  <si>
    <t>p</t>
  </si>
  <si>
    <t>D2N</t>
  </si>
  <si>
    <r>
      <t xml:space="preserve">
ESCALA DE TRABALHO PREVISTA - UPA Sabará  
COORDENAÇÃO – AGOSTO –</t>
    </r>
    <r>
      <rPr>
        <b/>
        <sz val="10"/>
        <rFont val="Arial"/>
        <family val="2"/>
        <charset val="1"/>
      </rPr>
      <t xml:space="preserve"> </t>
    </r>
    <r>
      <rPr>
        <b/>
        <sz val="10"/>
        <color rgb="FFFF0000"/>
        <rFont val="Arial"/>
        <family val="2"/>
        <charset val="1"/>
      </rPr>
      <t>2025</t>
    </r>
    <r>
      <rPr>
        <b/>
        <sz val="10"/>
        <rFont val="Arial"/>
        <family val="2"/>
        <charset val="1"/>
      </rPr>
      <t xml:space="preserve"> 
CARGA HORÁRIA –  DIAS 21 ÚTEIS - 126 HS
</t>
    </r>
  </si>
  <si>
    <t>ESCALA REALIZADA DA UPA SABARÁ - AGOSTO -  2025</t>
  </si>
  <si>
    <t>CARGA HORÁRIA - 21 DIAS ÚTEIS - 126 HS</t>
  </si>
  <si>
    <t>ESCALA DE PLANTÃO TÉCNICOS DE ENFERMAGEM NOTURNO</t>
  </si>
  <si>
    <t>MATRÍCULA</t>
  </si>
  <si>
    <t>TÉCNICO ENFERMAGEM</t>
  </si>
  <si>
    <t>COREN</t>
  </si>
  <si>
    <t>13222-5</t>
  </si>
  <si>
    <t>ANGELITA VENANCIO TRUCOLO</t>
  </si>
  <si>
    <r>
      <t>I/</t>
    </r>
    <r>
      <rPr>
        <b/>
        <u/>
        <sz val="12"/>
        <rFont val="Arial"/>
        <family val="2"/>
      </rPr>
      <t>I</t>
    </r>
  </si>
  <si>
    <t>11829-0</t>
  </si>
  <si>
    <t>JOSEFA IVANEIDE DA SILVA</t>
  </si>
  <si>
    <t>15492-0</t>
  </si>
  <si>
    <t>LILIAN SOARES DOS SANTOS PONCE</t>
  </si>
  <si>
    <t>12219-0</t>
  </si>
  <si>
    <t>MARCELO FABIANI SILVA</t>
  </si>
  <si>
    <t>19H - 01H</t>
  </si>
  <si>
    <t>13887-8</t>
  </si>
  <si>
    <t>MARIA APARECIDA DA SILVA</t>
  </si>
  <si>
    <t>388029</t>
  </si>
  <si>
    <t>13725-1</t>
  </si>
  <si>
    <t>ROSANGELA AP. REIS CASAGRANDE</t>
  </si>
  <si>
    <t>15786-4</t>
  </si>
  <si>
    <t>FABRICIO ANTONIO DE LIMA</t>
  </si>
  <si>
    <r>
      <rPr>
        <b/>
        <u/>
        <sz val="12"/>
        <rFont val="Arial"/>
        <family val="2"/>
      </rPr>
      <t>T/</t>
    </r>
    <r>
      <rPr>
        <sz val="12"/>
        <rFont val="Arial"/>
        <family val="2"/>
      </rPr>
      <t>N</t>
    </r>
  </si>
  <si>
    <r>
      <rPr>
        <b/>
        <u/>
        <sz val="12"/>
        <rFont val="Arial"/>
        <family val="2"/>
      </rPr>
      <t>T</t>
    </r>
    <r>
      <rPr>
        <sz val="12"/>
        <rFont val="Arial"/>
        <family val="2"/>
      </rPr>
      <t>/N</t>
    </r>
  </si>
  <si>
    <t>15978-6</t>
  </si>
  <si>
    <t>LENARA DO CARMO B TRINDADE</t>
  </si>
  <si>
    <t>43415-9</t>
  </si>
  <si>
    <t>EDVANA CRISTINA BARBOSA</t>
  </si>
  <si>
    <t>13180-6</t>
  </si>
  <si>
    <t>DENISE BOAVENTURA</t>
  </si>
  <si>
    <t>12389-7</t>
  </si>
  <si>
    <t>ELIANIA DA SILVA</t>
  </si>
  <si>
    <t>FÉRIAS ATÉ 05/08</t>
  </si>
  <si>
    <t>12172-0</t>
  </si>
  <si>
    <t>JOÃO BATISTA DE OLIVEIRA FILHO</t>
  </si>
  <si>
    <r>
      <rPr>
        <b/>
        <u/>
        <sz val="12"/>
        <rFont val="Arial"/>
        <family val="2"/>
      </rPr>
      <t>I</t>
    </r>
    <r>
      <rPr>
        <sz val="12"/>
        <rFont val="Arial"/>
        <family val="2"/>
      </rPr>
      <t>/I</t>
    </r>
  </si>
  <si>
    <t>12926-7</t>
  </si>
  <si>
    <t>LUCILENE A SILVA MENDES</t>
  </si>
  <si>
    <t>12420-6</t>
  </si>
  <si>
    <t>MARCIO LEANDRO DE OLIVEIRA</t>
  </si>
  <si>
    <t>15491-1</t>
  </si>
  <si>
    <t xml:space="preserve">NILZA MOREIRA PINHO </t>
  </si>
  <si>
    <t>ATESTADO</t>
  </si>
  <si>
    <t>10628-3</t>
  </si>
  <si>
    <t>SILVANA TEIXEIRA</t>
  </si>
  <si>
    <t>T/N</t>
  </si>
  <si>
    <t>13268-3</t>
  </si>
  <si>
    <t>SILVIA LOPES DA SILVA</t>
  </si>
  <si>
    <t>12851-1</t>
  </si>
  <si>
    <t>ISMAR DA CRUZ REIS JUNIOR</t>
  </si>
  <si>
    <t>14262-0</t>
  </si>
  <si>
    <t>VANESSA LUIZ HONORATO FRANDINI</t>
  </si>
  <si>
    <t>13679-4</t>
  </si>
  <si>
    <t>THIAGO GONÇALVES MEDEIROS</t>
  </si>
  <si>
    <t>11128-7</t>
  </si>
  <si>
    <t>VANDERLUCIA CALDEIRA DA SILVA</t>
  </si>
  <si>
    <t>10722-0</t>
  </si>
  <si>
    <t>EDNA REGINA DA SILVA</t>
  </si>
  <si>
    <t>M/N</t>
  </si>
  <si>
    <t>14169-0</t>
  </si>
  <si>
    <t>JOSE M. BARBOSA JUNIOR</t>
  </si>
  <si>
    <t>13712-0</t>
  </si>
  <si>
    <t>LISANIA PINTO</t>
  </si>
  <si>
    <t>741333</t>
  </si>
  <si>
    <t>FÉRIAS ATÉ 03/08</t>
  </si>
  <si>
    <t>13680-0</t>
  </si>
  <si>
    <t>MARIA REGINA RODRIGUES SILVA</t>
  </si>
  <si>
    <t>12464-8</t>
  </si>
  <si>
    <t>NERCI APDA DE CASTRO DESTACIO</t>
  </si>
  <si>
    <t>13694-8</t>
  </si>
  <si>
    <t>SIMONE PEREIRA DA SILVA</t>
  </si>
  <si>
    <t>15750-3</t>
  </si>
  <si>
    <t>MARIA JOSE DE LIMA MACHADO</t>
  </si>
  <si>
    <t>15770-8</t>
  </si>
  <si>
    <t>ROSILAINE MORAIS CARVALHO</t>
  </si>
  <si>
    <t>15800-3</t>
  </si>
  <si>
    <t>KARINA FERREIRA DE OLIVEIRA</t>
  </si>
  <si>
    <t>15746-5</t>
  </si>
  <si>
    <t>EUNICE MACIEL ANESIO</t>
  </si>
  <si>
    <t>43314-4</t>
  </si>
  <si>
    <t>THAIS VIDAL DOS SANTOS SOUZA</t>
  </si>
  <si>
    <t>43318-7</t>
  </si>
  <si>
    <t>LEILA APARECIDA DA SILVA</t>
  </si>
  <si>
    <t>43315-2</t>
  </si>
  <si>
    <t>EDILAINE CRISTINA SARTORI</t>
  </si>
  <si>
    <t>12422-2</t>
  </si>
  <si>
    <t>MARIA APARECIDA DA  SILVA</t>
  </si>
  <si>
    <t>ESCALA DE PLANTÃO TÉCNICOS DE ENFERMAGEM DIURNO</t>
  </si>
  <si>
    <t>13649-2</t>
  </si>
  <si>
    <t>AP MARCIA SPINASSI</t>
  </si>
  <si>
    <t>235203</t>
  </si>
  <si>
    <t>7h00 às 19h00</t>
  </si>
  <si>
    <t>14190-9</t>
  </si>
  <si>
    <t>CLÓVIS E .DA COSTA</t>
  </si>
  <si>
    <t>492325</t>
  </si>
  <si>
    <t>14098-8</t>
  </si>
  <si>
    <t>JAQUELINE SOUZA DE ALMEIDA</t>
  </si>
  <si>
    <r>
      <rPr>
        <b/>
        <u/>
        <sz val="12"/>
        <rFont val="Arial"/>
        <family val="2"/>
      </rPr>
      <t>M</t>
    </r>
    <r>
      <rPr>
        <sz val="12"/>
        <rFont val="Arial"/>
        <family val="2"/>
      </rPr>
      <t>/T</t>
    </r>
  </si>
  <si>
    <t>13715-4</t>
  </si>
  <si>
    <t>ELISÂNGELA S.S.S.PEREIRA</t>
  </si>
  <si>
    <t>263106</t>
  </si>
  <si>
    <t>M6</t>
  </si>
  <si>
    <t>15258-7</t>
  </si>
  <si>
    <t xml:space="preserve">M.NILZA  BORGES </t>
  </si>
  <si>
    <t>15086-0</t>
  </si>
  <si>
    <t>MARTA REGINA M. OLIVEIRA</t>
  </si>
  <si>
    <t>13164-4</t>
  </si>
  <si>
    <t xml:space="preserve">MARTA LUISA ROSA DA SILVA </t>
  </si>
  <si>
    <r>
      <rPr>
        <b/>
        <u/>
        <sz val="12"/>
        <rFont val="Arial"/>
        <family val="2"/>
      </rPr>
      <t>P</t>
    </r>
    <r>
      <rPr>
        <sz val="12"/>
        <rFont val="Arial"/>
        <family val="2"/>
      </rPr>
      <t>/I</t>
    </r>
  </si>
  <si>
    <t>13026-5</t>
  </si>
  <si>
    <t>SUELY B DE O RODRIGUES</t>
  </si>
  <si>
    <t>13740-5</t>
  </si>
  <si>
    <t>VERA LUCIA GLOOR</t>
  </si>
  <si>
    <t>492782</t>
  </si>
  <si>
    <r>
      <t>M/</t>
    </r>
    <r>
      <rPr>
        <b/>
        <u/>
        <sz val="12"/>
        <rFont val="Arial"/>
        <family val="2"/>
      </rPr>
      <t>T</t>
    </r>
  </si>
  <si>
    <t>15779-1</t>
  </si>
  <si>
    <t>GIULIANO ELIDIO ARLINDO</t>
  </si>
  <si>
    <t>15803-8</t>
  </si>
  <si>
    <t>DANIELA VANESSA DE LIMA</t>
  </si>
  <si>
    <t>15778-3</t>
  </si>
  <si>
    <t>ELIANE DE SOUZA</t>
  </si>
  <si>
    <t>43299-7</t>
  </si>
  <si>
    <t>MAYARA PAIXÃO FERREIRA</t>
  </si>
  <si>
    <t>13705-7</t>
  </si>
  <si>
    <t>ANA CAROLINA DA C. RAMOS</t>
  </si>
  <si>
    <t>665004</t>
  </si>
  <si>
    <t>13689-1</t>
  </si>
  <si>
    <t>ADRIANA BORBA ALVES</t>
  </si>
  <si>
    <t>15120-3</t>
  </si>
  <si>
    <t>BIANCO ZAMPARO</t>
  </si>
  <si>
    <t>710920</t>
  </si>
  <si>
    <t>15329-0</t>
  </si>
  <si>
    <t>J WALDECI FREITAS</t>
  </si>
  <si>
    <t>11435-9</t>
  </si>
  <si>
    <t>ROSELAINE YANES PALMIERI</t>
  </si>
  <si>
    <r>
      <t>P/</t>
    </r>
    <r>
      <rPr>
        <b/>
        <u/>
        <sz val="12"/>
        <rFont val="Arial"/>
        <family val="2"/>
      </rPr>
      <t>I</t>
    </r>
  </si>
  <si>
    <t>15085-1</t>
  </si>
  <si>
    <t>VERA LÚCIA SANTOS</t>
  </si>
  <si>
    <t>1034610</t>
  </si>
  <si>
    <t>12565-2</t>
  </si>
  <si>
    <t>SUZAMAR TREVISAN RODRIGUES</t>
  </si>
  <si>
    <t>15740-6</t>
  </si>
  <si>
    <t>EDNA RODRIGUES BARBOSA DANIEL</t>
  </si>
  <si>
    <t>15818-6</t>
  </si>
  <si>
    <t>ROSE DAIANE F GONÇALVES</t>
  </si>
  <si>
    <t>15805-4</t>
  </si>
  <si>
    <t>CAROLINE LETTRARI DONEGAL</t>
  </si>
  <si>
    <t>15853-4</t>
  </si>
  <si>
    <t>SANDRA MARIA DELMILIO</t>
  </si>
  <si>
    <t>15788-0</t>
  </si>
  <si>
    <t>JOCELAINE DE S.B.R SANTOS</t>
  </si>
  <si>
    <t>43449-3</t>
  </si>
  <si>
    <t>GIOVANNI FRANCESCO NEGRI</t>
  </si>
  <si>
    <t>12471-0</t>
  </si>
  <si>
    <t>WALDENIR GOMES BRITO</t>
  </si>
  <si>
    <t>M/T</t>
  </si>
  <si>
    <t>13747-2</t>
  </si>
  <si>
    <t>AP FÁTIMA DE JESUS</t>
  </si>
  <si>
    <t>13729-4</t>
  </si>
  <si>
    <t>BENTO (ANDRE LUIS)</t>
  </si>
  <si>
    <t>541438</t>
  </si>
  <si>
    <t>7h00 às 13h00</t>
  </si>
  <si>
    <t>81507-1</t>
  </si>
  <si>
    <t>BRUNO DE ARAGÃO R0DRIGUES</t>
  </si>
  <si>
    <t>13h00 às 19h00</t>
  </si>
  <si>
    <t>14279-4</t>
  </si>
  <si>
    <t>CRISTIANE DE CASSIA P.PADILHA</t>
  </si>
  <si>
    <t>12946-1</t>
  </si>
  <si>
    <t>KARINA CARVALHO</t>
  </si>
  <si>
    <t>13865-7</t>
  </si>
  <si>
    <t>FATIMA CORDEIRO TORRES</t>
  </si>
  <si>
    <t>13859-2</t>
  </si>
  <si>
    <t>MARIA FERNANDA GALVÃO</t>
  </si>
  <si>
    <t>15105-0</t>
  </si>
  <si>
    <t>ANGELA CELESTE TELES BELTRAN</t>
  </si>
  <si>
    <t>14091-0</t>
  </si>
  <si>
    <t>REGINA L M. RABELO</t>
  </si>
  <si>
    <t>731494</t>
  </si>
  <si>
    <t>15631-0</t>
  </si>
  <si>
    <t>MARIA MADALENA BRAVO SILVA</t>
  </si>
  <si>
    <t>LARISSA DE ANDRADE LOPES</t>
  </si>
  <si>
    <t>43442-6</t>
  </si>
  <si>
    <t>JULIET CRISTINA DA SILVA</t>
  </si>
  <si>
    <t>43297-0</t>
  </si>
  <si>
    <t>ELISANGELA DE SOUZA FERREIRA</t>
  </si>
  <si>
    <t>12147-9</t>
  </si>
  <si>
    <r>
      <rPr>
        <b/>
        <sz val="18"/>
        <color rgb="FFFF0000"/>
        <rFont val="Arial"/>
        <family val="2"/>
      </rPr>
      <t xml:space="preserve">ESCALA REALIZADA DA UPA SABARÁ - AGOSTO - 2025
</t>
    </r>
    <r>
      <rPr>
        <b/>
        <sz val="18"/>
        <rFont val="Arial"/>
        <family val="2"/>
      </rPr>
      <t>CARGA HORÁRIA -  21 DIAS ÚTEIS 126 HS</t>
    </r>
    <r>
      <rPr>
        <sz val="18"/>
        <rFont val="Arial"/>
        <family val="2"/>
        <charset val="1"/>
      </rPr>
      <t xml:space="preserve">
</t>
    </r>
    <r>
      <rPr>
        <b/>
        <sz val="18"/>
        <rFont val="Arial"/>
        <family val="2"/>
      </rPr>
      <t>ESCALA DE PLANTÃO - ENFERMEIROS</t>
    </r>
  </si>
  <si>
    <t xml:space="preserve">Reg. Prof. </t>
  </si>
  <si>
    <t>Enfermeiro</t>
  </si>
  <si>
    <t>15339-7</t>
  </si>
  <si>
    <t>ANA PAULA F PAGLEARINE</t>
  </si>
  <si>
    <t>FLEXIVEL</t>
  </si>
  <si>
    <t xml:space="preserve">M </t>
  </si>
  <si>
    <t>43289-0</t>
  </si>
  <si>
    <t>CESAR AUGUSTO DE OLIVEIRA</t>
  </si>
  <si>
    <t>07-19H</t>
  </si>
  <si>
    <t>15679-5</t>
  </si>
  <si>
    <t>MAITE GOMES LIMA</t>
  </si>
  <si>
    <r>
      <rPr>
        <b/>
        <u/>
        <sz val="10"/>
        <rFont val="Arial"/>
        <family val="2"/>
      </rPr>
      <t>M</t>
    </r>
    <r>
      <rPr>
        <sz val="10"/>
        <rFont val="Arial"/>
        <family val="2"/>
      </rPr>
      <t>/T</t>
    </r>
  </si>
  <si>
    <t>13815-0</t>
  </si>
  <si>
    <t>LUCIANA PINHEIRO</t>
  </si>
  <si>
    <t>15702-3</t>
  </si>
  <si>
    <t>MICHEL ADEMAR DA CONCEIÇÃO</t>
  </si>
  <si>
    <t>15695-7</t>
  </si>
  <si>
    <t>LETICIA COUTINHO DE OLIVEIRA</t>
  </si>
  <si>
    <t>43491-4</t>
  </si>
  <si>
    <t>VIVIAN SAYURI N. EBURNIO</t>
  </si>
  <si>
    <t>13944-0</t>
  </si>
  <si>
    <t>MANOEL CARLOS ARANTES</t>
  </si>
  <si>
    <t>19h-7h</t>
  </si>
  <si>
    <t>13612-3</t>
  </si>
  <si>
    <t>15698-1</t>
  </si>
  <si>
    <t>MAIRA LENA LIMA LEITE</t>
  </si>
  <si>
    <t>13615-8</t>
  </si>
  <si>
    <t>NEIVA MEIRA T. CARMO</t>
  </si>
  <si>
    <t>15706-6</t>
  </si>
  <si>
    <t>JOAS SOARES LAURIANO</t>
  </si>
  <si>
    <t>43358-6</t>
  </si>
  <si>
    <t>ANADIR ALMEIDA FERREIRA</t>
  </si>
  <si>
    <t>MANUELA PIRES DE AZEVEDO</t>
  </si>
  <si>
    <t>Enfermeiros Fluxistas</t>
  </si>
  <si>
    <t>13614-0</t>
  </si>
  <si>
    <t>TANIA V. P. R. T. SANTOS</t>
  </si>
  <si>
    <t>10-22H</t>
  </si>
  <si>
    <t>FLUXO</t>
  </si>
  <si>
    <t>DEBORA CRISTINA Y.I. MORITA</t>
  </si>
  <si>
    <t>42792-6</t>
  </si>
  <si>
    <t>F - FRENTE (ACOLHIMENTO, POS E HIDRATAÇÃO)</t>
  </si>
  <si>
    <t>P- PLANTÃO DIURNO 07 - 19HS</t>
  </si>
  <si>
    <t>E- FUNDOS (ENFERMARIA E EMERGENCIA)</t>
  </si>
  <si>
    <t>T- TARDE - 13 - 19HS</t>
  </si>
  <si>
    <t>EH - EMERGENCIA E HIDRATAÇÃO</t>
  </si>
  <si>
    <t>TI - TARDE E INTERMEDIÁRIO - 13 - 01H</t>
  </si>
  <si>
    <t xml:space="preserve">ENF - ENFERMARIA </t>
  </si>
  <si>
    <t>SN - SERVIÇO NOTURNO - 19 - 07HS</t>
  </si>
  <si>
    <t>P2 - MANHA E NOITE - 10 - 22H</t>
  </si>
  <si>
    <r>
      <t>N</t>
    </r>
    <r>
      <rPr>
        <u/>
        <vertAlign val="superscript"/>
        <sz val="10"/>
        <rFont val="Arial"/>
        <family val="2"/>
      </rPr>
      <t xml:space="preserve">1 </t>
    </r>
    <r>
      <rPr>
        <u/>
        <sz val="10"/>
        <rFont val="Arial"/>
        <family val="2"/>
      </rPr>
      <t>= NOITE - 19 - 21H</t>
    </r>
  </si>
  <si>
    <t>M5 - MANHA - 7 -14:00H</t>
  </si>
  <si>
    <t>M5/N - MANHA/NOITE - 7 - 12H E 19 - 22H</t>
  </si>
  <si>
    <t>M5/I - MANHA E NOITE - 7 - 01H</t>
  </si>
  <si>
    <t>T5 - TARDE - 16:00 - 22:00H</t>
  </si>
  <si>
    <t>T5/N - TARDE  NOITE - 16:00 - 07:00H</t>
  </si>
  <si>
    <t>M6 - MANHA E TARDE - 10:00 - 16:00H</t>
  </si>
  <si>
    <t>M4 MANHA 7:00 - 12:30H</t>
  </si>
  <si>
    <t>T6 TARDE - 13:30 - 19:00H</t>
  </si>
  <si>
    <t xml:space="preserve">15:00 - 19:00 </t>
  </si>
  <si>
    <t>ESCALA REALIZADA DA UPA SABARÁ - AGOSTO - 2025
CARGA HORÁRIA -  21 DIAS ÚTEIS 144 HS
ESCALA DE PLANTÃO - ACE</t>
  </si>
  <si>
    <t>SIRLENE CARRETI</t>
  </si>
  <si>
    <t>P4.</t>
  </si>
  <si>
    <t>EDNA APARECIDA DA SILVA</t>
  </si>
  <si>
    <t>TI</t>
  </si>
  <si>
    <t>P1</t>
  </si>
  <si>
    <t>FRANCESCA A WILLY AMARAL</t>
  </si>
  <si>
    <t>I3</t>
  </si>
  <si>
    <t>EDIMARA DOS SANTOS PEREIRA</t>
  </si>
  <si>
    <t>P2</t>
  </si>
  <si>
    <t xml:space="preserve">MARCIA TOMOKO HORITA  </t>
  </si>
  <si>
    <t>M - DAS 07 AS 13HS</t>
  </si>
  <si>
    <t>M1 - DAS 07 AS 12HS</t>
  </si>
  <si>
    <t>T- DAS 13 ÀS 19HS</t>
  </si>
  <si>
    <t>I - DAS 19 À 01H</t>
  </si>
  <si>
    <t>T1 - DAS 12 AS 19HS</t>
  </si>
  <si>
    <t>TI - DAS 13 A 01H COM 1H INTERVALO REGISTRADA NO PONTO</t>
  </si>
  <si>
    <t>I2 - DAS 16 À 01H COM 1H INTERVALO REGISTRADO NO PONTO</t>
  </si>
  <si>
    <t>I1 - DAS 18 A 01H</t>
  </si>
  <si>
    <t>I3 - DAS 19 AS 23H</t>
  </si>
  <si>
    <t>P - DAS 07 AS 19H COM 1 H INTERVALO REGISTRADA NO PONTO</t>
  </si>
  <si>
    <t>P1 - DAS 07 AS 16HS COM 1 H INTERVALO REGISTRADA NO PONTO</t>
  </si>
  <si>
    <t>P1. - DAS 07 AS 15HS COM 1 H INTERVALO REGISTRADA NO PONTO</t>
  </si>
  <si>
    <t>P2 - DAS 10 AS 19HS COM 1 HORA INTERVALO REGISTRADO NO PONTO</t>
  </si>
  <si>
    <t>P3 - DAS 11 AS 23HS COM 1 H INTERVALO REGISTRADA NO PONTO</t>
  </si>
  <si>
    <t>P4 - DAS 08 ÀS 19HS COM 1 H INTERVALO REGISTRADA NO PONTO</t>
  </si>
  <si>
    <t>P4. - DAS 07 ÀS 20HS COM 1 H INTERVALO REGISTRADA NO PONTO</t>
  </si>
  <si>
    <t>P5 - DAS 10 AS 20HS COM 1 H INTERVALO REGISTRADA NO PONTO</t>
  </si>
  <si>
    <t>I2</t>
  </si>
  <si>
    <t>P1.</t>
  </si>
  <si>
    <t>P3</t>
  </si>
  <si>
    <t>I1</t>
  </si>
  <si>
    <t>P4</t>
  </si>
  <si>
    <t>P5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</si>
</sst>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2">
    <font>
      <sz val="11"/>
      <color theme="1"/>
      <name val="Calibri"/>
      <family val="2"/>
      <charset val="1"/>
    </font>
    <font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0"/>
      <color rgb="FFFF0000"/>
      <name val="Arial"/>
      <family val="2"/>
      <charset val="1"/>
    </font>
    <font>
      <b/>
      <sz val="10"/>
      <name val="Arial"/>
      <family val="2"/>
      <charset val="1"/>
    </font>
    <font>
      <b/>
      <sz val="8"/>
      <color rgb="FF000000"/>
      <name val="Calibri"/>
      <family val="2"/>
      <charset val="1"/>
    </font>
    <font>
      <b/>
      <sz val="8"/>
      <name val="Calibri"/>
      <family val="2"/>
      <charset val="1"/>
    </font>
    <font>
      <b/>
      <sz val="7"/>
      <color rgb="FF000000"/>
      <name val="Arial Narrow"/>
      <family val="2"/>
      <charset val="1"/>
    </font>
    <font>
      <b/>
      <sz val="6.5"/>
      <name val="Arial"/>
      <family val="2"/>
      <charset val="1"/>
    </font>
    <font>
      <b/>
      <sz val="9"/>
      <name val="Arial"/>
      <family val="2"/>
      <charset val="1"/>
    </font>
    <font>
      <b/>
      <sz val="9"/>
      <name val="Arial Narrow"/>
      <family val="2"/>
      <charset val="1"/>
    </font>
    <font>
      <b/>
      <sz val="6"/>
      <name val="Arial"/>
      <family val="2"/>
      <charset val="1"/>
    </font>
    <font>
      <sz val="8"/>
      <name val="Calibri"/>
      <family val="2"/>
      <charset val="1"/>
    </font>
    <font>
      <b/>
      <sz val="9"/>
      <color rgb="FF000000"/>
      <name val="Arial Narrow"/>
      <family val="2"/>
      <charset val="1"/>
    </font>
    <font>
      <sz val="9"/>
      <name val="Arial"/>
      <family val="2"/>
      <charset val="1"/>
    </font>
    <font>
      <sz val="9"/>
      <name val="Arial Narrow"/>
      <family val="2"/>
      <charset val="1"/>
    </font>
    <font>
      <b/>
      <sz val="6"/>
      <color rgb="FF000000"/>
      <name val="Calibri"/>
      <family val="2"/>
      <charset val="1"/>
    </font>
    <font>
      <b/>
      <sz val="7"/>
      <color rgb="FF000000"/>
      <name val="Calibri"/>
      <family val="2"/>
      <charset val="1"/>
    </font>
    <font>
      <sz val="7"/>
      <color rgb="FF000000"/>
      <name val="Albertus MT"/>
      <family val="2"/>
      <charset val="1"/>
    </font>
    <font>
      <sz val="8"/>
      <color rgb="FF000000"/>
      <name val="Calibri"/>
      <family val="2"/>
      <charset val="1"/>
    </font>
    <font>
      <sz val="7"/>
      <color rgb="FF000000"/>
      <name val="Arial"/>
      <family val="2"/>
      <charset val="1"/>
    </font>
    <font>
      <b/>
      <sz val="7"/>
      <color rgb="FF000000"/>
      <name val="Arial"/>
      <family val="2"/>
      <charset val="1"/>
    </font>
    <font>
      <sz val="9"/>
      <color rgb="FF000000"/>
      <name val="Calibri"/>
      <family val="2"/>
      <charset val="1"/>
    </font>
    <font>
      <sz val="7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5"/>
      <color rgb="FF000000"/>
      <name val="Calibri"/>
      <family val="2"/>
      <charset val="1"/>
    </font>
    <font>
      <b/>
      <sz val="7"/>
      <name val="Arial"/>
      <family val="2"/>
      <charset val="1"/>
    </font>
    <font>
      <b/>
      <sz val="8"/>
      <name val="Arial"/>
      <family val="2"/>
      <charset val="1"/>
    </font>
    <font>
      <b/>
      <sz val="6"/>
      <color rgb="FF000000"/>
      <name val="Arial"/>
      <family val="2"/>
      <charset val="1"/>
    </font>
    <font>
      <sz val="6"/>
      <name val="Arial"/>
      <family val="2"/>
      <charset val="1"/>
    </font>
    <font>
      <sz val="8"/>
      <name val="Arial"/>
      <family val="2"/>
      <charset val="1"/>
    </font>
    <font>
      <b/>
      <sz val="8"/>
      <color theme="0"/>
      <name val="Arial"/>
      <family val="2"/>
      <charset val="1"/>
    </font>
    <font>
      <sz val="10"/>
      <color theme="0"/>
      <name val="Arial"/>
      <family val="2"/>
      <charset val="1"/>
    </font>
    <font>
      <b/>
      <sz val="8"/>
      <color rgb="FF000000"/>
      <name val="Arial"/>
      <family val="2"/>
      <charset val="1"/>
    </font>
    <font>
      <b/>
      <sz val="8"/>
      <color theme="1"/>
      <name val="Calibri"/>
      <family val="2"/>
      <charset val="1"/>
    </font>
    <font>
      <b/>
      <sz val="10"/>
      <color rgb="FF000000"/>
      <name val="Arial"/>
      <family val="2"/>
      <charset val="1"/>
    </font>
    <font>
      <sz val="8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b/>
      <sz val="8"/>
      <color rgb="FFFF0000"/>
      <name val="Arial"/>
      <family val="2"/>
      <charset val="1"/>
    </font>
    <font>
      <sz val="8"/>
      <color theme="1"/>
      <name val="Arial"/>
      <family val="2"/>
      <charset val="1"/>
    </font>
    <font>
      <sz val="6"/>
      <color rgb="FFFF0000"/>
      <name val="Arial"/>
      <family val="2"/>
      <charset val="1"/>
    </font>
    <font>
      <b/>
      <sz val="6"/>
      <color rgb="FFFF0000"/>
      <name val="Arial"/>
      <family val="2"/>
      <charset val="1"/>
    </font>
    <font>
      <sz val="11"/>
      <color rgb="FFFF0000"/>
      <name val="Calibri"/>
      <family val="2"/>
      <charset val="1"/>
    </font>
    <font>
      <b/>
      <sz val="8"/>
      <name val="Arial Black"/>
      <family val="2"/>
      <charset val="1"/>
    </font>
    <font>
      <sz val="8"/>
      <name val="Arial Black"/>
      <family val="2"/>
      <charset val="1"/>
    </font>
    <font>
      <sz val="8"/>
      <name val="Arial Narrow"/>
      <family val="2"/>
      <charset val="1"/>
    </font>
    <font>
      <sz val="6"/>
      <color rgb="FF000000"/>
      <name val="Arial"/>
      <family val="2"/>
      <charset val="1"/>
    </font>
    <font>
      <sz val="5"/>
      <name val="Arial"/>
      <family val="2"/>
      <charset val="1"/>
    </font>
    <font>
      <sz val="10"/>
      <name val="Arial"/>
      <family val="2"/>
      <charset val="1"/>
    </font>
    <font>
      <sz val="6"/>
      <name val="Arial Narrow"/>
      <family val="2"/>
      <charset val="1"/>
    </font>
    <font>
      <sz val="7"/>
      <name val="Arial"/>
      <family val="2"/>
      <charset val="1"/>
    </font>
    <font>
      <sz val="5"/>
      <color rgb="FF000000"/>
      <name val="Albertus MT"/>
      <family val="2"/>
      <charset val="1"/>
    </font>
    <font>
      <sz val="7"/>
      <color rgb="FFFF0000"/>
      <name val="Arial"/>
      <family val="2"/>
      <charset val="1"/>
    </font>
    <font>
      <sz val="8"/>
      <color rgb="FF212529"/>
      <name val="Arial"/>
      <family val="2"/>
      <charset val="1"/>
    </font>
    <font>
      <sz val="10"/>
      <color rgb="FF000000"/>
      <name val="Calibri"/>
      <family val="2"/>
      <charset val="1"/>
    </font>
    <font>
      <b/>
      <sz val="8"/>
      <color theme="1"/>
      <name val="Arial"/>
      <family val="2"/>
      <charset val="1"/>
    </font>
    <font>
      <b/>
      <u/>
      <sz val="8"/>
      <color theme="1"/>
      <name val="Arial"/>
      <family val="2"/>
      <charset val="1"/>
    </font>
    <font>
      <sz val="9"/>
      <color theme="1"/>
      <name val="Arial"/>
      <family val="2"/>
      <charset val="1"/>
    </font>
    <font>
      <b/>
      <sz val="14"/>
      <color rgb="FFFF0000"/>
      <name val="Arial"/>
      <family val="2"/>
      <charset val="1"/>
    </font>
    <font>
      <b/>
      <sz val="14"/>
      <color theme="1"/>
      <name val="Arial"/>
      <family val="2"/>
      <charset val="1"/>
    </font>
    <font>
      <b/>
      <sz val="16"/>
      <name val="Calibri"/>
      <family val="2"/>
      <charset val="1"/>
    </font>
    <font>
      <b/>
      <sz val="16"/>
      <name val="Arial Narrow"/>
      <family val="2"/>
      <charset val="1"/>
    </font>
    <font>
      <b/>
      <sz val="14"/>
      <name val="Arial"/>
      <family val="2"/>
      <charset val="1"/>
    </font>
    <font>
      <b/>
      <sz val="16"/>
      <name val="Arial"/>
      <family val="2"/>
      <charset val="1"/>
    </font>
    <font>
      <b/>
      <sz val="12"/>
      <name val="Arial"/>
      <family val="2"/>
      <charset val="1"/>
    </font>
    <font>
      <sz val="10"/>
      <name val="Verdana"/>
      <family val="2"/>
      <charset val="1"/>
    </font>
    <font>
      <sz val="16"/>
      <color theme="1"/>
      <name val="Arial"/>
      <family val="2"/>
      <charset val="1"/>
    </font>
    <font>
      <sz val="14"/>
      <color theme="1"/>
      <name val="Arial Narrow"/>
      <family val="2"/>
      <charset val="1"/>
    </font>
    <font>
      <sz val="10"/>
      <color theme="1"/>
      <name val="Verdana"/>
      <family val="2"/>
      <charset val="1"/>
    </font>
    <font>
      <sz val="10"/>
      <color theme="1"/>
      <name val="Arial"/>
      <family val="2"/>
      <charset val="1"/>
    </font>
    <font>
      <sz val="10"/>
      <color theme="1"/>
      <name val="Calibri"/>
      <family val="2"/>
      <charset val="1"/>
    </font>
    <font>
      <sz val="16"/>
      <color rgb="FF000000"/>
      <name val="Arial"/>
      <family val="2"/>
      <charset val="1"/>
    </font>
    <font>
      <sz val="16"/>
      <name val="Arial"/>
      <family val="2"/>
      <charset val="1"/>
    </font>
    <font>
      <sz val="14"/>
      <name val="Arial Narrow"/>
      <family val="2"/>
      <charset val="1"/>
    </font>
    <font>
      <b/>
      <sz val="10"/>
      <color theme="1"/>
      <name val="Arial"/>
      <family val="2"/>
      <charset val="1"/>
    </font>
    <font>
      <b/>
      <sz val="16"/>
      <color theme="0"/>
      <name val="Arial"/>
      <family val="2"/>
      <charset val="1"/>
    </font>
    <font>
      <sz val="16"/>
      <name val="Arial Narrow"/>
      <family val="2"/>
      <charset val="1"/>
    </font>
    <font>
      <b/>
      <sz val="16"/>
      <color theme="1"/>
      <name val="Arial"/>
      <family val="2"/>
      <charset val="1"/>
    </font>
    <font>
      <sz val="16"/>
      <color rgb="FF000000"/>
      <name val="Calibri"/>
      <family val="2"/>
      <charset val="1"/>
    </font>
    <font>
      <b/>
      <sz val="16"/>
      <color rgb="FFFF0000"/>
      <name val="Calibri"/>
      <family val="2"/>
      <charset val="1"/>
    </font>
    <font>
      <b/>
      <sz val="16"/>
      <color rgb="FFFF0000"/>
      <name val="Arial"/>
      <family val="2"/>
      <charset val="1"/>
    </font>
    <font>
      <sz val="16"/>
      <color rgb="FFFF0000"/>
      <name val="Arial"/>
      <family val="2"/>
      <charset val="1"/>
    </font>
    <font>
      <sz val="16"/>
      <color rgb="FFFF0000"/>
      <name val="Arial Narrow"/>
      <family val="2"/>
      <charset val="1"/>
    </font>
    <font>
      <sz val="10"/>
      <color rgb="FFFF0000"/>
      <name val="Verdana"/>
      <family val="2"/>
      <charset val="1"/>
    </font>
    <font>
      <sz val="12"/>
      <color rgb="FF000000"/>
      <name val="Calibri"/>
      <family val="2"/>
      <charset val="1"/>
    </font>
    <font>
      <sz val="12"/>
      <name val="Arial"/>
      <family val="2"/>
      <charset val="1"/>
    </font>
    <font>
      <sz val="12"/>
      <color rgb="FF000000"/>
      <name val="Arial"/>
      <family val="2"/>
      <charset val="1"/>
    </font>
    <font>
      <sz val="12"/>
      <name val="Arial Narrow"/>
      <family val="2"/>
      <charset val="1"/>
    </font>
    <font>
      <sz val="12"/>
      <color theme="1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u/>
      <sz val="12"/>
      <name val="Arial"/>
      <family val="2"/>
      <charset val="1"/>
    </font>
    <font>
      <b/>
      <sz val="12"/>
      <color theme="1"/>
      <name val="Calibri"/>
      <family val="2"/>
      <charset val="1"/>
    </font>
    <font>
      <b/>
      <sz val="11"/>
      <color theme="1"/>
      <name val="Calibri"/>
      <family val="2"/>
      <charset val="1"/>
    </font>
    <font>
      <b/>
      <sz val="9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/>
      <sz val="9"/>
      <name val="Calibri"/>
      <family val="2"/>
      <charset val="1"/>
    </font>
    <font>
      <b/>
      <sz val="8.5"/>
      <name val="Arial"/>
      <family val="2"/>
      <charset val="1"/>
    </font>
    <font>
      <sz val="9"/>
      <name val="Calibri"/>
      <family val="2"/>
      <charset val="1"/>
    </font>
    <font>
      <sz val="9"/>
      <color theme="1"/>
      <name val="Calibri"/>
      <family val="2"/>
      <charset val="1"/>
    </font>
    <font>
      <sz val="10"/>
      <name val="Calibri"/>
      <family val="2"/>
      <charset val="1"/>
    </font>
    <font>
      <b/>
      <sz val="9"/>
      <color rgb="FF000000"/>
      <name val="Calibri"/>
      <family val="2"/>
      <charset val="1"/>
    </font>
    <font>
      <b/>
      <u/>
      <sz val="16"/>
      <color rgb="FF000000"/>
      <name val="Arial"/>
      <family val="2"/>
    </font>
    <font>
      <sz val="16"/>
      <color rgb="FF00000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2"/>
      <color rgb="FFFF0000"/>
      <name val="Arial"/>
      <family val="2"/>
      <charset val="1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Arial Narrow"/>
      <family val="2"/>
      <charset val="1"/>
    </font>
    <font>
      <b/>
      <sz val="11"/>
      <color theme="1"/>
      <name val="Arial"/>
      <family val="2"/>
      <charset val="1"/>
    </font>
    <font>
      <b/>
      <sz val="12"/>
      <name val="Arial Narrow"/>
      <family val="2"/>
      <charset val="1"/>
    </font>
    <font>
      <b/>
      <sz val="12"/>
      <name val="Arial Narrow"/>
      <family val="2"/>
    </font>
    <font>
      <sz val="10.9"/>
      <name val="Arial"/>
      <family val="2"/>
    </font>
    <font>
      <b/>
      <u/>
      <sz val="12"/>
      <name val="Arial"/>
      <family val="2"/>
    </font>
    <font>
      <sz val="10"/>
      <name val="Arial Narrow"/>
      <family val="2"/>
      <charset val="1"/>
    </font>
    <font>
      <b/>
      <sz val="12"/>
      <name val="Arial"/>
      <family val="2"/>
    </font>
    <font>
      <sz val="10"/>
      <name val="Arial Narrow"/>
      <family val="2"/>
    </font>
    <font>
      <sz val="10.9"/>
      <name val="Arial "/>
    </font>
    <font>
      <sz val="11"/>
      <color theme="1"/>
      <name val="Arial"/>
      <family val="2"/>
    </font>
    <font>
      <b/>
      <sz val="10"/>
      <name val="Arial"/>
      <family val="2"/>
    </font>
    <font>
      <sz val="11"/>
      <name val="Arial"/>
      <family val="2"/>
      <charset val="1"/>
    </font>
    <font>
      <sz val="11"/>
      <name val="Arial Narrow"/>
      <family val="2"/>
    </font>
    <font>
      <sz val="11"/>
      <name val="Arial "/>
    </font>
    <font>
      <b/>
      <sz val="13"/>
      <name val="Arial"/>
      <family val="2"/>
      <charset val="1"/>
    </font>
    <font>
      <b/>
      <sz val="13"/>
      <color rgb="FF000000"/>
      <name val="Arial"/>
      <family val="2"/>
      <charset val="1"/>
    </font>
    <font>
      <b/>
      <sz val="11"/>
      <name val="Arial"/>
      <family val="2"/>
      <charset val="1"/>
    </font>
    <font>
      <sz val="13"/>
      <name val="Arial"/>
      <family val="2"/>
      <charset val="1"/>
    </font>
    <font>
      <sz val="11"/>
      <color theme="1"/>
      <name val="Arial"/>
      <family val="2"/>
      <charset val="1"/>
    </font>
    <font>
      <sz val="12"/>
      <name val="Arial Narrow"/>
      <family val="2"/>
    </font>
    <font>
      <u/>
      <sz val="12"/>
      <name val="Arial"/>
      <family val="2"/>
    </font>
    <font>
      <sz val="18"/>
      <color rgb="FFFF0000"/>
      <name val="Arial"/>
      <family val="2"/>
    </font>
    <font>
      <b/>
      <sz val="18"/>
      <color rgb="FFFF0000"/>
      <name val="Arial"/>
      <family val="2"/>
    </font>
    <font>
      <b/>
      <sz val="18"/>
      <name val="Arial"/>
      <family val="2"/>
    </font>
    <font>
      <sz val="18"/>
      <name val="Arial"/>
      <family val="2"/>
      <charset val="1"/>
    </font>
    <font>
      <sz val="18"/>
      <color rgb="FFFF0000"/>
      <name val="Arial"/>
      <family val="2"/>
      <charset val="1"/>
    </font>
    <font>
      <sz val="10"/>
      <color rgb="FF000000"/>
      <name val="Times New Roman"/>
      <family val="1"/>
      <charset val="1"/>
    </font>
    <font>
      <b/>
      <u/>
      <sz val="10"/>
      <name val="Arial"/>
      <family val="2"/>
    </font>
    <font>
      <u/>
      <sz val="10"/>
      <name val="Arial"/>
      <family val="2"/>
      <charset val="1"/>
    </font>
    <font>
      <u/>
      <vertAlign val="superscript"/>
      <sz val="10"/>
      <name val="Arial"/>
      <family val="2"/>
    </font>
    <font>
      <u/>
      <sz val="10"/>
      <name val="Arial"/>
      <family val="2"/>
    </font>
    <font>
      <u/>
      <sz val="11"/>
      <color rgb="FF000000"/>
      <name val="Calibri"/>
      <family val="2"/>
      <charset val="1"/>
    </font>
    <font>
      <b/>
      <sz val="12"/>
      <color theme="1"/>
      <name val="Arial Narrow"/>
      <family val="2"/>
    </font>
    <font>
      <b/>
      <sz val="11"/>
      <name val="Arial Narrow"/>
      <family val="2"/>
    </font>
    <font>
      <b/>
      <sz val="12"/>
      <color theme="1"/>
      <name val="Arial"/>
      <family val="2"/>
      <charset val="1"/>
    </font>
    <font>
      <sz val="12"/>
      <color theme="1"/>
      <name val="Calibri"/>
      <family val="2"/>
      <scheme val="minor"/>
    </font>
    <font>
      <sz val="12"/>
      <color theme="1"/>
      <name val="Arial Narrow"/>
      <family val="2"/>
    </font>
    <font>
      <sz val="10"/>
      <name val="Arial  "/>
    </font>
    <font>
      <sz val="10"/>
      <color theme="1"/>
      <name val="Arial  "/>
    </font>
    <font>
      <sz val="16"/>
      <name val="Arial"/>
      <family val="2"/>
    </font>
    <font>
      <b/>
      <u/>
      <sz val="12"/>
      <name val="Arial Narrow"/>
      <family val="2"/>
    </font>
    <font>
      <sz val="12"/>
      <color theme="1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FAC090"/>
        <bgColor rgb="FFFFB66C"/>
      </patternFill>
    </fill>
    <fill>
      <patternFill patternType="solid">
        <fgColor rgb="FFFFFFFF"/>
        <bgColor rgb="FFF2F2F2"/>
      </patternFill>
    </fill>
    <fill>
      <patternFill patternType="solid">
        <fgColor theme="0" tint="-0.249977111117893"/>
        <bgColor rgb="FFC0C0C0"/>
      </patternFill>
    </fill>
    <fill>
      <patternFill patternType="solid">
        <fgColor theme="0" tint="-0.34998626667073579"/>
        <bgColor rgb="FFBFBFBF"/>
      </patternFill>
    </fill>
    <fill>
      <patternFill patternType="solid">
        <fgColor rgb="FFC0C0C0"/>
        <bgColor rgb="FFBFBFBF"/>
      </patternFill>
    </fill>
    <fill>
      <patternFill patternType="solid">
        <fgColor theme="1"/>
        <bgColor rgb="FF212529"/>
      </patternFill>
    </fill>
    <fill>
      <patternFill patternType="solid">
        <fgColor theme="5" tint="0.39988402966399123"/>
        <bgColor rgb="FFA6A6A6"/>
      </patternFill>
    </fill>
    <fill>
      <patternFill patternType="solid">
        <fgColor rgb="FFFFFF00"/>
        <bgColor rgb="FFFFFF00"/>
      </patternFill>
    </fill>
    <fill>
      <patternFill patternType="solid">
        <fgColor rgb="FFFCD5B5"/>
        <bgColor rgb="FFFAC090"/>
      </patternFill>
    </fill>
    <fill>
      <patternFill patternType="solid">
        <fgColor theme="0" tint="-0.14999847407452621"/>
        <bgColor rgb="FFFCD5B5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rgb="FFFFB66C"/>
        <bgColor rgb="FFFAC090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rgb="FFC0C0C0"/>
      </patternFill>
    </fill>
    <fill>
      <patternFill patternType="solid">
        <fgColor theme="0" tint="-0.249977111117893"/>
        <bgColor rgb="FFF2F2F2"/>
      </patternFill>
    </fill>
    <fill>
      <patternFill patternType="solid">
        <fgColor rgb="FFFAC090"/>
        <bgColor rgb="FFD9D9D9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00B050"/>
        <bgColor indexed="64"/>
      </patternFill>
    </fill>
    <fill>
      <patternFill patternType="solid">
        <fgColor rgb="FFD9D9D9"/>
        <bgColor rgb="FFBFBFBF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BFBFBF"/>
        <bgColor rgb="FFA6A6A6"/>
      </patternFill>
    </fill>
  </fills>
  <borders count="3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36" fillId="0" borderId="0"/>
    <xf numFmtId="0" fontId="2" fillId="0" borderId="0"/>
    <xf numFmtId="0" fontId="2" fillId="0" borderId="0"/>
  </cellStyleXfs>
  <cellXfs count="694">
    <xf numFmtId="0" fontId="0" fillId="0" borderId="0" xfId="0"/>
    <xf numFmtId="0" fontId="3" fillId="0" borderId="2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4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5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 shrinkToFit="1"/>
    </xf>
    <xf numFmtId="0" fontId="10" fillId="2" borderId="9" xfId="0" applyFont="1" applyFill="1" applyBorder="1" applyAlignment="1">
      <alignment horizontal="center" shrinkToFit="1"/>
    </xf>
    <xf numFmtId="0" fontId="1" fillId="0" borderId="8" xfId="1" applyFont="1" applyBorder="1" applyAlignment="1">
      <alignment horizontal="center"/>
    </xf>
    <xf numFmtId="0" fontId="12" fillId="0" borderId="8" xfId="1" applyFont="1" applyBorder="1" applyAlignment="1">
      <alignment horizontal="center"/>
    </xf>
    <xf numFmtId="0" fontId="5" fillId="3" borderId="8" xfId="0" applyFont="1" applyFill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2" fillId="3" borderId="8" xfId="1" applyFont="1" applyFill="1" applyBorder="1" applyAlignment="1">
      <alignment horizontal="center" vertical="center"/>
    </xf>
    <xf numFmtId="0" fontId="14" fillId="2" borderId="8" xfId="1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 shrinkToFit="1"/>
    </xf>
    <xf numFmtId="0" fontId="15" fillId="2" borderId="9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1" fillId="0" borderId="8" xfId="0" applyFont="1" applyBorder="1" applyAlignment="1">
      <alignment horizontal="center" vertical="center"/>
    </xf>
    <xf numFmtId="0" fontId="18" fillId="0" borderId="0" xfId="0" applyFont="1"/>
    <xf numFmtId="0" fontId="22" fillId="0" borderId="0" xfId="0" applyFont="1" applyAlignment="1">
      <alignment horizontal="left" vertical="center"/>
    </xf>
    <xf numFmtId="0" fontId="20" fillId="0" borderId="0" xfId="0" applyFont="1"/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23" fillId="0" borderId="0" xfId="0" applyFont="1"/>
    <xf numFmtId="0" fontId="23" fillId="0" borderId="0" xfId="0" applyFont="1" applyAlignment="1">
      <alignment horizontal="center"/>
    </xf>
    <xf numFmtId="0" fontId="22" fillId="0" borderId="0" xfId="0" applyFont="1" applyAlignment="1">
      <alignment vertical="center"/>
    </xf>
    <xf numFmtId="0" fontId="0" fillId="0" borderId="0" xfId="0" applyAlignment="1">
      <alignment horizontal="center"/>
    </xf>
    <xf numFmtId="0" fontId="25" fillId="0" borderId="0" xfId="0" applyFont="1"/>
    <xf numFmtId="0" fontId="0" fillId="5" borderId="0" xfId="0" applyFill="1"/>
    <xf numFmtId="0" fontId="0" fillId="6" borderId="0" xfId="0" applyFill="1"/>
    <xf numFmtId="0" fontId="25" fillId="6" borderId="0" xfId="0" applyFont="1" applyFill="1"/>
    <xf numFmtId="0" fontId="27" fillId="2" borderId="8" xfId="0" applyFont="1" applyFill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28" fillId="2" borderId="8" xfId="0" applyFont="1" applyFill="1" applyBorder="1" applyAlignment="1">
      <alignment horizontal="center"/>
    </xf>
    <xf numFmtId="0" fontId="29" fillId="3" borderId="7" xfId="0" applyFont="1" applyFill="1" applyBorder="1" applyAlignment="1">
      <alignment horizontal="center" vertical="center"/>
    </xf>
    <xf numFmtId="0" fontId="27" fillId="3" borderId="8" xfId="0" applyFont="1" applyFill="1" applyBorder="1" applyAlignment="1">
      <alignment vertical="center"/>
    </xf>
    <xf numFmtId="0" fontId="21" fillId="0" borderId="8" xfId="0" applyFont="1" applyBorder="1" applyAlignment="1">
      <alignment horizontal="center" vertical="center"/>
    </xf>
    <xf numFmtId="17" fontId="29" fillId="3" borderId="8" xfId="0" applyNumberFormat="1" applyFont="1" applyFill="1" applyBorder="1" applyAlignment="1">
      <alignment horizontal="center" vertical="center"/>
    </xf>
    <xf numFmtId="0" fontId="30" fillId="3" borderId="8" xfId="0" applyFont="1" applyFill="1" applyBorder="1" applyAlignment="1">
      <alignment horizontal="center" vertical="center"/>
    </xf>
    <xf numFmtId="0" fontId="32" fillId="7" borderId="15" xfId="0" applyFont="1" applyFill="1" applyBorder="1" applyAlignment="1">
      <alignment horizontal="center" vertical="center"/>
    </xf>
    <xf numFmtId="0" fontId="30" fillId="3" borderId="14" xfId="0" applyFont="1" applyFill="1" applyBorder="1" applyAlignment="1">
      <alignment horizontal="center" vertical="center"/>
    </xf>
    <xf numFmtId="1" fontId="33" fillId="3" borderId="8" xfId="0" applyNumberFormat="1" applyFont="1" applyFill="1" applyBorder="1" applyAlignment="1">
      <alignment horizontal="center" vertical="center"/>
    </xf>
    <xf numFmtId="1" fontId="33" fillId="3" borderId="9" xfId="0" applyNumberFormat="1" applyFont="1" applyFill="1" applyBorder="1" applyAlignment="1">
      <alignment horizontal="center" vertical="center"/>
    </xf>
    <xf numFmtId="0" fontId="19" fillId="0" borderId="8" xfId="0" applyFont="1" applyBorder="1" applyAlignment="1">
      <alignment horizontal="center"/>
    </xf>
    <xf numFmtId="0" fontId="34" fillId="0" borderId="8" xfId="0" applyFont="1" applyBorder="1" applyAlignment="1">
      <alignment horizontal="left" vertical="center"/>
    </xf>
    <xf numFmtId="0" fontId="34" fillId="3" borderId="8" xfId="0" applyFont="1" applyFill="1" applyBorder="1" applyAlignment="1">
      <alignment horizontal="left" vertical="center"/>
    </xf>
    <xf numFmtId="0" fontId="34" fillId="0" borderId="8" xfId="0" applyFont="1" applyBorder="1" applyAlignment="1">
      <alignment horizontal="center" vertical="center"/>
    </xf>
    <xf numFmtId="0" fontId="30" fillId="3" borderId="8" xfId="1" applyFont="1" applyFill="1" applyBorder="1" applyAlignment="1">
      <alignment horizontal="center" vertical="center"/>
    </xf>
    <xf numFmtId="0" fontId="30" fillId="4" borderId="8" xfId="1" applyFont="1" applyFill="1" applyBorder="1" applyAlignment="1">
      <alignment horizontal="center" vertical="center"/>
    </xf>
    <xf numFmtId="0" fontId="30" fillId="5" borderId="8" xfId="0" applyFont="1" applyFill="1" applyBorder="1" applyAlignment="1">
      <alignment horizontal="center" vertical="center"/>
    </xf>
    <xf numFmtId="0" fontId="34" fillId="0" borderId="7" xfId="0" applyFont="1" applyBorder="1" applyAlignment="1">
      <alignment horizontal="left" vertical="center"/>
    </xf>
    <xf numFmtId="0" fontId="27" fillId="2" borderId="8" xfId="0" applyFont="1" applyFill="1" applyBorder="1" applyAlignment="1">
      <alignment horizontal="center" vertical="center"/>
    </xf>
    <xf numFmtId="1" fontId="33" fillId="2" borderId="9" xfId="0" applyNumberFormat="1" applyFont="1" applyFill="1" applyBorder="1" applyAlignment="1">
      <alignment horizontal="center" vertical="center"/>
    </xf>
    <xf numFmtId="0" fontId="35" fillId="2" borderId="8" xfId="0" applyFont="1" applyFill="1" applyBorder="1" applyAlignment="1">
      <alignment horizontal="center" vertical="center"/>
    </xf>
    <xf numFmtId="0" fontId="30" fillId="2" borderId="14" xfId="0" applyFont="1" applyFill="1" applyBorder="1" applyAlignment="1">
      <alignment horizontal="center" vertical="center"/>
    </xf>
    <xf numFmtId="0" fontId="30" fillId="2" borderId="8" xfId="0" applyFont="1" applyFill="1" applyBorder="1" applyAlignment="1">
      <alignment horizontal="center" vertical="center" shrinkToFit="1"/>
    </xf>
    <xf numFmtId="0" fontId="19" fillId="3" borderId="8" xfId="0" applyFont="1" applyFill="1" applyBorder="1" applyAlignment="1">
      <alignment horizontal="center"/>
    </xf>
    <xf numFmtId="0" fontId="19" fillId="0" borderId="7" xfId="0" applyFont="1" applyBorder="1" applyAlignment="1">
      <alignment horizontal="center" vertical="center"/>
    </xf>
    <xf numFmtId="0" fontId="5" fillId="3" borderId="8" xfId="0" applyFont="1" applyFill="1" applyBorder="1" applyAlignment="1">
      <alignment horizontal="left" vertical="center"/>
    </xf>
    <xf numFmtId="0" fontId="36" fillId="4" borderId="8" xfId="1" applyFont="1" applyFill="1" applyBorder="1" applyAlignment="1">
      <alignment horizontal="center" vertical="center"/>
    </xf>
    <xf numFmtId="0" fontId="35" fillId="8" borderId="8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36" fillId="3" borderId="8" xfId="1" applyFont="1" applyFill="1" applyBorder="1" applyAlignment="1">
      <alignment horizontal="center" vertical="center"/>
    </xf>
    <xf numFmtId="0" fontId="39" fillId="3" borderId="8" xfId="1" applyFont="1" applyFill="1" applyBorder="1" applyAlignment="1">
      <alignment horizontal="center" vertical="center"/>
    </xf>
    <xf numFmtId="0" fontId="39" fillId="4" borderId="8" xfId="1" applyFont="1" applyFill="1" applyBorder="1" applyAlignment="1">
      <alignment horizontal="center" vertical="center"/>
    </xf>
    <xf numFmtId="0" fontId="1" fillId="0" borderId="0" xfId="0" applyFont="1"/>
    <xf numFmtId="0" fontId="12" fillId="0" borderId="8" xfId="0" applyFont="1" applyBorder="1" applyAlignment="1">
      <alignment horizontal="center"/>
    </xf>
    <xf numFmtId="0" fontId="29" fillId="0" borderId="7" xfId="0" applyFont="1" applyBorder="1" applyAlignment="1">
      <alignment horizontal="center" vertical="center"/>
    </xf>
    <xf numFmtId="0" fontId="27" fillId="0" borderId="8" xfId="0" applyFont="1" applyBorder="1" applyAlignment="1">
      <alignment vertical="center"/>
    </xf>
    <xf numFmtId="0" fontId="11" fillId="0" borderId="8" xfId="0" applyFont="1" applyBorder="1" applyAlignment="1">
      <alignment horizontal="left" vertical="center"/>
    </xf>
    <xf numFmtId="0" fontId="29" fillId="3" borderId="8" xfId="0" applyFont="1" applyFill="1" applyBorder="1" applyAlignment="1">
      <alignment horizontal="center" vertical="center"/>
    </xf>
    <xf numFmtId="0" fontId="30" fillId="2" borderId="8" xfId="0" applyFont="1" applyFill="1" applyBorder="1" applyAlignment="1">
      <alignment horizontal="center" vertical="center"/>
    </xf>
    <xf numFmtId="1" fontId="33" fillId="2" borderId="8" xfId="0" applyNumberFormat="1" applyFont="1" applyFill="1" applyBorder="1" applyAlignment="1">
      <alignment horizontal="center" vertical="center"/>
    </xf>
    <xf numFmtId="0" fontId="40" fillId="0" borderId="17" xfId="0" applyFont="1" applyBorder="1" applyAlignment="1">
      <alignment horizontal="center" vertical="center"/>
    </xf>
    <xf numFmtId="0" fontId="38" fillId="0" borderId="0" xfId="0" applyFont="1" applyBorder="1" applyAlignment="1">
      <alignment vertical="center"/>
    </xf>
    <xf numFmtId="0" fontId="41" fillId="0" borderId="0" xfId="0" applyFont="1" applyBorder="1" applyAlignment="1">
      <alignment horizontal="left" vertical="center"/>
    </xf>
    <xf numFmtId="0" fontId="42" fillId="0" borderId="0" xfId="0" applyFont="1"/>
    <xf numFmtId="0" fontId="38" fillId="0" borderId="0" xfId="0" applyFont="1" applyBorder="1" applyAlignment="1">
      <alignment horizontal="center" vertical="center"/>
    </xf>
    <xf numFmtId="0" fontId="36" fillId="5" borderId="0" xfId="0" applyFont="1" applyFill="1" applyBorder="1" applyAlignment="1">
      <alignment horizontal="center" vertical="center"/>
    </xf>
    <xf numFmtId="0" fontId="36" fillId="3" borderId="0" xfId="0" applyFont="1" applyFill="1" applyBorder="1" applyAlignment="1">
      <alignment horizontal="center" vertical="center"/>
    </xf>
    <xf numFmtId="1" fontId="38" fillId="3" borderId="0" xfId="0" applyNumberFormat="1" applyFont="1" applyFill="1" applyBorder="1" applyAlignment="1">
      <alignment horizontal="center" vertical="center"/>
    </xf>
    <xf numFmtId="1" fontId="38" fillId="3" borderId="4" xfId="0" applyNumberFormat="1" applyFont="1" applyFill="1" applyBorder="1" applyAlignment="1">
      <alignment horizontal="center" vertical="center"/>
    </xf>
    <xf numFmtId="0" fontId="29" fillId="3" borderId="17" xfId="0" applyFont="1" applyFill="1" applyBorder="1" applyAlignment="1">
      <alignment horizontal="center" vertical="center"/>
    </xf>
    <xf numFmtId="0" fontId="27" fillId="3" borderId="0" xfId="0" applyFont="1" applyFill="1" applyBorder="1" applyAlignment="1">
      <alignment vertical="center"/>
    </xf>
    <xf numFmtId="0" fontId="11" fillId="3" borderId="0" xfId="0" applyFont="1" applyFill="1" applyBorder="1" applyAlignment="1">
      <alignment horizontal="left" vertical="center"/>
    </xf>
    <xf numFmtId="0" fontId="30" fillId="3" borderId="0" xfId="0" applyFont="1" applyFill="1" applyBorder="1" applyAlignment="1">
      <alignment horizontal="center" vertical="center"/>
    </xf>
    <xf numFmtId="1" fontId="33" fillId="3" borderId="0" xfId="0" applyNumberFormat="1" applyFont="1" applyFill="1" applyBorder="1" applyAlignment="1">
      <alignment horizontal="center" vertical="center"/>
    </xf>
    <xf numFmtId="1" fontId="33" fillId="3" borderId="4" xfId="0" applyNumberFormat="1" applyFont="1" applyFill="1" applyBorder="1" applyAlignment="1">
      <alignment horizontal="center" vertical="center"/>
    </xf>
    <xf numFmtId="0" fontId="29" fillId="3" borderId="0" xfId="0" applyFont="1" applyFill="1" applyBorder="1" applyAlignment="1">
      <alignment horizontal="center" vertical="center"/>
    </xf>
    <xf numFmtId="0" fontId="30" fillId="3" borderId="0" xfId="0" applyFont="1" applyFill="1" applyBorder="1" applyAlignment="1">
      <alignment horizontal="center"/>
    </xf>
    <xf numFmtId="0" fontId="27" fillId="0" borderId="8" xfId="0" applyFont="1" applyBorder="1" applyAlignment="1">
      <alignment horizontal="center" vertical="center"/>
    </xf>
    <xf numFmtId="0" fontId="28" fillId="0" borderId="17" xfId="0" applyFont="1" applyBorder="1" applyAlignment="1">
      <alignment horizontal="center" vertical="center"/>
    </xf>
    <xf numFmtId="0" fontId="43" fillId="0" borderId="8" xfId="0" applyFont="1" applyBorder="1" applyAlignment="1">
      <alignment horizontal="left" vertical="center"/>
    </xf>
    <xf numFmtId="0" fontId="27" fillId="0" borderId="0" xfId="0" applyFont="1" applyBorder="1" applyAlignment="1">
      <alignment vertical="center"/>
    </xf>
    <xf numFmtId="0" fontId="46" fillId="3" borderId="0" xfId="0" applyFont="1" applyFill="1" applyBorder="1" applyAlignment="1">
      <alignment horizontal="center" vertical="center"/>
    </xf>
    <xf numFmtId="0" fontId="47" fillId="0" borderId="0" xfId="0" applyFont="1" applyBorder="1" applyAlignment="1">
      <alignment horizontal="center" vertical="center"/>
    </xf>
    <xf numFmtId="0" fontId="47" fillId="0" borderId="0" xfId="0" applyFont="1" applyBorder="1" applyAlignment="1">
      <alignment horizontal="center" vertical="center" shrinkToFit="1"/>
    </xf>
    <xf numFmtId="1" fontId="48" fillId="0" borderId="4" xfId="0" applyNumberFormat="1" applyFont="1" applyBorder="1" applyAlignment="1">
      <alignment horizontal="center" vertical="center" shrinkToFit="1"/>
    </xf>
    <xf numFmtId="0" fontId="26" fillId="3" borderId="17" xfId="0" applyFont="1" applyFill="1" applyBorder="1" applyAlignment="1">
      <alignment horizontal="center" vertical="center"/>
    </xf>
    <xf numFmtId="0" fontId="44" fillId="3" borderId="8" xfId="0" applyFont="1" applyFill="1" applyBorder="1" applyAlignment="1">
      <alignment horizontal="left"/>
    </xf>
    <xf numFmtId="0" fontId="49" fillId="3" borderId="0" xfId="0" applyFont="1" applyFill="1" applyBorder="1" applyAlignment="1">
      <alignment horizontal="center"/>
    </xf>
    <xf numFmtId="0" fontId="50" fillId="3" borderId="0" xfId="0" applyFont="1" applyFill="1" applyBorder="1"/>
    <xf numFmtId="0" fontId="50" fillId="3" borderId="0" xfId="0" applyFont="1" applyFill="1" applyBorder="1" applyAlignment="1">
      <alignment vertical="center"/>
    </xf>
    <xf numFmtId="0" fontId="51" fillId="3" borderId="0" xfId="0" applyFont="1" applyFill="1" applyBorder="1"/>
    <xf numFmtId="0" fontId="25" fillId="3" borderId="0" xfId="0" applyFont="1" applyFill="1" applyBorder="1"/>
    <xf numFmtId="0" fontId="25" fillId="3" borderId="4" xfId="0" applyFont="1" applyFill="1" applyBorder="1"/>
    <xf numFmtId="0" fontId="50" fillId="3" borderId="17" xfId="0" applyFont="1" applyFill="1" applyBorder="1" applyAlignment="1">
      <alignment horizontal="center" vertical="center"/>
    </xf>
    <xf numFmtId="0" fontId="44" fillId="3" borderId="8" xfId="0" applyFont="1" applyFill="1" applyBorder="1" applyAlignment="1">
      <alignment horizontal="left" vertical="center"/>
    </xf>
    <xf numFmtId="0" fontId="49" fillId="3" borderId="0" xfId="0" applyFont="1" applyFill="1" applyBorder="1" applyAlignment="1">
      <alignment horizontal="center" vertical="center"/>
    </xf>
    <xf numFmtId="0" fontId="45" fillId="3" borderId="0" xfId="0" applyFont="1" applyFill="1" applyBorder="1" applyAlignment="1">
      <alignment vertical="center"/>
    </xf>
    <xf numFmtId="0" fontId="50" fillId="3" borderId="0" xfId="0" applyFont="1" applyFill="1" applyBorder="1" applyAlignment="1">
      <alignment horizontal="center" vertical="center"/>
    </xf>
    <xf numFmtId="0" fontId="41" fillId="3" borderId="17" xfId="0" applyFont="1" applyFill="1" applyBorder="1" applyAlignment="1">
      <alignment horizontal="center" vertical="center"/>
    </xf>
    <xf numFmtId="0" fontId="0" fillId="3" borderId="17" xfId="0" applyFill="1" applyBorder="1" applyAlignment="1">
      <alignment horizontal="center"/>
    </xf>
    <xf numFmtId="0" fontId="49" fillId="3" borderId="0" xfId="0" applyFont="1" applyFill="1" applyBorder="1" applyAlignment="1"/>
    <xf numFmtId="0" fontId="0" fillId="3" borderId="0" xfId="0" applyFill="1" applyBorder="1"/>
    <xf numFmtId="0" fontId="0" fillId="3" borderId="26" xfId="0" applyFill="1" applyBorder="1" applyAlignment="1">
      <alignment horizontal="center"/>
    </xf>
    <xf numFmtId="0" fontId="49" fillId="3" borderId="27" xfId="0" applyFont="1" applyFill="1" applyBorder="1" applyAlignment="1"/>
    <xf numFmtId="0" fontId="25" fillId="3" borderId="27" xfId="0" applyFont="1" applyFill="1" applyBorder="1"/>
    <xf numFmtId="0" fontId="0" fillId="3" borderId="27" xfId="0" applyFill="1" applyBorder="1"/>
    <xf numFmtId="0" fontId="25" fillId="3" borderId="28" xfId="0" applyFont="1" applyFill="1" applyBorder="1"/>
    <xf numFmtId="0" fontId="0" fillId="9" borderId="0" xfId="0" applyFill="1" applyAlignment="1">
      <alignment horizontal="center"/>
    </xf>
    <xf numFmtId="0" fontId="0" fillId="3" borderId="0" xfId="0" applyFont="1" applyFill="1"/>
    <xf numFmtId="0" fontId="21" fillId="3" borderId="0" xfId="0" applyFont="1" applyFill="1" applyBorder="1" applyAlignment="1">
      <alignment horizontal="center" vertical="center"/>
    </xf>
    <xf numFmtId="17" fontId="50" fillId="3" borderId="0" xfId="0" applyNumberFormat="1" applyFont="1" applyFill="1" applyBorder="1" applyAlignment="1">
      <alignment horizontal="center" vertical="center"/>
    </xf>
    <xf numFmtId="0" fontId="53" fillId="3" borderId="0" xfId="0" applyFont="1" applyFill="1" applyBorder="1" applyAlignment="1">
      <alignment horizontal="center"/>
    </xf>
    <xf numFmtId="0" fontId="29" fillId="3" borderId="0" xfId="0" applyFont="1" applyFill="1" applyBorder="1" applyAlignment="1">
      <alignment horizontal="center"/>
    </xf>
    <xf numFmtId="0" fontId="28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1" fontId="48" fillId="0" borderId="0" xfId="0" applyNumberFormat="1" applyFont="1" applyBorder="1" applyAlignment="1">
      <alignment horizontal="center" vertical="center" shrinkToFit="1"/>
    </xf>
    <xf numFmtId="0" fontId="26" fillId="3" borderId="0" xfId="0" applyFont="1" applyFill="1" applyBorder="1" applyAlignment="1">
      <alignment horizontal="center" vertical="center"/>
    </xf>
    <xf numFmtId="0" fontId="49" fillId="3" borderId="0" xfId="0" applyFont="1" applyFill="1" applyBorder="1" applyAlignment="1">
      <alignment horizontal="left"/>
    </xf>
    <xf numFmtId="0" fontId="45" fillId="3" borderId="0" xfId="0" applyFont="1" applyFill="1" applyBorder="1" applyAlignment="1"/>
    <xf numFmtId="0" fontId="49" fillId="3" borderId="0" xfId="0" applyFont="1" applyFill="1" applyBorder="1" applyAlignment="1">
      <alignment horizontal="left" vertical="center"/>
    </xf>
    <xf numFmtId="0" fontId="0" fillId="0" borderId="0" xfId="0" applyBorder="1"/>
    <xf numFmtId="0" fontId="41" fillId="3" borderId="0" xfId="0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/>
    </xf>
    <xf numFmtId="0" fontId="19" fillId="3" borderId="0" xfId="0" applyFont="1" applyFill="1" applyBorder="1"/>
    <xf numFmtId="0" fontId="0" fillId="3" borderId="0" xfId="0" applyFill="1" applyAlignment="1">
      <alignment horizontal="center"/>
    </xf>
    <xf numFmtId="0" fontId="0" fillId="3" borderId="0" xfId="0" applyFill="1"/>
    <xf numFmtId="0" fontId="25" fillId="3" borderId="0" xfId="0" applyFont="1" applyFill="1"/>
    <xf numFmtId="1" fontId="25" fillId="3" borderId="0" xfId="0" applyNumberFormat="1" applyFont="1" applyFill="1"/>
    <xf numFmtId="0" fontId="39" fillId="3" borderId="0" xfId="0" applyFont="1" applyFill="1" applyBorder="1" applyAlignment="1">
      <alignment horizontal="center"/>
    </xf>
    <xf numFmtId="0" fontId="54" fillId="3" borderId="0" xfId="0" applyFont="1" applyFill="1" applyBorder="1"/>
    <xf numFmtId="0" fontId="30" fillId="4" borderId="8" xfId="0" applyFont="1" applyFill="1" applyBorder="1" applyAlignment="1">
      <alignment vertical="center"/>
    </xf>
    <xf numFmtId="0" fontId="27" fillId="4" borderId="8" xfId="1" applyFont="1" applyFill="1" applyBorder="1" applyAlignment="1">
      <alignment horizontal="center" vertical="center"/>
    </xf>
    <xf numFmtId="0" fontId="55" fillId="3" borderId="8" xfId="1" applyFont="1" applyFill="1" applyBorder="1" applyAlignment="1">
      <alignment horizontal="center" vertical="center"/>
    </xf>
    <xf numFmtId="0" fontId="55" fillId="4" borderId="8" xfId="1" applyFont="1" applyFill="1" applyBorder="1" applyAlignment="1">
      <alignment horizontal="center" vertical="center"/>
    </xf>
    <xf numFmtId="0" fontId="56" fillId="3" borderId="8" xfId="1" applyFont="1" applyFill="1" applyBorder="1" applyAlignment="1">
      <alignment horizontal="center" vertical="center"/>
    </xf>
    <xf numFmtId="0" fontId="56" fillId="4" borderId="8" xfId="1" applyFont="1" applyFill="1" applyBorder="1" applyAlignment="1">
      <alignment horizontal="center" vertical="center"/>
    </xf>
    <xf numFmtId="0" fontId="42" fillId="0" borderId="0" xfId="0" applyFont="1" applyBorder="1"/>
    <xf numFmtId="0" fontId="9" fillId="3" borderId="18" xfId="0" applyFont="1" applyFill="1" applyBorder="1" applyAlignment="1">
      <alignment vertical="center"/>
    </xf>
    <xf numFmtId="0" fontId="14" fillId="3" borderId="19" xfId="0" applyFont="1" applyFill="1" applyBorder="1" applyAlignment="1">
      <alignment horizontal="center" vertical="center"/>
    </xf>
    <xf numFmtId="0" fontId="37" fillId="3" borderId="19" xfId="0" applyFont="1" applyFill="1" applyBorder="1" applyAlignment="1">
      <alignment horizontal="center" vertical="center"/>
    </xf>
    <xf numFmtId="0" fontId="37" fillId="3" borderId="20" xfId="0" applyFont="1" applyFill="1" applyBorder="1" applyAlignment="1">
      <alignment horizontal="center" vertical="center"/>
    </xf>
    <xf numFmtId="0" fontId="57" fillId="0" borderId="22" xfId="0" applyFont="1" applyBorder="1" applyAlignment="1">
      <alignment horizontal="left"/>
    </xf>
    <xf numFmtId="0" fontId="57" fillId="0" borderId="0" xfId="0" applyFont="1" applyBorder="1" applyAlignment="1">
      <alignment horizontal="left"/>
    </xf>
    <xf numFmtId="0" fontId="57" fillId="0" borderId="23" xfId="0" applyFont="1" applyBorder="1" applyAlignment="1">
      <alignment horizontal="left"/>
    </xf>
    <xf numFmtId="0" fontId="14" fillId="3" borderId="22" xfId="0" applyFont="1" applyFill="1" applyBorder="1" applyAlignment="1">
      <alignment horizontal="left" vertical="center"/>
    </xf>
    <xf numFmtId="0" fontId="14" fillId="3" borderId="0" xfId="0" applyFont="1" applyFill="1" applyBorder="1" applyAlignment="1">
      <alignment horizontal="left" vertical="center"/>
    </xf>
    <xf numFmtId="0" fontId="14" fillId="3" borderId="23" xfId="0" applyFont="1" applyFill="1" applyBorder="1" applyAlignment="1">
      <alignment horizontal="left" vertical="center"/>
    </xf>
    <xf numFmtId="0" fontId="27" fillId="3" borderId="0" xfId="0" applyFont="1" applyFill="1" applyBorder="1" applyAlignment="1">
      <alignment vertical="top"/>
    </xf>
    <xf numFmtId="0" fontId="15" fillId="3" borderId="24" xfId="0" applyFont="1" applyFill="1" applyBorder="1" applyAlignment="1"/>
    <xf numFmtId="0" fontId="22" fillId="3" borderId="5" xfId="0" applyFont="1" applyFill="1" applyBorder="1"/>
    <xf numFmtId="0" fontId="22" fillId="3" borderId="25" xfId="0" applyFont="1" applyFill="1" applyBorder="1"/>
    <xf numFmtId="0" fontId="0" fillId="0" borderId="0" xfId="0" applyBorder="1"/>
    <xf numFmtId="0" fontId="0" fillId="6" borderId="0" xfId="0" applyFill="1" applyBorder="1"/>
    <xf numFmtId="0" fontId="44" fillId="3" borderId="30" xfId="0" applyFont="1" applyFill="1" applyBorder="1" applyAlignment="1"/>
    <xf numFmtId="0" fontId="0" fillId="0" borderId="27" xfId="0" applyBorder="1"/>
    <xf numFmtId="0" fontId="25" fillId="0" borderId="27" xfId="0" applyFont="1" applyBorder="1"/>
    <xf numFmtId="0" fontId="0" fillId="6" borderId="27" xfId="0" applyFill="1" applyBorder="1"/>
    <xf numFmtId="0" fontId="51" fillId="3" borderId="27" xfId="0" applyFont="1" applyFill="1" applyBorder="1"/>
    <xf numFmtId="0" fontId="37" fillId="0" borderId="17" xfId="0" applyFont="1" applyBorder="1"/>
    <xf numFmtId="0" fontId="1" fillId="0" borderId="0" xfId="0" applyFont="1" applyBorder="1"/>
    <xf numFmtId="0" fontId="25" fillId="0" borderId="0" xfId="0" applyFont="1" applyBorder="1"/>
    <xf numFmtId="0" fontId="0" fillId="5" borderId="0" xfId="0" applyFill="1" applyBorder="1"/>
    <xf numFmtId="0" fontId="0" fillId="0" borderId="0" xfId="0" applyAlignment="1">
      <alignment vertical="center"/>
    </xf>
    <xf numFmtId="0" fontId="60" fillId="2" borderId="7" xfId="0" applyFont="1" applyFill="1" applyBorder="1" applyAlignment="1">
      <alignment horizontal="center" vertical="center"/>
    </xf>
    <xf numFmtId="0" fontId="61" fillId="2" borderId="8" xfId="0" applyFont="1" applyFill="1" applyBorder="1" applyAlignment="1">
      <alignment horizontal="center" vertical="center"/>
    </xf>
    <xf numFmtId="0" fontId="62" fillId="2" borderId="8" xfId="0" applyFont="1" applyFill="1" applyBorder="1" applyAlignment="1">
      <alignment horizontal="center"/>
    </xf>
    <xf numFmtId="0" fontId="63" fillId="2" borderId="8" xfId="0" applyFont="1" applyFill="1" applyBorder="1" applyAlignment="1">
      <alignment horizontal="center" vertical="center"/>
    </xf>
    <xf numFmtId="0" fontId="54" fillId="0" borderId="0" xfId="0" applyFont="1" applyAlignment="1">
      <alignment vertical="center"/>
    </xf>
    <xf numFmtId="0" fontId="64" fillId="2" borderId="8" xfId="0" applyFont="1" applyFill="1" applyBorder="1" applyAlignment="1">
      <alignment horizontal="center"/>
    </xf>
    <xf numFmtId="0" fontId="65" fillId="0" borderId="0" xfId="0" applyFont="1" applyAlignment="1">
      <alignment horizontal="center"/>
    </xf>
    <xf numFmtId="0" fontId="4" fillId="0" borderId="8" xfId="0" applyFont="1" applyBorder="1" applyAlignment="1" applyProtection="1">
      <alignment horizontal="center" vertical="center" readingOrder="1"/>
      <protection locked="0"/>
    </xf>
    <xf numFmtId="0" fontId="4" fillId="4" borderId="8" xfId="0" applyFont="1" applyFill="1" applyBorder="1" applyAlignment="1">
      <alignment horizontal="center" vertical="center" readingOrder="1"/>
    </xf>
    <xf numFmtId="0" fontId="4" fillId="10" borderId="8" xfId="0" applyFont="1" applyFill="1" applyBorder="1" applyAlignment="1" applyProtection="1">
      <alignment horizontal="center" vertical="center" readingOrder="1"/>
      <protection locked="0"/>
    </xf>
    <xf numFmtId="0" fontId="66" fillId="3" borderId="7" xfId="0" applyFont="1" applyFill="1" applyBorder="1" applyAlignment="1">
      <alignment horizontal="left" vertical="center"/>
    </xf>
    <xf numFmtId="0" fontId="66" fillId="3" borderId="8" xfId="0" applyFont="1" applyFill="1" applyBorder="1" applyAlignment="1">
      <alignment horizontal="left" vertical="center"/>
    </xf>
    <xf numFmtId="49" fontId="66" fillId="3" borderId="8" xfId="0" applyNumberFormat="1" applyFont="1" applyFill="1" applyBorder="1" applyAlignment="1">
      <alignment horizontal="center" vertical="center"/>
    </xf>
    <xf numFmtId="0" fontId="66" fillId="3" borderId="8" xfId="0" applyFont="1" applyFill="1" applyBorder="1" applyAlignment="1">
      <alignment horizontal="center" vertical="center"/>
    </xf>
    <xf numFmtId="0" fontId="66" fillId="3" borderId="8" xfId="2" applyFont="1" applyFill="1" applyBorder="1" applyAlignment="1">
      <alignment horizontal="center" vertical="center"/>
    </xf>
    <xf numFmtId="0" fontId="66" fillId="11" borderId="8" xfId="2" applyFont="1" applyFill="1" applyBorder="1" applyAlignment="1">
      <alignment horizontal="center" vertical="center"/>
    </xf>
    <xf numFmtId="0" fontId="66" fillId="11" borderId="8" xfId="2" applyFont="1" applyFill="1" applyBorder="1" applyAlignment="1">
      <alignment vertical="center"/>
    </xf>
    <xf numFmtId="0" fontId="66" fillId="12" borderId="8" xfId="2" applyFont="1" applyFill="1" applyBorder="1" applyAlignment="1">
      <alignment horizontal="center" vertical="center"/>
    </xf>
    <xf numFmtId="0" fontId="66" fillId="2" borderId="8" xfId="0" applyFont="1" applyFill="1" applyBorder="1" applyAlignment="1">
      <alignment horizontal="center" vertical="center"/>
    </xf>
    <xf numFmtId="2" fontId="67" fillId="2" borderId="8" xfId="0" applyNumberFormat="1" applyFont="1" applyFill="1" applyBorder="1" applyAlignment="1">
      <alignment horizontal="center" vertical="center" shrinkToFit="1"/>
    </xf>
    <xf numFmtId="2" fontId="67" fillId="2" borderId="9" xfId="0" applyNumberFormat="1" applyFont="1" applyFill="1" applyBorder="1" applyAlignment="1">
      <alignment horizontal="center" vertical="center" shrinkToFit="1"/>
    </xf>
    <xf numFmtId="0" fontId="68" fillId="0" borderId="0" xfId="0" applyFont="1" applyAlignment="1">
      <alignment horizontal="center"/>
    </xf>
    <xf numFmtId="0" fontId="69" fillId="0" borderId="8" xfId="0" applyFont="1" applyBorder="1" applyAlignment="1" applyProtection="1">
      <alignment horizontal="center" vertical="center" readingOrder="1"/>
      <protection locked="0"/>
    </xf>
    <xf numFmtId="0" fontId="69" fillId="4" borderId="8" xfId="0" applyFont="1" applyFill="1" applyBorder="1" applyAlignment="1">
      <alignment horizontal="center" vertical="center" readingOrder="1"/>
    </xf>
    <xf numFmtId="0" fontId="69" fillId="10" borderId="8" xfId="0" applyFont="1" applyFill="1" applyBorder="1" applyAlignment="1">
      <alignment horizontal="center" vertical="center" readingOrder="1"/>
    </xf>
    <xf numFmtId="0" fontId="69" fillId="10" borderId="8" xfId="0" applyFont="1" applyFill="1" applyBorder="1" applyAlignment="1">
      <alignment horizontal="right" vertical="center" readingOrder="1"/>
    </xf>
    <xf numFmtId="0" fontId="70" fillId="0" borderId="0" xfId="0" applyFont="1" applyAlignment="1">
      <alignment vertical="center"/>
    </xf>
    <xf numFmtId="0" fontId="69" fillId="0" borderId="8" xfId="0" applyFont="1" applyBorder="1" applyAlignment="1">
      <alignment vertical="center" readingOrder="1"/>
    </xf>
    <xf numFmtId="2" fontId="69" fillId="0" borderId="8" xfId="0" applyNumberFormat="1" applyFont="1" applyBorder="1" applyAlignment="1">
      <alignment vertical="center" readingOrder="1"/>
    </xf>
    <xf numFmtId="0" fontId="66" fillId="0" borderId="7" xfId="0" applyFont="1" applyBorder="1" applyAlignment="1">
      <alignment horizontal="left" vertical="center"/>
    </xf>
    <xf numFmtId="0" fontId="66" fillId="0" borderId="8" xfId="0" applyFont="1" applyBorder="1" applyAlignment="1">
      <alignment horizontal="left" vertical="center"/>
    </xf>
    <xf numFmtId="49" fontId="66" fillId="0" borderId="8" xfId="0" applyNumberFormat="1" applyFont="1" applyBorder="1" applyAlignment="1">
      <alignment horizontal="center" vertical="center"/>
    </xf>
    <xf numFmtId="0" fontId="71" fillId="11" borderId="8" xfId="2" applyFont="1" applyFill="1" applyBorder="1" applyAlignment="1">
      <alignment horizontal="center" vertical="center"/>
    </xf>
    <xf numFmtId="0" fontId="72" fillId="2" borderId="8" xfId="0" applyFont="1" applyFill="1" applyBorder="1" applyAlignment="1">
      <alignment horizontal="center" vertical="center"/>
    </xf>
    <xf numFmtId="2" fontId="73" fillId="2" borderId="8" xfId="0" applyNumberFormat="1" applyFont="1" applyFill="1" applyBorder="1" applyAlignment="1">
      <alignment horizontal="center" vertical="center" shrinkToFit="1"/>
    </xf>
    <xf numFmtId="0" fontId="74" fillId="0" borderId="8" xfId="0" applyFont="1" applyBorder="1" applyAlignment="1" applyProtection="1">
      <alignment horizontal="center" vertical="center" readingOrder="1"/>
      <protection locked="0"/>
    </xf>
    <xf numFmtId="0" fontId="74" fillId="4" borderId="8" xfId="0" applyFont="1" applyFill="1" applyBorder="1" applyAlignment="1">
      <alignment horizontal="center" vertical="center" readingOrder="1"/>
    </xf>
    <xf numFmtId="0" fontId="74" fillId="10" borderId="8" xfId="0" applyFont="1" applyFill="1" applyBorder="1" applyAlignment="1">
      <alignment horizontal="center" vertical="center" readingOrder="1"/>
    </xf>
    <xf numFmtId="0" fontId="74" fillId="0" borderId="8" xfId="0" applyFont="1" applyBorder="1" applyAlignment="1">
      <alignment vertical="center" readingOrder="1"/>
    </xf>
    <xf numFmtId="2" fontId="74" fillId="0" borderId="8" xfId="0" applyNumberFormat="1" applyFont="1" applyBorder="1" applyAlignment="1">
      <alignment vertical="center" readingOrder="1"/>
    </xf>
    <xf numFmtId="0" fontId="72" fillId="0" borderId="7" xfId="0" applyFont="1" applyBorder="1" applyAlignment="1">
      <alignment horizontal="left" vertical="center"/>
    </xf>
    <xf numFmtId="0" fontId="72" fillId="0" borderId="8" xfId="0" applyFont="1" applyBorder="1" applyAlignment="1">
      <alignment horizontal="left" vertical="center"/>
    </xf>
    <xf numFmtId="49" fontId="72" fillId="0" borderId="8" xfId="0" applyNumberFormat="1" applyFont="1" applyBorder="1" applyAlignment="1">
      <alignment horizontal="center" vertical="center"/>
    </xf>
    <xf numFmtId="0" fontId="72" fillId="3" borderId="8" xfId="0" applyFont="1" applyFill="1" applyBorder="1" applyAlignment="1">
      <alignment horizontal="center" vertical="center"/>
    </xf>
    <xf numFmtId="0" fontId="71" fillId="3" borderId="8" xfId="2" applyFont="1" applyFill="1" applyBorder="1" applyAlignment="1">
      <alignment horizontal="center" vertical="center"/>
    </xf>
    <xf numFmtId="0" fontId="71" fillId="12" borderId="8" xfId="2" applyFont="1" applyFill="1" applyBorder="1" applyAlignment="1">
      <alignment horizontal="center" vertical="center"/>
    </xf>
    <xf numFmtId="0" fontId="4" fillId="10" borderId="8" xfId="0" applyFont="1" applyFill="1" applyBorder="1" applyAlignment="1">
      <alignment horizontal="center" vertical="center" readingOrder="1"/>
    </xf>
    <xf numFmtId="0" fontId="48" fillId="10" borderId="8" xfId="0" applyFont="1" applyFill="1" applyBorder="1" applyAlignment="1">
      <alignment horizontal="right" vertical="center" readingOrder="1"/>
    </xf>
    <xf numFmtId="0" fontId="4" fillId="0" borderId="8" xfId="0" applyFont="1" applyBorder="1" applyAlignment="1">
      <alignment vertical="center" readingOrder="1"/>
    </xf>
    <xf numFmtId="2" fontId="4" fillId="0" borderId="8" xfId="0" applyNumberFormat="1" applyFont="1" applyBorder="1" applyAlignment="1">
      <alignment vertical="center" readingOrder="1"/>
    </xf>
    <xf numFmtId="0" fontId="60" fillId="2" borderId="7" xfId="0" applyFont="1" applyFill="1" applyBorder="1" applyAlignment="1">
      <alignment horizontal="left" vertical="center"/>
    </xf>
    <xf numFmtId="0" fontId="4" fillId="0" borderId="19" xfId="0" applyFont="1" applyBorder="1" applyAlignment="1" applyProtection="1">
      <alignment horizontal="center" vertical="center" readingOrder="1"/>
      <protection locked="0"/>
    </xf>
    <xf numFmtId="0" fontId="4" fillId="0" borderId="19" xfId="0" applyFont="1" applyBorder="1" applyAlignment="1">
      <alignment horizontal="center" vertical="center" readingOrder="1"/>
    </xf>
    <xf numFmtId="0" fontId="48" fillId="0" borderId="19" xfId="0" applyFont="1" applyBorder="1" applyAlignment="1">
      <alignment horizontal="right" vertical="center" readingOrder="1"/>
    </xf>
    <xf numFmtId="0" fontId="4" fillId="0" borderId="19" xfId="0" applyFont="1" applyBorder="1" applyAlignment="1">
      <alignment vertical="center" readingOrder="1"/>
    </xf>
    <xf numFmtId="2" fontId="4" fillId="0" borderId="19" xfId="0" applyNumberFormat="1" applyFont="1" applyBorder="1" applyAlignment="1">
      <alignment vertical="center" readingOrder="1"/>
    </xf>
    <xf numFmtId="0" fontId="4" fillId="0" borderId="5" xfId="0" applyFont="1" applyBorder="1" applyAlignment="1" applyProtection="1">
      <alignment horizontal="center" vertical="center" readingOrder="1"/>
      <protection locked="0"/>
    </xf>
    <xf numFmtId="0" fontId="4" fillId="0" borderId="5" xfId="0" applyFont="1" applyBorder="1" applyAlignment="1">
      <alignment horizontal="center" vertical="center" readingOrder="1"/>
    </xf>
    <xf numFmtId="0" fontId="48" fillId="0" borderId="5" xfId="0" applyFont="1" applyBorder="1" applyAlignment="1">
      <alignment horizontal="right" vertical="center" readingOrder="1"/>
    </xf>
    <xf numFmtId="0" fontId="4" fillId="0" borderId="5" xfId="0" applyFont="1" applyBorder="1" applyAlignment="1">
      <alignment vertical="center" readingOrder="1"/>
    </xf>
    <xf numFmtId="2" fontId="4" fillId="0" borderId="5" xfId="0" applyNumberFormat="1" applyFont="1" applyBorder="1" applyAlignment="1">
      <alignment vertical="center" readingOrder="1"/>
    </xf>
    <xf numFmtId="0" fontId="72" fillId="0" borderId="7" xfId="0" applyFont="1" applyBorder="1" applyAlignment="1">
      <alignment horizontal="center" vertical="center"/>
    </xf>
    <xf numFmtId="0" fontId="72" fillId="3" borderId="8" xfId="2" applyFont="1" applyFill="1" applyBorder="1" applyAlignment="1">
      <alignment vertical="center"/>
    </xf>
    <xf numFmtId="0" fontId="72" fillId="11" borderId="8" xfId="2" applyFont="1" applyFill="1" applyBorder="1" applyAlignment="1">
      <alignment vertical="center"/>
    </xf>
    <xf numFmtId="0" fontId="72" fillId="3" borderId="8" xfId="2" applyFont="1" applyFill="1" applyBorder="1" applyAlignment="1">
      <alignment horizontal="center" vertical="center"/>
    </xf>
    <xf numFmtId="0" fontId="72" fillId="12" borderId="8" xfId="2" applyFont="1" applyFill="1" applyBorder="1" applyAlignment="1">
      <alignment horizontal="center" vertical="center"/>
    </xf>
    <xf numFmtId="2" fontId="76" fillId="2" borderId="8" xfId="0" applyNumberFormat="1" applyFont="1" applyFill="1" applyBorder="1" applyAlignment="1">
      <alignment horizontal="center" vertical="center" shrinkToFit="1"/>
    </xf>
    <xf numFmtId="0" fontId="63" fillId="11" borderId="8" xfId="2" applyFont="1" applyFill="1" applyBorder="1" applyAlignment="1">
      <alignment vertical="center"/>
    </xf>
    <xf numFmtId="0" fontId="72" fillId="12" borderId="8" xfId="2" applyFont="1" applyFill="1" applyBorder="1" applyAlignment="1">
      <alignment vertical="center"/>
    </xf>
    <xf numFmtId="0" fontId="71" fillId="0" borderId="0" xfId="0" applyFont="1" applyAlignment="1">
      <alignment horizontal="center"/>
    </xf>
    <xf numFmtId="49" fontId="77" fillId="0" borderId="8" xfId="0" applyNumberFormat="1" applyFont="1" applyBorder="1" applyAlignment="1">
      <alignment horizontal="center" vertical="center"/>
    </xf>
    <xf numFmtId="0" fontId="74" fillId="0" borderId="19" xfId="0" applyFont="1" applyBorder="1" applyAlignment="1" applyProtection="1">
      <alignment horizontal="center" vertical="center" readingOrder="1"/>
      <protection locked="0"/>
    </xf>
    <xf numFmtId="0" fontId="74" fillId="4" borderId="19" xfId="0" applyFont="1" applyFill="1" applyBorder="1" applyAlignment="1">
      <alignment horizontal="center" vertical="center" readingOrder="1"/>
    </xf>
    <xf numFmtId="0" fontId="74" fillId="10" borderId="19" xfId="0" applyFont="1" applyFill="1" applyBorder="1" applyAlignment="1">
      <alignment horizontal="center" vertical="center" readingOrder="1"/>
    </xf>
    <xf numFmtId="0" fontId="69" fillId="10" borderId="19" xfId="0" applyFont="1" applyFill="1" applyBorder="1" applyAlignment="1">
      <alignment horizontal="right" vertical="center" readingOrder="1"/>
    </xf>
    <xf numFmtId="0" fontId="74" fillId="0" borderId="19" xfId="0" applyFont="1" applyBorder="1" applyAlignment="1">
      <alignment vertical="center" readingOrder="1"/>
    </xf>
    <xf numFmtId="2" fontId="74" fillId="0" borderId="19" xfId="0" applyNumberFormat="1" applyFont="1" applyBorder="1" applyAlignment="1">
      <alignment vertical="center" readingOrder="1"/>
    </xf>
    <xf numFmtId="0" fontId="63" fillId="3" borderId="8" xfId="2" applyFont="1" applyFill="1" applyBorder="1" applyAlignment="1">
      <alignment vertical="center"/>
    </xf>
    <xf numFmtId="2" fontId="76" fillId="2" borderId="9" xfId="0" applyNumberFormat="1" applyFont="1" applyFill="1" applyBorder="1" applyAlignment="1">
      <alignment horizontal="center" vertical="center" shrinkToFit="1"/>
    </xf>
    <xf numFmtId="0" fontId="27" fillId="0" borderId="8" xfId="0" applyFont="1" applyBorder="1" applyAlignment="1" applyProtection="1">
      <alignment horizontal="center" vertical="center" readingOrder="1"/>
      <protection locked="0"/>
    </xf>
    <xf numFmtId="0" fontId="27" fillId="10" borderId="8" xfId="0" applyFont="1" applyFill="1" applyBorder="1" applyAlignment="1">
      <alignment horizontal="center" vertical="center" readingOrder="1"/>
    </xf>
    <xf numFmtId="0" fontId="30" fillId="10" borderId="8" xfId="0" applyFont="1" applyFill="1" applyBorder="1" applyAlignment="1">
      <alignment horizontal="right" vertical="center" readingOrder="1"/>
    </xf>
    <xf numFmtId="2" fontId="27" fillId="0" borderId="8" xfId="0" applyNumberFormat="1" applyFont="1" applyBorder="1" applyAlignment="1">
      <alignment vertical="center" readingOrder="1"/>
    </xf>
    <xf numFmtId="0" fontId="78" fillId="0" borderId="8" xfId="0" applyFont="1" applyBorder="1" applyAlignment="1">
      <alignment vertical="center"/>
    </xf>
    <xf numFmtId="0" fontId="72" fillId="0" borderId="14" xfId="0" applyFont="1" applyBorder="1" applyAlignment="1">
      <alignment horizontal="left" vertical="center"/>
    </xf>
    <xf numFmtId="49" fontId="80" fillId="0" borderId="8" xfId="0" applyNumberFormat="1" applyFont="1" applyBorder="1" applyAlignment="1">
      <alignment horizontal="center" vertical="center"/>
    </xf>
    <xf numFmtId="0" fontId="80" fillId="3" borderId="8" xfId="0" applyFont="1" applyFill="1" applyBorder="1" applyAlignment="1">
      <alignment horizontal="center" vertical="center"/>
    </xf>
    <xf numFmtId="0" fontId="80" fillId="3" borderId="8" xfId="2" applyFont="1" applyFill="1" applyBorder="1" applyAlignment="1">
      <alignment horizontal="center" vertical="center"/>
    </xf>
    <xf numFmtId="0" fontId="81" fillId="3" borderId="8" xfId="2" applyFont="1" applyFill="1" applyBorder="1" applyAlignment="1">
      <alignment horizontal="center" vertical="center"/>
    </xf>
    <xf numFmtId="0" fontId="81" fillId="2" borderId="8" xfId="0" applyFont="1" applyFill="1" applyBorder="1" applyAlignment="1">
      <alignment horizontal="center" vertical="center"/>
    </xf>
    <xf numFmtId="2" fontId="82" fillId="2" borderId="8" xfId="0" applyNumberFormat="1" applyFont="1" applyFill="1" applyBorder="1" applyAlignment="1">
      <alignment horizontal="center" vertical="center" shrinkToFit="1"/>
    </xf>
    <xf numFmtId="2" fontId="82" fillId="2" borderId="9" xfId="0" applyNumberFormat="1" applyFont="1" applyFill="1" applyBorder="1" applyAlignment="1">
      <alignment horizontal="center" vertical="center" shrinkToFit="1"/>
    </xf>
    <xf numFmtId="0" fontId="83" fillId="0" borderId="0" xfId="0" applyFont="1" applyAlignment="1">
      <alignment horizontal="center"/>
    </xf>
    <xf numFmtId="0" fontId="38" fillId="0" borderId="8" xfId="0" applyFont="1" applyBorder="1" applyAlignment="1" applyProtection="1">
      <alignment horizontal="center" vertical="center" readingOrder="1"/>
      <protection locked="0"/>
    </xf>
    <xf numFmtId="0" fontId="3" fillId="4" borderId="8" xfId="0" applyFont="1" applyFill="1" applyBorder="1" applyAlignment="1">
      <alignment horizontal="center" vertical="center" readingOrder="1"/>
    </xf>
    <xf numFmtId="0" fontId="38" fillId="10" borderId="8" xfId="0" applyFont="1" applyFill="1" applyBorder="1" applyAlignment="1">
      <alignment horizontal="center" vertical="center" readingOrder="1"/>
    </xf>
    <xf numFmtId="0" fontId="36" fillId="10" borderId="8" xfId="0" applyFont="1" applyFill="1" applyBorder="1" applyAlignment="1">
      <alignment horizontal="right" vertical="center" readingOrder="1"/>
    </xf>
    <xf numFmtId="0" fontId="42" fillId="0" borderId="0" xfId="0" applyFont="1" applyAlignment="1">
      <alignment vertical="center"/>
    </xf>
    <xf numFmtId="0" fontId="3" fillId="0" borderId="8" xfId="0" applyFont="1" applyBorder="1" applyAlignment="1">
      <alignment vertical="center" readingOrder="1"/>
    </xf>
    <xf numFmtId="2" fontId="38" fillId="0" borderId="8" xfId="0" applyNumberFormat="1" applyFont="1" applyBorder="1" applyAlignment="1">
      <alignment vertical="center" readingOrder="1"/>
    </xf>
    <xf numFmtId="0" fontId="84" fillId="3" borderId="0" xfId="0" applyFont="1" applyFill="1" applyAlignment="1">
      <alignment vertical="center"/>
    </xf>
    <xf numFmtId="0" fontId="85" fillId="3" borderId="0" xfId="0" applyFont="1" applyFill="1" applyAlignment="1">
      <alignment horizontal="left" vertical="center"/>
    </xf>
    <xf numFmtId="49" fontId="85" fillId="3" borderId="0" xfId="0" applyNumberFormat="1" applyFont="1" applyFill="1" applyAlignment="1">
      <alignment horizontal="center" vertical="center"/>
    </xf>
    <xf numFmtId="0" fontId="85" fillId="3" borderId="0" xfId="0" applyFont="1" applyFill="1" applyAlignment="1">
      <alignment horizontal="center" vertical="center"/>
    </xf>
    <xf numFmtId="0" fontId="86" fillId="3" borderId="0" xfId="2" applyFont="1" applyFill="1" applyAlignment="1">
      <alignment horizontal="center" vertical="center"/>
    </xf>
    <xf numFmtId="2" fontId="87" fillId="3" borderId="0" xfId="0" applyNumberFormat="1" applyFont="1" applyFill="1" applyAlignment="1">
      <alignment horizontal="center" vertical="center" shrinkToFit="1"/>
    </xf>
    <xf numFmtId="2" fontId="87" fillId="3" borderId="4" xfId="0" applyNumberFormat="1" applyFont="1" applyFill="1" applyBorder="1" applyAlignment="1">
      <alignment horizontal="center" vertical="center" shrinkToFit="1"/>
    </xf>
    <xf numFmtId="0" fontId="65" fillId="3" borderId="0" xfId="0" applyFont="1" applyFill="1" applyAlignment="1">
      <alignment horizontal="center"/>
    </xf>
    <xf numFmtId="0" fontId="27" fillId="3" borderId="0" xfId="0" applyFont="1" applyFill="1" applyAlignment="1" applyProtection="1">
      <alignment horizontal="center" vertical="center" readingOrder="1"/>
      <protection locked="0"/>
    </xf>
    <xf numFmtId="0" fontId="4" fillId="3" borderId="0" xfId="0" applyFont="1" applyFill="1" applyAlignment="1">
      <alignment horizontal="center" vertical="center" readingOrder="1"/>
    </xf>
    <xf numFmtId="0" fontId="27" fillId="3" borderId="0" xfId="0" applyFont="1" applyFill="1" applyAlignment="1">
      <alignment horizontal="center" vertical="center" readingOrder="1"/>
    </xf>
    <xf numFmtId="0" fontId="30" fillId="3" borderId="0" xfId="0" applyFont="1" applyFill="1" applyAlignment="1">
      <alignment horizontal="right" vertical="center" readingOrder="1"/>
    </xf>
    <xf numFmtId="0" fontId="0" fillId="3" borderId="0" xfId="0" applyFill="1" applyAlignment="1">
      <alignment vertical="center"/>
    </xf>
    <xf numFmtId="0" fontId="4" fillId="3" borderId="0" xfId="0" applyFont="1" applyFill="1" applyAlignment="1">
      <alignment vertical="center" readingOrder="1"/>
    </xf>
    <xf numFmtId="2" fontId="27" fillId="3" borderId="0" xfId="0" applyNumberFormat="1" applyFont="1" applyFill="1" applyAlignment="1">
      <alignment vertical="center" readingOrder="1"/>
    </xf>
    <xf numFmtId="0" fontId="85" fillId="0" borderId="17" xfId="0" applyFont="1" applyBorder="1" applyAlignment="1">
      <alignment vertical="center"/>
    </xf>
    <xf numFmtId="0" fontId="85" fillId="0" borderId="0" xfId="0" applyFont="1" applyAlignment="1">
      <alignment vertical="center"/>
    </xf>
    <xf numFmtId="0" fontId="64" fillId="0" borderId="0" xfId="0" applyFont="1" applyAlignment="1">
      <alignment horizontal="center" vertical="center"/>
    </xf>
    <xf numFmtId="0" fontId="64" fillId="0" borderId="0" xfId="0" applyFont="1" applyAlignment="1">
      <alignment vertical="center"/>
    </xf>
    <xf numFmtId="0" fontId="88" fillId="0" borderId="0" xfId="0" applyFont="1" applyAlignment="1">
      <alignment vertical="center"/>
    </xf>
    <xf numFmtId="0" fontId="85" fillId="0" borderId="0" xfId="0" applyFont="1" applyAlignment="1">
      <alignment horizontal="center" vertical="center"/>
    </xf>
    <xf numFmtId="0" fontId="85" fillId="0" borderId="0" xfId="0" applyFont="1" applyAlignment="1">
      <alignment wrapText="1"/>
    </xf>
    <xf numFmtId="0" fontId="88" fillId="0" borderId="4" xfId="0" applyFont="1" applyBorder="1" applyAlignment="1">
      <alignment vertical="center"/>
    </xf>
    <xf numFmtId="0" fontId="64" fillId="0" borderId="8" xfId="0" applyFont="1" applyBorder="1" applyAlignment="1">
      <alignment horizontal="center" vertical="center"/>
    </xf>
    <xf numFmtId="0" fontId="64" fillId="0" borderId="0" xfId="0" applyFont="1" applyBorder="1" applyAlignment="1">
      <alignment horizontal="center" vertical="center"/>
    </xf>
    <xf numFmtId="0" fontId="85" fillId="0" borderId="0" xfId="0" applyFont="1" applyAlignment="1">
      <alignment horizontal="center" wrapText="1"/>
    </xf>
    <xf numFmtId="0" fontId="64" fillId="3" borderId="8" xfId="0" applyFont="1" applyFill="1" applyBorder="1" applyAlignment="1">
      <alignment horizontal="center" vertical="center"/>
    </xf>
    <xf numFmtId="0" fontId="48" fillId="3" borderId="8" xfId="0" applyFont="1" applyFill="1" applyBorder="1" applyAlignment="1">
      <alignment horizontal="center" vertical="center"/>
    </xf>
    <xf numFmtId="0" fontId="85" fillId="0" borderId="8" xfId="0" applyFont="1" applyBorder="1" applyAlignment="1">
      <alignment horizontal="center" vertical="center"/>
    </xf>
    <xf numFmtId="0" fontId="85" fillId="0" borderId="4" xfId="0" applyFont="1" applyBorder="1" applyAlignment="1">
      <alignment vertical="center"/>
    </xf>
    <xf numFmtId="0" fontId="85" fillId="3" borderId="8" xfId="0" applyFont="1" applyFill="1" applyBorder="1" applyAlignment="1">
      <alignment horizontal="center" vertical="center"/>
    </xf>
    <xf numFmtId="0" fontId="88" fillId="3" borderId="0" xfId="0" applyFont="1" applyFill="1"/>
    <xf numFmtId="0" fontId="85" fillId="0" borderId="0" xfId="2" applyFont="1" applyAlignment="1">
      <alignment vertical="center"/>
    </xf>
    <xf numFmtId="0" fontId="85" fillId="0" borderId="0" xfId="2" applyFont="1" applyAlignment="1">
      <alignment horizontal="center" vertical="center"/>
    </xf>
    <xf numFmtId="0" fontId="90" fillId="0" borderId="0" xfId="2" applyFont="1" applyAlignment="1">
      <alignment horizontal="center" vertical="center"/>
    </xf>
    <xf numFmtId="0" fontId="91" fillId="0" borderId="0" xfId="0" applyFont="1" applyAlignment="1">
      <alignment vertical="center"/>
    </xf>
    <xf numFmtId="0" fontId="85" fillId="0" borderId="0" xfId="4" applyFont="1" applyAlignment="1">
      <alignment vertical="center" readingOrder="1"/>
    </xf>
    <xf numFmtId="0" fontId="4" fillId="3" borderId="8" xfId="0" applyFont="1" applyFill="1" applyBorder="1" applyAlignment="1">
      <alignment horizontal="center" vertical="center"/>
    </xf>
    <xf numFmtId="0" fontId="88" fillId="0" borderId="0" xfId="0" applyFont="1" applyBorder="1" applyAlignment="1">
      <alignment vertical="center"/>
    </xf>
    <xf numFmtId="0" fontId="0" fillId="0" borderId="27" xfId="0" applyBorder="1" applyAlignment="1">
      <alignment vertical="center"/>
    </xf>
    <xf numFmtId="0" fontId="88" fillId="0" borderId="27" xfId="0" applyFont="1" applyBorder="1" applyAlignment="1">
      <alignment vertical="center"/>
    </xf>
    <xf numFmtId="0" fontId="88" fillId="0" borderId="28" xfId="0" applyFont="1" applyBorder="1" applyAlignment="1">
      <alignment vertical="center"/>
    </xf>
    <xf numFmtId="0" fontId="92" fillId="0" borderId="0" xfId="0" applyFont="1"/>
    <xf numFmtId="0" fontId="93" fillId="0" borderId="0" xfId="3" applyFont="1" applyBorder="1" applyAlignment="1">
      <alignment horizontal="center" vertical="center" wrapText="1"/>
    </xf>
    <xf numFmtId="0" fontId="94" fillId="0" borderId="0" xfId="0" applyFont="1"/>
    <xf numFmtId="0" fontId="95" fillId="2" borderId="7" xfId="3" applyFont="1" applyFill="1" applyBorder="1" applyAlignment="1">
      <alignment horizontal="center" vertical="center"/>
    </xf>
    <xf numFmtId="0" fontId="10" fillId="2" borderId="8" xfId="3" applyFont="1" applyFill="1" applyBorder="1" applyAlignment="1">
      <alignment horizontal="center" vertical="center"/>
    </xf>
    <xf numFmtId="0" fontId="96" fillId="2" borderId="8" xfId="0" applyFont="1" applyFill="1" applyBorder="1" applyAlignment="1">
      <alignment horizontal="center"/>
    </xf>
    <xf numFmtId="0" fontId="10" fillId="3" borderId="0" xfId="3" applyFont="1" applyFill="1" applyBorder="1" applyAlignment="1">
      <alignment horizontal="center" vertical="center" shrinkToFit="1"/>
    </xf>
    <xf numFmtId="0" fontId="48" fillId="0" borderId="0" xfId="0" applyFont="1" applyAlignment="1">
      <alignment horizontal="center"/>
    </xf>
    <xf numFmtId="0" fontId="4" fillId="4" borderId="8" xfId="0" applyFont="1" applyFill="1" applyBorder="1" applyAlignment="1" applyProtection="1">
      <alignment horizontal="center" vertical="center" readingOrder="1"/>
      <protection locked="0"/>
    </xf>
    <xf numFmtId="0" fontId="27" fillId="4" borderId="8" xfId="0" applyFont="1" applyFill="1" applyBorder="1" applyAlignment="1">
      <alignment horizontal="center" vertical="center" readingOrder="1"/>
    </xf>
    <xf numFmtId="0" fontId="14" fillId="0" borderId="7" xfId="3" applyFont="1" applyBorder="1" applyAlignment="1">
      <alignment horizontal="center" vertical="center"/>
    </xf>
    <xf numFmtId="0" fontId="14" fillId="0" borderId="8" xfId="3" applyFont="1" applyBorder="1" applyAlignment="1">
      <alignment horizontal="center" vertical="center"/>
    </xf>
    <xf numFmtId="0" fontId="9" fillId="0" borderId="8" xfId="3" applyFont="1" applyBorder="1" applyAlignment="1">
      <alignment horizontal="center" vertical="center"/>
    </xf>
    <xf numFmtId="0" fontId="14" fillId="2" borderId="8" xfId="3" applyFont="1" applyFill="1" applyBorder="1" applyAlignment="1">
      <alignment horizontal="center" vertical="center"/>
    </xf>
    <xf numFmtId="0" fontId="97" fillId="3" borderId="8" xfId="1" applyFont="1" applyFill="1" applyBorder="1" applyAlignment="1">
      <alignment horizontal="center" vertical="center"/>
    </xf>
    <xf numFmtId="0" fontId="97" fillId="4" borderId="8" xfId="1" applyFont="1" applyFill="1" applyBorder="1" applyAlignment="1">
      <alignment horizontal="center" vertical="center"/>
    </xf>
    <xf numFmtId="0" fontId="14" fillId="13" borderId="8" xfId="3" applyFont="1" applyFill="1" applyBorder="1" applyAlignment="1">
      <alignment horizontal="center" vertical="center"/>
    </xf>
    <xf numFmtId="0" fontId="15" fillId="13" borderId="8" xfId="3" applyFont="1" applyFill="1" applyBorder="1" applyAlignment="1">
      <alignment horizontal="center" vertical="center" shrinkToFit="1"/>
    </xf>
    <xf numFmtId="0" fontId="15" fillId="13" borderId="9" xfId="3" applyFont="1" applyFill="1" applyBorder="1" applyAlignment="1">
      <alignment horizontal="center" vertical="center" shrinkToFit="1"/>
    </xf>
    <xf numFmtId="0" fontId="15" fillId="3" borderId="0" xfId="3" applyFont="1" applyFill="1" applyBorder="1" applyAlignment="1">
      <alignment horizontal="center" vertical="center" shrinkToFit="1"/>
    </xf>
    <xf numFmtId="0" fontId="48" fillId="4" borderId="8" xfId="0" applyFont="1" applyFill="1" applyBorder="1" applyAlignment="1">
      <alignment horizontal="right" vertical="center" readingOrder="1"/>
    </xf>
    <xf numFmtId="0" fontId="14" fillId="2" borderId="8" xfId="0" applyFont="1" applyFill="1" applyBorder="1" applyAlignment="1">
      <alignment horizontal="center" vertical="center"/>
    </xf>
    <xf numFmtId="0" fontId="14" fillId="4" borderId="8" xfId="1" applyFont="1" applyFill="1" applyBorder="1" applyAlignment="1">
      <alignment horizontal="center" vertical="center"/>
    </xf>
    <xf numFmtId="0" fontId="97" fillId="4" borderId="8" xfId="1" applyFont="1" applyFill="1" applyBorder="1" applyAlignment="1">
      <alignment vertical="center"/>
    </xf>
    <xf numFmtId="0" fontId="14" fillId="10" borderId="8" xfId="3" applyFont="1" applyFill="1" applyBorder="1" applyAlignment="1">
      <alignment horizontal="center" vertical="center"/>
    </xf>
    <xf numFmtId="0" fontId="48" fillId="0" borderId="31" xfId="0" applyFont="1" applyBorder="1" applyAlignment="1">
      <alignment horizontal="center" vertical="center"/>
    </xf>
    <xf numFmtId="0" fontId="48" fillId="0" borderId="32" xfId="0" applyFont="1" applyBorder="1" applyAlignment="1">
      <alignment horizontal="center" vertical="center"/>
    </xf>
    <xf numFmtId="0" fontId="9" fillId="0" borderId="20" xfId="3" applyFont="1" applyBorder="1" applyAlignment="1">
      <alignment horizontal="center" vertical="center"/>
    </xf>
    <xf numFmtId="17" fontId="94" fillId="10" borderId="16" xfId="1" applyNumberFormat="1" applyFont="1" applyFill="1" applyBorder="1" applyAlignment="1">
      <alignment horizontal="center" vertical="center"/>
    </xf>
    <xf numFmtId="0" fontId="98" fillId="3" borderId="8" xfId="1" applyFont="1" applyFill="1" applyBorder="1" applyAlignment="1">
      <alignment horizontal="center" vertical="center"/>
    </xf>
    <xf numFmtId="0" fontId="98" fillId="4" borderId="8" xfId="1" applyFont="1" applyFill="1" applyBorder="1" applyAlignment="1">
      <alignment horizontal="center" vertical="center"/>
    </xf>
    <xf numFmtId="0" fontId="48" fillId="3" borderId="7" xfId="0" applyFont="1" applyFill="1" applyBorder="1" applyAlignment="1">
      <alignment horizontal="center" vertical="center"/>
    </xf>
    <xf numFmtId="0" fontId="48" fillId="0" borderId="8" xfId="0" applyFont="1" applyBorder="1" applyAlignment="1">
      <alignment horizontal="center" vertical="center"/>
    </xf>
    <xf numFmtId="17" fontId="94" fillId="10" borderId="8" xfId="1" applyNumberFormat="1" applyFont="1" applyFill="1" applyBorder="1" applyAlignment="1">
      <alignment horizontal="center" vertical="center"/>
    </xf>
    <xf numFmtId="0" fontId="99" fillId="3" borderId="8" xfId="1" applyFont="1" applyFill="1" applyBorder="1" applyAlignment="1">
      <alignment horizontal="center" vertical="center"/>
    </xf>
    <xf numFmtId="0" fontId="99" fillId="4" borderId="8" xfId="1" applyFont="1" applyFill="1" applyBorder="1" applyAlignment="1">
      <alignment horizontal="center" vertical="center"/>
    </xf>
    <xf numFmtId="0" fontId="0" fillId="0" borderId="17" xfId="0" applyBorder="1"/>
    <xf numFmtId="0" fontId="92" fillId="0" borderId="0" xfId="0" applyFont="1" applyBorder="1"/>
    <xf numFmtId="0" fontId="0" fillId="0" borderId="4" xfId="0" applyBorder="1"/>
    <xf numFmtId="0" fontId="48" fillId="3" borderId="17" xfId="0" applyFont="1" applyFill="1" applyBorder="1" applyAlignment="1">
      <alignment horizontal="left" vertical="center"/>
    </xf>
    <xf numFmtId="0" fontId="48" fillId="3" borderId="0" xfId="0" applyFont="1" applyFill="1" applyBorder="1" applyAlignment="1">
      <alignment horizontal="left" vertical="center"/>
    </xf>
    <xf numFmtId="0" fontId="35" fillId="0" borderId="0" xfId="1" applyFont="1" applyBorder="1" applyAlignment="1">
      <alignment horizontal="center" vertical="center"/>
    </xf>
    <xf numFmtId="17" fontId="94" fillId="0" borderId="0" xfId="1" applyNumberFormat="1" applyFont="1" applyBorder="1" applyAlignment="1">
      <alignment horizontal="center" vertical="center"/>
    </xf>
    <xf numFmtId="0" fontId="97" fillId="3" borderId="0" xfId="1" applyFont="1" applyFill="1" applyBorder="1" applyAlignment="1">
      <alignment horizontal="center" vertical="center"/>
    </xf>
    <xf numFmtId="0" fontId="48" fillId="3" borderId="17" xfId="0" applyFont="1" applyFill="1" applyBorder="1" applyAlignment="1">
      <alignment vertical="center"/>
    </xf>
    <xf numFmtId="0" fontId="97" fillId="0" borderId="18" xfId="3" applyFont="1" applyBorder="1" applyAlignment="1">
      <alignment horizontal="left" vertical="center"/>
    </xf>
    <xf numFmtId="0" fontId="35" fillId="0" borderId="20" xfId="1" applyFont="1" applyBorder="1" applyAlignment="1">
      <alignment horizontal="center" vertical="center"/>
    </xf>
    <xf numFmtId="0" fontId="4" fillId="0" borderId="0" xfId="0" applyFont="1" applyAlignment="1">
      <alignment vertical="center" readingOrder="1"/>
    </xf>
    <xf numFmtId="0" fontId="4" fillId="0" borderId="0" xfId="0" applyFont="1" applyAlignment="1" applyProtection="1">
      <alignment horizontal="center" vertical="center" readingOrder="1"/>
      <protection locked="0"/>
    </xf>
    <xf numFmtId="0" fontId="4" fillId="4" borderId="0" xfId="0" applyFont="1" applyFill="1" applyAlignment="1">
      <alignment horizontal="center" vertical="center" readingOrder="1"/>
    </xf>
    <xf numFmtId="0" fontId="48" fillId="4" borderId="0" xfId="0" applyFont="1" applyFill="1" applyAlignment="1">
      <alignment horizontal="right" vertical="center" readingOrder="1"/>
    </xf>
    <xf numFmtId="0" fontId="97" fillId="3" borderId="17" xfId="0" applyFont="1" applyFill="1" applyBorder="1" applyAlignment="1">
      <alignment horizontal="center" vertical="center"/>
    </xf>
    <xf numFmtId="0" fontId="97" fillId="3" borderId="22" xfId="0" applyFont="1" applyFill="1" applyBorder="1" applyAlignment="1">
      <alignment horizontal="center" vertical="center"/>
    </xf>
    <xf numFmtId="0" fontId="95" fillId="0" borderId="23" xfId="3" applyFont="1" applyBorder="1" applyAlignment="1">
      <alignment horizontal="center" vertical="center"/>
    </xf>
    <xf numFmtId="0" fontId="14" fillId="0" borderId="0" xfId="3" applyFont="1" applyBorder="1" applyAlignment="1">
      <alignment vertical="center"/>
    </xf>
    <xf numFmtId="0" fontId="14" fillId="3" borderId="0" xfId="3" applyFont="1" applyFill="1" applyBorder="1" applyAlignment="1">
      <alignment vertical="center"/>
    </xf>
    <xf numFmtId="0" fontId="97" fillId="0" borderId="0" xfId="3" applyFont="1" applyBorder="1" applyAlignment="1">
      <alignment vertical="center"/>
    </xf>
    <xf numFmtId="0" fontId="22" fillId="0" borderId="22" xfId="0" applyFont="1" applyBorder="1" applyAlignment="1">
      <alignment horizontal="center" vertical="center"/>
    </xf>
    <xf numFmtId="0" fontId="95" fillId="3" borderId="23" xfId="3" applyFont="1" applyFill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97" fillId="0" borderId="0" xfId="1" applyFont="1" applyBorder="1" applyAlignment="1">
      <alignment horizontal="center" vertical="center"/>
    </xf>
    <xf numFmtId="0" fontId="14" fillId="0" borderId="0" xfId="3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00" fillId="0" borderId="23" xfId="0" applyFont="1" applyBorder="1" applyAlignment="1">
      <alignment horizontal="center" vertical="center"/>
    </xf>
    <xf numFmtId="0" fontId="22" fillId="0" borderId="0" xfId="3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99" fillId="3" borderId="24" xfId="0" applyFont="1" applyFill="1" applyBorder="1" applyAlignment="1">
      <alignment horizontal="center" vertical="center"/>
    </xf>
    <xf numFmtId="0" fontId="95" fillId="3" borderId="25" xfId="3" applyFont="1" applyFill="1" applyBorder="1" applyAlignment="1">
      <alignment horizontal="center" vertical="center"/>
    </xf>
    <xf numFmtId="0" fontId="48" fillId="3" borderId="17" xfId="0" applyFont="1" applyFill="1" applyBorder="1" applyAlignment="1">
      <alignment horizontal="center" vertical="center"/>
    </xf>
    <xf numFmtId="0" fontId="99" fillId="3" borderId="0" xfId="0" applyFont="1" applyFill="1" applyBorder="1" applyAlignment="1">
      <alignment horizontal="center" vertical="center"/>
    </xf>
    <xf numFmtId="0" fontId="95" fillId="3" borderId="0" xfId="3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100" fillId="0" borderId="0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0" fillId="0" borderId="26" xfId="0" applyBorder="1" applyAlignment="1">
      <alignment vertical="center"/>
    </xf>
    <xf numFmtId="0" fontId="48" fillId="3" borderId="27" xfId="0" applyFont="1" applyFill="1" applyBorder="1" applyAlignment="1">
      <alignment horizontal="center" vertical="center"/>
    </xf>
    <xf numFmtId="0" fontId="92" fillId="0" borderId="27" xfId="0" applyFont="1" applyBorder="1" applyAlignment="1">
      <alignment vertical="center"/>
    </xf>
    <xf numFmtId="0" fontId="0" fillId="0" borderId="28" xfId="0" applyBorder="1"/>
    <xf numFmtId="0" fontId="39" fillId="4" borderId="8" xfId="1" applyFont="1" applyFill="1" applyBorder="1" applyAlignment="1">
      <alignment vertical="center"/>
    </xf>
    <xf numFmtId="0" fontId="26" fillId="2" borderId="13" xfId="0" applyFont="1" applyFill="1" applyBorder="1" applyAlignment="1">
      <alignment horizontal="center" vertical="center"/>
    </xf>
    <xf numFmtId="0" fontId="26" fillId="2" borderId="8" xfId="0" applyFont="1" applyFill="1" applyBorder="1" applyAlignment="1">
      <alignment horizontal="center" vertical="center"/>
    </xf>
    <xf numFmtId="0" fontId="27" fillId="2" borderId="14" xfId="0" applyFont="1" applyFill="1" applyBorder="1" applyAlignment="1">
      <alignment horizontal="center" vertical="center"/>
    </xf>
    <xf numFmtId="0" fontId="27" fillId="2" borderId="8" xfId="0" applyFont="1" applyFill="1" applyBorder="1" applyAlignment="1">
      <alignment horizontal="center" vertical="center" shrinkToFit="1"/>
    </xf>
    <xf numFmtId="0" fontId="27" fillId="3" borderId="0" xfId="0" applyFont="1" applyFill="1" applyBorder="1" applyAlignment="1">
      <alignment horizontal="center" vertical="center"/>
    </xf>
    <xf numFmtId="0" fontId="50" fillId="3" borderId="0" xfId="0" applyFont="1" applyFill="1" applyBorder="1" applyAlignment="1">
      <alignment horizontal="center" vertical="center"/>
    </xf>
    <xf numFmtId="0" fontId="27" fillId="3" borderId="0" xfId="0" applyFont="1" applyFill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10" fillId="2" borderId="9" xfId="0" applyFont="1" applyFill="1" applyBorder="1" applyAlignment="1">
      <alignment horizontal="center" shrinkToFit="1"/>
    </xf>
    <xf numFmtId="0" fontId="0" fillId="0" borderId="0" xfId="0" applyBorder="1" applyAlignment="1">
      <alignment horizontal="center"/>
    </xf>
    <xf numFmtId="0" fontId="5" fillId="0" borderId="10" xfId="1" applyFont="1" applyBorder="1" applyAlignment="1">
      <alignment horizontal="center" vertical="center"/>
    </xf>
    <xf numFmtId="0" fontId="19" fillId="0" borderId="0" xfId="0" applyFont="1" applyBorder="1" applyAlignment="1">
      <alignment horizont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 shrinkToFit="1"/>
    </xf>
    <xf numFmtId="0" fontId="3" fillId="0" borderId="1" xfId="0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/>
    </xf>
    <xf numFmtId="0" fontId="45" fillId="3" borderId="0" xfId="0" applyFont="1" applyFill="1" applyBorder="1" applyAlignment="1">
      <alignment horizontal="center" vertical="center"/>
    </xf>
    <xf numFmtId="0" fontId="52" fillId="3" borderId="0" xfId="0" applyFont="1" applyFill="1" applyBorder="1" applyAlignment="1">
      <alignment horizontal="center" vertical="center"/>
    </xf>
    <xf numFmtId="0" fontId="27" fillId="3" borderId="0" xfId="0" applyFont="1" applyFill="1" applyBorder="1" applyAlignment="1">
      <alignment horizontal="center" vertical="top"/>
    </xf>
    <xf numFmtId="0" fontId="0" fillId="3" borderId="0" xfId="0" applyFill="1" applyBorder="1" applyAlignment="1">
      <alignment horizontal="center"/>
    </xf>
    <xf numFmtId="0" fontId="50" fillId="3" borderId="0" xfId="0" applyFont="1" applyFill="1" applyBorder="1" applyAlignment="1">
      <alignment horizontal="center" vertical="center"/>
    </xf>
    <xf numFmtId="0" fontId="27" fillId="3" borderId="0" xfId="0" applyFont="1" applyFill="1" applyBorder="1" applyAlignment="1">
      <alignment horizontal="center" vertical="center"/>
    </xf>
    <xf numFmtId="0" fontId="27" fillId="3" borderId="0" xfId="0" applyFont="1" applyFill="1" applyBorder="1" applyAlignment="1">
      <alignment horizontal="center"/>
    </xf>
    <xf numFmtId="0" fontId="26" fillId="2" borderId="7" xfId="0" applyFont="1" applyFill="1" applyBorder="1" applyAlignment="1">
      <alignment horizontal="center" vertical="center"/>
    </xf>
    <xf numFmtId="0" fontId="26" fillId="2" borderId="8" xfId="0" applyFont="1" applyFill="1" applyBorder="1" applyAlignment="1">
      <alignment horizontal="center" vertical="center"/>
    </xf>
    <xf numFmtId="0" fontId="0" fillId="0" borderId="8" xfId="0" applyFont="1" applyBorder="1" applyAlignment="1">
      <alignment horizontal="center"/>
    </xf>
    <xf numFmtId="0" fontId="26" fillId="2" borderId="12" xfId="0" applyFont="1" applyFill="1" applyBorder="1" applyAlignment="1">
      <alignment horizontal="center" vertical="center"/>
    </xf>
    <xf numFmtId="0" fontId="26" fillId="2" borderId="13" xfId="0" applyFont="1" applyFill="1" applyBorder="1" applyAlignment="1">
      <alignment horizontal="center" vertical="center"/>
    </xf>
    <xf numFmtId="0" fontId="27" fillId="2" borderId="14" xfId="0" applyFont="1" applyFill="1" applyBorder="1" applyAlignment="1">
      <alignment horizontal="center" vertical="center"/>
    </xf>
    <xf numFmtId="0" fontId="27" fillId="2" borderId="8" xfId="0" applyFont="1" applyFill="1" applyBorder="1" applyAlignment="1">
      <alignment horizontal="center" vertical="center" shrinkToFit="1"/>
    </xf>
    <xf numFmtId="0" fontId="27" fillId="2" borderId="9" xfId="0" applyFont="1" applyFill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wrapText="1"/>
    </xf>
    <xf numFmtId="0" fontId="27" fillId="3" borderId="2" xfId="0" applyFont="1" applyFill="1" applyBorder="1" applyAlignment="1">
      <alignment horizontal="center" vertical="top"/>
    </xf>
    <xf numFmtId="0" fontId="15" fillId="3" borderId="21" xfId="0" applyFont="1" applyFill="1" applyBorder="1" applyAlignment="1">
      <alignment horizontal="left" vertical="center"/>
    </xf>
    <xf numFmtId="0" fontId="1" fillId="0" borderId="27" xfId="0" applyFont="1" applyBorder="1" applyAlignment="1">
      <alignment horizontal="center"/>
    </xf>
    <xf numFmtId="0" fontId="31" fillId="7" borderId="8" xfId="1" applyFont="1" applyFill="1" applyBorder="1" applyAlignment="1">
      <alignment horizontal="center" vertical="center"/>
    </xf>
    <xf numFmtId="0" fontId="48" fillId="3" borderId="0" xfId="0" applyFont="1" applyFill="1" applyBorder="1" applyAlignment="1">
      <alignment horizontal="center" vertical="center"/>
    </xf>
    <xf numFmtId="0" fontId="89" fillId="0" borderId="0" xfId="0" applyFont="1" applyBorder="1" applyAlignment="1">
      <alignment horizontal="center" vertical="top"/>
    </xf>
    <xf numFmtId="0" fontId="85" fillId="0" borderId="0" xfId="0" applyFont="1" applyBorder="1" applyAlignment="1">
      <alignment horizontal="center" vertical="top"/>
    </xf>
    <xf numFmtId="0" fontId="64" fillId="0" borderId="0" xfId="0" applyFont="1" applyBorder="1" applyAlignment="1">
      <alignment horizontal="center" vertical="center"/>
    </xf>
    <xf numFmtId="0" fontId="48" fillId="0" borderId="0" xfId="0" applyFont="1" applyBorder="1" applyAlignment="1">
      <alignment horizontal="center" vertical="center"/>
    </xf>
    <xf numFmtId="0" fontId="85" fillId="0" borderId="0" xfId="0" applyFont="1" applyBorder="1" applyAlignment="1">
      <alignment horizontal="center" wrapText="1"/>
    </xf>
    <xf numFmtId="0" fontId="61" fillId="2" borderId="8" xfId="0" applyFont="1" applyFill="1" applyBorder="1" applyAlignment="1">
      <alignment horizontal="center" vertical="center"/>
    </xf>
    <xf numFmtId="0" fontId="79" fillId="0" borderId="8" xfId="0" applyFont="1" applyBorder="1" applyAlignment="1">
      <alignment horizontal="center" vertical="center"/>
    </xf>
    <xf numFmtId="0" fontId="85" fillId="0" borderId="0" xfId="0" applyFont="1" applyBorder="1" applyAlignment="1">
      <alignment horizontal="center" vertical="center"/>
    </xf>
    <xf numFmtId="0" fontId="61" fillId="2" borderId="9" xfId="0" applyFont="1" applyFill="1" applyBorder="1" applyAlignment="1">
      <alignment horizontal="center" vertical="center" shrinkToFit="1"/>
    </xf>
    <xf numFmtId="0" fontId="63" fillId="2" borderId="8" xfId="0" applyFont="1" applyFill="1" applyBorder="1" applyAlignment="1">
      <alignment horizontal="center" vertical="center"/>
    </xf>
    <xf numFmtId="0" fontId="61" fillId="2" borderId="8" xfId="0" applyFont="1" applyFill="1" applyBorder="1" applyAlignment="1">
      <alignment horizontal="center" vertical="center" shrinkToFit="1"/>
    </xf>
    <xf numFmtId="0" fontId="75" fillId="7" borderId="8" xfId="2" applyFont="1" applyFill="1" applyBorder="1" applyAlignment="1">
      <alignment horizontal="center" vertical="center"/>
    </xf>
    <xf numFmtId="0" fontId="58" fillId="0" borderId="10" xfId="0" applyFont="1" applyBorder="1" applyAlignment="1">
      <alignment horizontal="center" vertical="center" wrapText="1"/>
    </xf>
    <xf numFmtId="0" fontId="60" fillId="2" borderId="7" xfId="0" applyFont="1" applyFill="1" applyBorder="1" applyAlignment="1">
      <alignment horizontal="center" vertical="center"/>
    </xf>
    <xf numFmtId="0" fontId="61" fillId="2" borderId="8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10" fillId="2" borderId="8" xfId="3" applyFont="1" applyFill="1" applyBorder="1" applyAlignment="1">
      <alignment horizontal="center" vertical="center"/>
    </xf>
    <xf numFmtId="0" fontId="9" fillId="13" borderId="8" xfId="3" applyFont="1" applyFill="1" applyBorder="1" applyAlignment="1">
      <alignment horizontal="center" vertical="center"/>
    </xf>
    <xf numFmtId="0" fontId="10" fillId="13" borderId="8" xfId="3" applyFont="1" applyFill="1" applyBorder="1" applyAlignment="1">
      <alignment horizontal="center" vertical="center" shrinkToFit="1"/>
    </xf>
    <xf numFmtId="0" fontId="10" fillId="13" borderId="9" xfId="3" applyFont="1" applyFill="1" applyBorder="1" applyAlignment="1">
      <alignment horizontal="center" vertical="center" shrinkToFit="1"/>
    </xf>
    <xf numFmtId="0" fontId="93" fillId="0" borderId="10" xfId="3" applyFont="1" applyBorder="1" applyAlignment="1">
      <alignment horizontal="center" vertical="center" wrapText="1"/>
    </xf>
    <xf numFmtId="0" fontId="101" fillId="11" borderId="8" xfId="2" applyFont="1" applyFill="1" applyBorder="1" applyAlignment="1">
      <alignment horizontal="center" vertical="center"/>
    </xf>
    <xf numFmtId="0" fontId="102" fillId="11" borderId="8" xfId="2" applyFont="1" applyFill="1" applyBorder="1" applyAlignment="1">
      <alignment horizontal="center" vertical="center"/>
    </xf>
    <xf numFmtId="0" fontId="26" fillId="2" borderId="8" xfId="0" applyFont="1" applyFill="1" applyBorder="1" applyAlignment="1">
      <alignment horizontal="center"/>
    </xf>
    <xf numFmtId="0" fontId="6" fillId="14" borderId="8" xfId="1" applyFont="1" applyFill="1" applyBorder="1" applyAlignment="1">
      <alignment vertical="center"/>
    </xf>
    <xf numFmtId="0" fontId="12" fillId="15" borderId="8" xfId="1" applyFont="1" applyFill="1" applyBorder="1" applyAlignment="1">
      <alignment horizontal="center" vertical="center"/>
    </xf>
    <xf numFmtId="0" fontId="6" fillId="16" borderId="8" xfId="1" applyFont="1" applyFill="1" applyBorder="1" applyAlignment="1">
      <alignment vertical="center"/>
    </xf>
    <xf numFmtId="0" fontId="64" fillId="0" borderId="33" xfId="0" applyFont="1" applyBorder="1" applyAlignment="1">
      <alignment horizontal="center" vertical="center" wrapText="1"/>
    </xf>
    <xf numFmtId="0" fontId="64" fillId="0" borderId="2" xfId="0" applyFont="1" applyBorder="1" applyAlignment="1">
      <alignment horizontal="center" vertical="center" wrapText="1"/>
    </xf>
    <xf numFmtId="0" fontId="64" fillId="0" borderId="19" xfId="0" applyFont="1" applyBorder="1" applyAlignment="1">
      <alignment vertical="center" wrapText="1"/>
    </xf>
    <xf numFmtId="0" fontId="64" fillId="0" borderId="20" xfId="0" applyFont="1" applyBorder="1" applyAlignment="1">
      <alignment vertical="center" wrapText="1"/>
    </xf>
    <xf numFmtId="0" fontId="64" fillId="0" borderId="17" xfId="0" applyFont="1" applyBorder="1" applyAlignment="1">
      <alignment horizontal="center" vertical="center" wrapText="1"/>
    </xf>
    <xf numFmtId="0" fontId="64" fillId="0" borderId="0" xfId="0" applyFont="1" applyBorder="1" applyAlignment="1">
      <alignment horizontal="center" vertical="center" wrapText="1"/>
    </xf>
    <xf numFmtId="0" fontId="64" fillId="0" borderId="0" xfId="0" applyFont="1" applyBorder="1" applyAlignment="1">
      <alignment vertical="center" wrapText="1"/>
    </xf>
    <xf numFmtId="0" fontId="64" fillId="0" borderId="23" xfId="0" applyFont="1" applyBorder="1" applyAlignment="1">
      <alignment vertical="center" wrapText="1"/>
    </xf>
    <xf numFmtId="0" fontId="106" fillId="0" borderId="26" xfId="0" applyFont="1" applyBorder="1" applyAlignment="1">
      <alignment horizontal="center" vertical="center" wrapText="1"/>
    </xf>
    <xf numFmtId="0" fontId="106" fillId="0" borderId="27" xfId="0" applyFont="1" applyBorder="1" applyAlignment="1">
      <alignment horizontal="center" vertical="center" wrapText="1"/>
    </xf>
    <xf numFmtId="0" fontId="106" fillId="0" borderId="5" xfId="0" applyFont="1" applyBorder="1" applyAlignment="1">
      <alignment vertical="center" wrapText="1"/>
    </xf>
    <xf numFmtId="0" fontId="106" fillId="0" borderId="25" xfId="0" applyFont="1" applyBorder="1" applyAlignment="1">
      <alignment vertical="center" wrapText="1"/>
    </xf>
    <xf numFmtId="0" fontId="107" fillId="17" borderId="12" xfId="0" applyFont="1" applyFill="1" applyBorder="1" applyAlignment="1">
      <alignment horizontal="left" vertical="center"/>
    </xf>
    <xf numFmtId="0" fontId="108" fillId="17" borderId="13" xfId="0" applyFont="1" applyFill="1" applyBorder="1" applyAlignment="1">
      <alignment horizontal="center" vertical="center"/>
    </xf>
    <xf numFmtId="0" fontId="109" fillId="17" borderId="13" xfId="0" applyFont="1" applyFill="1" applyBorder="1" applyAlignment="1">
      <alignment horizontal="center" vertical="center"/>
    </xf>
    <xf numFmtId="0" fontId="109" fillId="17" borderId="13" xfId="0" applyFont="1" applyFill="1" applyBorder="1" applyAlignment="1">
      <alignment horizontal="center" vertical="center"/>
    </xf>
    <xf numFmtId="0" fontId="110" fillId="17" borderId="8" xfId="0" applyFont="1" applyFill="1" applyBorder="1" applyAlignment="1">
      <alignment horizontal="center" vertical="center"/>
    </xf>
    <xf numFmtId="0" fontId="64" fillId="17" borderId="14" xfId="0" applyFont="1" applyFill="1" applyBorder="1" applyAlignment="1">
      <alignment horizontal="center" vertical="center"/>
    </xf>
    <xf numFmtId="0" fontId="111" fillId="17" borderId="8" xfId="0" applyFont="1" applyFill="1" applyBorder="1" applyAlignment="1">
      <alignment horizontal="center" vertical="center" shrinkToFit="1"/>
    </xf>
    <xf numFmtId="0" fontId="112" fillId="17" borderId="7" xfId="0" applyFont="1" applyFill="1" applyBorder="1" applyAlignment="1">
      <alignment horizontal="center" vertical="center"/>
    </xf>
    <xf numFmtId="0" fontId="107" fillId="17" borderId="8" xfId="0" applyFont="1" applyFill="1" applyBorder="1" applyAlignment="1">
      <alignment horizontal="left" vertical="center"/>
    </xf>
    <xf numFmtId="0" fontId="109" fillId="17" borderId="8" xfId="0" applyFont="1" applyFill="1" applyBorder="1" applyAlignment="1">
      <alignment horizontal="center" vertical="center"/>
    </xf>
    <xf numFmtId="0" fontId="109" fillId="17" borderId="8" xfId="0" applyFont="1" applyFill="1" applyBorder="1" applyAlignment="1">
      <alignment horizontal="center" vertical="center"/>
    </xf>
    <xf numFmtId="0" fontId="113" fillId="18" borderId="8" xfId="0" applyFont="1" applyFill="1" applyBorder="1" applyAlignment="1">
      <alignment horizontal="left" vertical="top"/>
    </xf>
    <xf numFmtId="0" fontId="113" fillId="0" borderId="8" xfId="0" applyFont="1" applyFill="1" applyBorder="1" applyAlignment="1">
      <alignment horizontal="left" vertical="center"/>
    </xf>
    <xf numFmtId="0" fontId="113" fillId="18" borderId="8" xfId="0" applyFont="1" applyFill="1" applyBorder="1" applyAlignment="1">
      <alignment horizontal="center" vertical="center"/>
    </xf>
    <xf numFmtId="0" fontId="48" fillId="17" borderId="29" xfId="0" applyFont="1" applyFill="1" applyBorder="1" applyAlignment="1">
      <alignment horizontal="center" vertical="center"/>
    </xf>
    <xf numFmtId="0" fontId="105" fillId="0" borderId="8" xfId="1" applyFont="1" applyFill="1" applyBorder="1" applyAlignment="1">
      <alignment horizontal="center" vertical="center"/>
    </xf>
    <xf numFmtId="0" fontId="105" fillId="19" borderId="8" xfId="1" applyFont="1" applyFill="1" applyBorder="1" applyAlignment="1">
      <alignment horizontal="center" vertical="center"/>
    </xf>
    <xf numFmtId="0" fontId="114" fillId="0" borderId="8" xfId="1" applyFont="1" applyFill="1" applyBorder="1" applyAlignment="1">
      <alignment horizontal="center" vertical="center"/>
    </xf>
    <xf numFmtId="0" fontId="114" fillId="19" borderId="8" xfId="1" applyFont="1" applyFill="1" applyBorder="1" applyAlignment="1">
      <alignment horizontal="center" vertical="center"/>
    </xf>
    <xf numFmtId="0" fontId="48" fillId="17" borderId="14" xfId="0" applyFont="1" applyFill="1" applyBorder="1" applyAlignment="1">
      <alignment horizontal="center" vertical="center"/>
    </xf>
    <xf numFmtId="0" fontId="115" fillId="17" borderId="8" xfId="0" applyFont="1" applyFill="1" applyBorder="1" applyAlignment="1">
      <alignment horizontal="center" vertical="center" shrinkToFit="1"/>
    </xf>
    <xf numFmtId="0" fontId="116" fillId="0" borderId="8" xfId="1" applyFont="1" applyFill="1" applyBorder="1" applyAlignment="1">
      <alignment vertical="center"/>
    </xf>
    <xf numFmtId="0" fontId="116" fillId="19" borderId="8" xfId="1" applyFont="1" applyFill="1" applyBorder="1" applyAlignment="1">
      <alignment horizontal="center" vertical="center"/>
    </xf>
    <xf numFmtId="0" fontId="116" fillId="0" borderId="8" xfId="1" applyFont="1" applyFill="1" applyBorder="1" applyAlignment="1">
      <alignment horizontal="center" vertical="center"/>
    </xf>
    <xf numFmtId="0" fontId="113" fillId="20" borderId="8" xfId="0" applyFont="1" applyFill="1" applyBorder="1" applyAlignment="1">
      <alignment horizontal="left" vertical="top"/>
    </xf>
    <xf numFmtId="0" fontId="113" fillId="20" borderId="8" xfId="0" applyFont="1" applyFill="1" applyBorder="1" applyAlignment="1">
      <alignment horizontal="left" vertical="center"/>
    </xf>
    <xf numFmtId="0" fontId="113" fillId="20" borderId="29" xfId="0" applyFont="1" applyFill="1" applyBorder="1" applyAlignment="1">
      <alignment horizontal="center" vertical="center"/>
    </xf>
    <xf numFmtId="0" fontId="105" fillId="0" borderId="8" xfId="1" applyFont="1" applyFill="1" applyBorder="1" applyAlignment="1">
      <alignment vertical="center"/>
    </xf>
    <xf numFmtId="0" fontId="113" fillId="20" borderId="8" xfId="0" applyFont="1" applyFill="1" applyBorder="1" applyAlignment="1">
      <alignment horizontal="center" vertical="center"/>
    </xf>
    <xf numFmtId="0" fontId="117" fillId="17" borderId="8" xfId="0" applyFont="1" applyFill="1" applyBorder="1" applyAlignment="1">
      <alignment horizontal="center" vertical="center"/>
    </xf>
    <xf numFmtId="0" fontId="113" fillId="18" borderId="8" xfId="0" applyFont="1" applyFill="1" applyBorder="1" applyAlignment="1">
      <alignment horizontal="left" vertical="center"/>
    </xf>
    <xf numFmtId="0" fontId="103" fillId="17" borderId="8" xfId="0" applyFont="1" applyFill="1" applyBorder="1" applyAlignment="1">
      <alignment horizontal="center" vertical="center"/>
    </xf>
    <xf numFmtId="0" fontId="116" fillId="21" borderId="29" xfId="1" applyFont="1" applyFill="1" applyBorder="1" applyAlignment="1">
      <alignment horizontal="center" vertical="center"/>
    </xf>
    <xf numFmtId="0" fontId="116" fillId="21" borderId="15" xfId="1" applyFont="1" applyFill="1" applyBorder="1" applyAlignment="1">
      <alignment horizontal="center" vertical="center"/>
    </xf>
    <xf numFmtId="0" fontId="116" fillId="21" borderId="14" xfId="1" applyFont="1" applyFill="1" applyBorder="1" applyAlignment="1">
      <alignment horizontal="center" vertical="center"/>
    </xf>
    <xf numFmtId="0" fontId="104" fillId="18" borderId="8" xfId="0" applyFont="1" applyFill="1" applyBorder="1" applyAlignment="1">
      <alignment horizontal="left" vertical="top"/>
    </xf>
    <xf numFmtId="0" fontId="104" fillId="18" borderId="8" xfId="0" applyFont="1" applyFill="1" applyBorder="1" applyAlignment="1">
      <alignment horizontal="left" vertical="center"/>
    </xf>
    <xf numFmtId="0" fontId="103" fillId="17" borderId="8" xfId="0" applyFont="1" applyFill="1" applyBorder="1" applyAlignment="1">
      <alignment horizontal="center" vertical="center" shrinkToFit="1"/>
    </xf>
    <xf numFmtId="0" fontId="48" fillId="17" borderId="8" xfId="0" applyFont="1" applyFill="1" applyBorder="1" applyAlignment="1">
      <alignment horizontal="center" vertical="center" shrinkToFit="1"/>
    </xf>
    <xf numFmtId="0" fontId="118" fillId="18" borderId="8" xfId="0" applyFont="1" applyFill="1" applyBorder="1" applyAlignment="1">
      <alignment horizontal="left" vertical="top"/>
    </xf>
    <xf numFmtId="0" fontId="118" fillId="18" borderId="8" xfId="0" applyFont="1" applyFill="1" applyBorder="1" applyAlignment="1">
      <alignment horizontal="left" vertical="center"/>
    </xf>
    <xf numFmtId="0" fontId="118" fillId="18" borderId="8" xfId="0" applyFont="1" applyFill="1" applyBorder="1" applyAlignment="1">
      <alignment horizontal="center" vertical="center"/>
    </xf>
    <xf numFmtId="0" fontId="103" fillId="17" borderId="8" xfId="0" applyFont="1" applyFill="1" applyBorder="1" applyAlignment="1">
      <alignment horizontal="center" vertical="center"/>
    </xf>
    <xf numFmtId="0" fontId="48" fillId="17" borderId="20" xfId="0" applyFont="1" applyFill="1" applyBorder="1" applyAlignment="1">
      <alignment horizontal="center" vertical="center"/>
    </xf>
    <xf numFmtId="0" fontId="115" fillId="17" borderId="16" xfId="0" applyFont="1" applyFill="1" applyBorder="1" applyAlignment="1">
      <alignment horizontal="center" vertical="center" shrinkToFit="1"/>
    </xf>
    <xf numFmtId="0" fontId="113" fillId="18" borderId="29" xfId="0" applyFont="1" applyFill="1" applyBorder="1" applyAlignment="1">
      <alignment horizontal="center" vertical="center"/>
    </xf>
    <xf numFmtId="0" fontId="104" fillId="20" borderId="8" xfId="0" applyFont="1" applyFill="1" applyBorder="1" applyAlignment="1">
      <alignment horizontal="left" vertical="top"/>
    </xf>
    <xf numFmtId="0" fontId="119" fillId="20" borderId="8" xfId="0" applyFont="1" applyFill="1" applyBorder="1" applyAlignment="1">
      <alignment horizontal="left" vertical="center"/>
    </xf>
    <xf numFmtId="0" fontId="103" fillId="17" borderId="16" xfId="0" applyFont="1" applyFill="1" applyBorder="1" applyAlignment="1">
      <alignment horizontal="center" vertical="center"/>
    </xf>
    <xf numFmtId="0" fontId="120" fillId="17" borderId="13" xfId="0" applyFont="1" applyFill="1" applyBorder="1" applyAlignment="1">
      <alignment horizontal="center" vertical="center"/>
    </xf>
    <xf numFmtId="0" fontId="121" fillId="20" borderId="7" xfId="0" applyFont="1" applyFill="1" applyBorder="1" applyAlignment="1">
      <alignment horizontal="left" vertical="top"/>
    </xf>
    <xf numFmtId="0" fontId="121" fillId="20" borderId="8" xfId="0" applyFont="1" applyFill="1" applyBorder="1" applyAlignment="1">
      <alignment horizontal="left" vertical="center"/>
    </xf>
    <xf numFmtId="0" fontId="122" fillId="18" borderId="8" xfId="0" applyFont="1" applyFill="1" applyBorder="1" applyAlignment="1">
      <alignment horizontal="center" vertical="center"/>
    </xf>
    <xf numFmtId="0" fontId="123" fillId="20" borderId="8" xfId="0" applyFont="1" applyFill="1" applyBorder="1" applyAlignment="1">
      <alignment horizontal="left" vertical="top"/>
    </xf>
    <xf numFmtId="0" fontId="123" fillId="20" borderId="8" xfId="0" applyFont="1" applyFill="1" applyBorder="1" applyAlignment="1">
      <alignment horizontal="left" vertical="center"/>
    </xf>
    <xf numFmtId="0" fontId="123" fillId="20" borderId="8" xfId="0" applyFont="1" applyFill="1" applyBorder="1" applyAlignment="1">
      <alignment horizontal="center" vertical="center"/>
    </xf>
    <xf numFmtId="0" fontId="48" fillId="17" borderId="8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Fill="1" applyBorder="1"/>
    <xf numFmtId="0" fontId="105" fillId="0" borderId="0" xfId="1" applyFont="1" applyFill="1" applyBorder="1" applyAlignment="1">
      <alignment horizontal="center" vertical="center"/>
    </xf>
    <xf numFmtId="0" fontId="114" fillId="0" borderId="0" xfId="1" applyFont="1" applyFill="1" applyBorder="1" applyAlignment="1">
      <alignment horizontal="center" vertical="center"/>
    </xf>
    <xf numFmtId="0" fontId="48" fillId="0" borderId="0" xfId="0" applyFont="1" applyFill="1" applyBorder="1" applyAlignment="1">
      <alignment horizontal="center" vertical="center"/>
    </xf>
    <xf numFmtId="0" fontId="124" fillId="0" borderId="18" xfId="0" applyFont="1" applyBorder="1" applyAlignment="1">
      <alignment horizontal="center"/>
    </xf>
    <xf numFmtId="0" fontId="124" fillId="0" borderId="19" xfId="0" applyFont="1" applyBorder="1" applyAlignment="1">
      <alignment horizontal="center"/>
    </xf>
    <xf numFmtId="0" fontId="124" fillId="0" borderId="20" xfId="0" applyFont="1" applyBorder="1" applyAlignment="1">
      <alignment horizontal="center"/>
    </xf>
    <xf numFmtId="0" fontId="124" fillId="0" borderId="19" xfId="0" applyFont="1" applyBorder="1" applyAlignment="1"/>
    <xf numFmtId="0" fontId="124" fillId="0" borderId="20" xfId="0" applyFont="1" applyBorder="1" applyAlignment="1"/>
    <xf numFmtId="0" fontId="125" fillId="0" borderId="22" xfId="0" applyFont="1" applyBorder="1" applyAlignment="1">
      <alignment horizontal="center" vertical="center"/>
    </xf>
    <xf numFmtId="0" fontId="125" fillId="0" borderId="0" xfId="0" applyFont="1" applyBorder="1" applyAlignment="1">
      <alignment horizontal="center" vertical="center"/>
    </xf>
    <xf numFmtId="0" fontId="125" fillId="0" borderId="23" xfId="0" applyFont="1" applyBorder="1" applyAlignment="1">
      <alignment horizontal="center" vertical="center"/>
    </xf>
    <xf numFmtId="0" fontId="124" fillId="0" borderId="0" xfId="0" applyFont="1" applyBorder="1" applyAlignment="1">
      <alignment vertical="center" wrapText="1"/>
    </xf>
    <xf numFmtId="0" fontId="124" fillId="0" borderId="23" xfId="0" applyFont="1" applyBorder="1" applyAlignment="1">
      <alignment vertical="center" wrapText="1"/>
    </xf>
    <xf numFmtId="0" fontId="124" fillId="0" borderId="24" xfId="0" applyFont="1" applyBorder="1" applyAlignment="1">
      <alignment horizontal="center" vertical="center"/>
    </xf>
    <xf numFmtId="0" fontId="124" fillId="0" borderId="5" xfId="0" applyFont="1" applyBorder="1" applyAlignment="1">
      <alignment horizontal="center" vertical="center"/>
    </xf>
    <xf numFmtId="0" fontId="124" fillId="0" borderId="25" xfId="0" applyFont="1" applyBorder="1" applyAlignment="1">
      <alignment horizontal="center" vertical="center"/>
    </xf>
    <xf numFmtId="0" fontId="124" fillId="0" borderId="5" xfId="0" applyFont="1" applyBorder="1" applyAlignment="1">
      <alignment vertical="center"/>
    </xf>
    <xf numFmtId="0" fontId="124" fillId="0" borderId="25" xfId="0" applyFont="1" applyBorder="1" applyAlignment="1">
      <alignment vertical="center"/>
    </xf>
    <xf numFmtId="0" fontId="124" fillId="17" borderId="8" xfId="0" applyFont="1" applyFill="1" applyBorder="1" applyAlignment="1">
      <alignment vertical="center"/>
    </xf>
    <xf numFmtId="0" fontId="124" fillId="17" borderId="8" xfId="0" applyFont="1" applyFill="1" applyBorder="1" applyAlignment="1">
      <alignment horizontal="center" vertical="center"/>
    </xf>
    <xf numFmtId="0" fontId="124" fillId="17" borderId="8" xfId="0" applyFont="1" applyFill="1" applyBorder="1" applyAlignment="1">
      <alignment horizontal="center" vertical="center"/>
    </xf>
    <xf numFmtId="0" fontId="126" fillId="17" borderId="8" xfId="0" applyFont="1" applyFill="1" applyBorder="1" applyAlignment="1">
      <alignment horizontal="center" vertical="center"/>
    </xf>
    <xf numFmtId="0" fontId="126" fillId="17" borderId="8" xfId="0" applyFont="1" applyFill="1" applyBorder="1" applyAlignment="1">
      <alignment horizontal="center" vertical="center" shrinkToFit="1"/>
    </xf>
    <xf numFmtId="0" fontId="105" fillId="20" borderId="8" xfId="0" applyFont="1" applyFill="1" applyBorder="1" applyAlignment="1">
      <alignment horizontal="left" vertical="center"/>
    </xf>
    <xf numFmtId="0" fontId="127" fillId="17" borderId="8" xfId="0" applyFont="1" applyFill="1" applyBorder="1" applyAlignment="1">
      <alignment horizontal="center" vertical="center"/>
    </xf>
    <xf numFmtId="0" fontId="119" fillId="17" borderId="8" xfId="0" applyFont="1" applyFill="1" applyBorder="1" applyAlignment="1">
      <alignment horizontal="center" vertical="center"/>
    </xf>
    <xf numFmtId="0" fontId="128" fillId="17" borderId="8" xfId="0" applyFont="1" applyFill="1" applyBorder="1" applyAlignment="1">
      <alignment horizontal="center" vertical="center" shrinkToFit="1"/>
    </xf>
    <xf numFmtId="0" fontId="105" fillId="18" borderId="8" xfId="0" applyFont="1" applyFill="1" applyBorder="1" applyAlignment="1">
      <alignment horizontal="left" vertical="center"/>
    </xf>
    <xf numFmtId="0" fontId="110" fillId="17" borderId="8" xfId="0" applyFont="1" applyFill="1" applyBorder="1" applyAlignment="1">
      <alignment horizontal="center" vertical="center"/>
    </xf>
    <xf numFmtId="0" fontId="110" fillId="17" borderId="8" xfId="0" applyFont="1" applyFill="1" applyBorder="1" applyAlignment="1">
      <alignment horizontal="center" vertical="center" shrinkToFit="1"/>
    </xf>
    <xf numFmtId="0" fontId="85" fillId="20" borderId="8" xfId="0" applyFont="1" applyFill="1" applyBorder="1" applyAlignment="1">
      <alignment horizontal="left" vertical="center"/>
    </xf>
    <xf numFmtId="0" fontId="116" fillId="18" borderId="8" xfId="1" applyFont="1" applyFill="1" applyBorder="1" applyAlignment="1">
      <alignment horizontal="center" vertical="center"/>
    </xf>
    <xf numFmtId="0" fontId="116" fillId="18" borderId="8" xfId="1" applyFont="1" applyFill="1" applyBorder="1" applyAlignment="1">
      <alignment vertical="center"/>
    </xf>
    <xf numFmtId="0" fontId="85" fillId="20" borderId="29" xfId="0" applyFont="1" applyFill="1" applyBorder="1" applyAlignment="1">
      <alignment horizontal="left" vertical="center"/>
    </xf>
    <xf numFmtId="0" fontId="129" fillId="20" borderId="8" xfId="0" applyFont="1" applyFill="1" applyBorder="1" applyAlignment="1">
      <alignment horizontal="left" vertical="center"/>
    </xf>
    <xf numFmtId="0" fontId="124" fillId="17" borderId="16" xfId="0" applyFont="1" applyFill="1" applyBorder="1" applyAlignment="1">
      <alignment horizontal="center" vertical="center"/>
    </xf>
    <xf numFmtId="0" fontId="124" fillId="17" borderId="13" xfId="0" applyFont="1" applyFill="1" applyBorder="1" applyAlignment="1">
      <alignment horizontal="center" vertical="center"/>
    </xf>
    <xf numFmtId="0" fontId="85" fillId="0" borderId="8" xfId="0" applyFont="1" applyBorder="1" applyAlignment="1">
      <alignment horizontal="left" vertical="center"/>
    </xf>
    <xf numFmtId="0" fontId="130" fillId="0" borderId="8" xfId="1" applyFont="1" applyFill="1" applyBorder="1" applyAlignment="1">
      <alignment horizontal="center" vertical="center"/>
    </xf>
    <xf numFmtId="0" fontId="131" fillId="0" borderId="8" xfId="0" applyFont="1" applyBorder="1" applyAlignment="1">
      <alignment horizontal="center" vertical="center" wrapText="1"/>
    </xf>
    <xf numFmtId="0" fontId="135" fillId="0" borderId="8" xfId="0" applyFont="1" applyBorder="1" applyAlignment="1">
      <alignment horizontal="center" vertical="center" wrapText="1"/>
    </xf>
    <xf numFmtId="0" fontId="4" fillId="0" borderId="20" xfId="0" applyFont="1" applyBorder="1" applyAlignment="1">
      <alignment wrapText="1"/>
    </xf>
    <xf numFmtId="0" fontId="48" fillId="0" borderId="0" xfId="0" applyFont="1"/>
    <xf numFmtId="0" fontId="4" fillId="0" borderId="23" xfId="0" applyFont="1" applyBorder="1" applyAlignment="1">
      <alignment wrapText="1"/>
    </xf>
    <xf numFmtId="0" fontId="48" fillId="0" borderId="0" xfId="0" applyFont="1" applyAlignment="1">
      <alignment vertical="center"/>
    </xf>
    <xf numFmtId="0" fontId="120" fillId="17" borderId="8" xfId="3" applyFont="1" applyFill="1" applyBorder="1" applyAlignment="1">
      <alignment horizontal="center" vertical="center"/>
    </xf>
    <xf numFmtId="0" fontId="120" fillId="17" borderId="8" xfId="3" applyFont="1" applyFill="1" applyBorder="1" applyAlignment="1">
      <alignment horizontal="left" vertical="center"/>
    </xf>
    <xf numFmtId="0" fontId="120" fillId="17" borderId="8" xfId="3" applyFont="1" applyFill="1" applyBorder="1" applyAlignment="1">
      <alignment horizontal="center" vertical="center"/>
    </xf>
    <xf numFmtId="0" fontId="120" fillId="17" borderId="8" xfId="0" applyFont="1" applyFill="1" applyBorder="1" applyAlignment="1">
      <alignment horizontal="center" vertical="center"/>
    </xf>
    <xf numFmtId="0" fontId="120" fillId="17" borderId="8" xfId="3" applyFont="1" applyFill="1" applyBorder="1" applyAlignment="1">
      <alignment horizontal="center" vertical="center" shrinkToFit="1"/>
    </xf>
    <xf numFmtId="1" fontId="48" fillId="0" borderId="8" xfId="5" applyNumberFormat="1" applyFont="1" applyBorder="1" applyAlignment="1">
      <alignment horizontal="center" vertical="center" shrinkToFit="1"/>
    </xf>
    <xf numFmtId="0" fontId="48" fillId="0" borderId="8" xfId="3" applyFont="1" applyBorder="1" applyAlignment="1">
      <alignment horizontal="left" vertical="center"/>
    </xf>
    <xf numFmtId="0" fontId="48" fillId="0" borderId="8" xfId="3" applyFont="1" applyBorder="1" applyAlignment="1">
      <alignment horizontal="center" vertical="center"/>
    </xf>
    <xf numFmtId="0" fontId="48" fillId="17" borderId="8" xfId="3" applyFont="1" applyFill="1" applyBorder="1" applyAlignment="1">
      <alignment horizontal="center" vertical="center"/>
    </xf>
    <xf numFmtId="0" fontId="103" fillId="0" borderId="8" xfId="1" applyFont="1" applyFill="1" applyBorder="1" applyAlignment="1">
      <alignment horizontal="center" vertical="center"/>
    </xf>
    <xf numFmtId="0" fontId="103" fillId="19" borderId="8" xfId="1" applyFont="1" applyFill="1" applyBorder="1" applyAlignment="1">
      <alignment horizontal="center" vertical="center"/>
    </xf>
    <xf numFmtId="0" fontId="103" fillId="22" borderId="8" xfId="3" applyFont="1" applyFill="1" applyBorder="1" applyAlignment="1">
      <alignment horizontal="center" vertical="center" shrinkToFit="1"/>
    </xf>
    <xf numFmtId="0" fontId="48" fillId="0" borderId="8" xfId="3" applyFont="1" applyBorder="1" applyAlignment="1">
      <alignment horizontal="left" vertical="center" wrapText="1"/>
    </xf>
    <xf numFmtId="1" fontId="48" fillId="0" borderId="24" xfId="5" applyNumberFormat="1" applyFont="1" applyBorder="1" applyAlignment="1">
      <alignment horizontal="left" vertical="center" shrinkToFit="1"/>
    </xf>
    <xf numFmtId="1" fontId="48" fillId="0" borderId="8" xfId="5" applyNumberFormat="1" applyFont="1" applyBorder="1" applyAlignment="1">
      <alignment horizontal="left" vertical="center" shrinkToFit="1"/>
    </xf>
    <xf numFmtId="0" fontId="48" fillId="0" borderId="8" xfId="5" applyFont="1" applyBorder="1" applyAlignment="1">
      <alignment horizontal="left" vertical="center" wrapText="1"/>
    </xf>
    <xf numFmtId="0" fontId="137" fillId="0" borderId="8" xfId="1" applyFont="1" applyFill="1" applyBorder="1" applyAlignment="1">
      <alignment horizontal="center" vertical="center"/>
    </xf>
    <xf numFmtId="0" fontId="48" fillId="0" borderId="14" xfId="0" applyFont="1" applyBorder="1" applyAlignment="1">
      <alignment horizontal="center" vertical="center" readingOrder="1"/>
    </xf>
    <xf numFmtId="1" fontId="48" fillId="0" borderId="24" xfId="5" applyNumberFormat="1" applyFont="1" applyBorder="1" applyAlignment="1">
      <alignment horizontal="left" vertical="center" shrinkToFit="1" readingOrder="1"/>
    </xf>
    <xf numFmtId="1" fontId="48" fillId="0" borderId="24" xfId="5" applyNumberFormat="1" applyFont="1" applyBorder="1" applyAlignment="1">
      <alignment horizontal="center" vertical="center" shrinkToFit="1"/>
    </xf>
    <xf numFmtId="0" fontId="120" fillId="0" borderId="8" xfId="1" applyFont="1" applyFill="1" applyBorder="1" applyAlignment="1">
      <alignment horizontal="center" vertical="center"/>
    </xf>
    <xf numFmtId="0" fontId="48" fillId="0" borderId="8" xfId="0" applyFont="1" applyBorder="1" applyAlignment="1">
      <alignment horizontal="center" vertical="center" readingOrder="1"/>
    </xf>
    <xf numFmtId="0" fontId="137" fillId="19" borderId="8" xfId="1" applyFont="1" applyFill="1" applyBorder="1" applyAlignment="1">
      <alignment horizontal="center" vertical="center"/>
    </xf>
    <xf numFmtId="0" fontId="30" fillId="17" borderId="8" xfId="3" applyFont="1" applyFill="1" applyBorder="1" applyAlignment="1">
      <alignment horizontal="center" vertical="center"/>
    </xf>
    <xf numFmtId="0" fontId="120" fillId="19" borderId="8" xfId="1" applyFont="1" applyFill="1" applyBorder="1" applyAlignment="1">
      <alignment horizontal="center" vertical="center"/>
    </xf>
    <xf numFmtId="1" fontId="138" fillId="0" borderId="0" xfId="5" applyNumberFormat="1" applyFont="1" applyBorder="1" applyAlignment="1">
      <alignment horizontal="center" vertical="center" shrinkToFit="1"/>
    </xf>
    <xf numFmtId="0" fontId="138" fillId="0" borderId="0" xfId="3" applyFont="1" applyBorder="1" applyAlignment="1">
      <alignment horizontal="left" vertical="center"/>
    </xf>
    <xf numFmtId="0" fontId="138" fillId="0" borderId="0" xfId="0" applyFont="1"/>
    <xf numFmtId="0" fontId="138" fillId="0" borderId="0" xfId="0" applyFont="1" applyAlignment="1">
      <alignment horizontal="center"/>
    </xf>
    <xf numFmtId="0" fontId="138" fillId="0" borderId="0" xfId="0" applyFont="1" applyBorder="1" applyAlignment="1"/>
    <xf numFmtId="0" fontId="138" fillId="0" borderId="0" xfId="0" applyFont="1" applyBorder="1" applyAlignment="1">
      <alignment horizontal="left"/>
    </xf>
    <xf numFmtId="0" fontId="138" fillId="0" borderId="0" xfId="0" applyFont="1" applyBorder="1"/>
    <xf numFmtId="0" fontId="138" fillId="0" borderId="0" xfId="3" applyFont="1" applyFill="1" applyBorder="1" applyAlignment="1">
      <alignment vertical="center"/>
    </xf>
    <xf numFmtId="0" fontId="138" fillId="0" borderId="0" xfId="3" applyFont="1" applyFill="1" applyBorder="1" applyAlignment="1">
      <alignment horizontal="left" vertical="center"/>
    </xf>
    <xf numFmtId="0" fontId="138" fillId="0" borderId="0" xfId="3" applyFont="1" applyFill="1" applyBorder="1" applyAlignment="1">
      <alignment horizontal="center" vertical="center"/>
    </xf>
    <xf numFmtId="0" fontId="138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" fontId="138" fillId="0" borderId="0" xfId="5" applyNumberFormat="1" applyFont="1" applyFill="1" applyBorder="1" applyAlignment="1">
      <alignment horizontal="center" vertical="center" shrinkToFit="1"/>
    </xf>
    <xf numFmtId="0" fontId="138" fillId="0" borderId="0" xfId="0" applyFont="1" applyAlignment="1">
      <alignment horizontal="left"/>
    </xf>
    <xf numFmtId="0" fontId="138" fillId="0" borderId="0" xfId="0" applyFont="1" applyAlignment="1">
      <alignment horizontal="left"/>
    </xf>
    <xf numFmtId="0" fontId="138" fillId="0" borderId="0" xfId="0" applyFont="1" applyAlignment="1"/>
    <xf numFmtId="0" fontId="141" fillId="0" borderId="0" xfId="0" applyFont="1"/>
    <xf numFmtId="20" fontId="138" fillId="0" borderId="0" xfId="0" applyNumberFormat="1" applyFont="1" applyAlignment="1"/>
    <xf numFmtId="0" fontId="0" fillId="0" borderId="0" xfId="0" applyAlignment="1">
      <alignment horizontal="center" wrapText="1"/>
    </xf>
    <xf numFmtId="0" fontId="0" fillId="0" borderId="5" xfId="0" applyBorder="1" applyAlignment="1">
      <alignment horizontal="center" wrapText="1"/>
    </xf>
    <xf numFmtId="0" fontId="112" fillId="17" borderId="16" xfId="6" applyFont="1" applyFill="1" applyBorder="1" applyAlignment="1">
      <alignment horizontal="center" vertical="center"/>
    </xf>
    <xf numFmtId="0" fontId="142" fillId="23" borderId="18" xfId="0" applyFont="1" applyFill="1" applyBorder="1" applyAlignment="1">
      <alignment horizontal="center" vertical="center"/>
    </xf>
    <xf numFmtId="0" fontId="142" fillId="23" borderId="20" xfId="0" applyFont="1" applyFill="1" applyBorder="1" applyAlignment="1">
      <alignment horizontal="center" vertical="center"/>
    </xf>
    <xf numFmtId="0" fontId="112" fillId="17" borderId="8" xfId="6" applyFont="1" applyFill="1" applyBorder="1" applyAlignment="1">
      <alignment horizontal="center" vertical="center"/>
    </xf>
    <xf numFmtId="0" fontId="143" fillId="17" borderId="8" xfId="6" applyFont="1" applyFill="1" applyBorder="1" applyAlignment="1">
      <alignment horizontal="center" vertical="center"/>
    </xf>
    <xf numFmtId="0" fontId="110" fillId="17" borderId="8" xfId="6" applyFont="1" applyFill="1" applyBorder="1" applyAlignment="1">
      <alignment horizontal="center" vertical="center"/>
    </xf>
    <xf numFmtId="0" fontId="110" fillId="17" borderId="8" xfId="6" applyFont="1" applyFill="1" applyBorder="1" applyAlignment="1">
      <alignment horizontal="center" vertical="center" shrinkToFit="1"/>
    </xf>
    <xf numFmtId="0" fontId="144" fillId="17" borderId="8" xfId="6" applyFont="1" applyFill="1" applyBorder="1" applyAlignment="1">
      <alignment horizontal="center" vertical="center" shrinkToFit="1"/>
    </xf>
    <xf numFmtId="0" fontId="112" fillId="17" borderId="13" xfId="6" applyFont="1" applyFill="1" applyBorder="1" applyAlignment="1">
      <alignment vertical="center"/>
    </xf>
    <xf numFmtId="0" fontId="145" fillId="23" borderId="24" xfId="0" applyFont="1" applyFill="1" applyBorder="1" applyAlignment="1">
      <alignment vertical="center"/>
    </xf>
    <xf numFmtId="0" fontId="145" fillId="23" borderId="25" xfId="0" applyFont="1" applyFill="1" applyBorder="1" applyAlignment="1">
      <alignment vertical="center"/>
    </xf>
    <xf numFmtId="0" fontId="129" fillId="0" borderId="29" xfId="3" applyFont="1" applyFill="1" applyBorder="1" applyAlignment="1">
      <alignment horizontal="center" vertical="center"/>
    </xf>
    <xf numFmtId="0" fontId="146" fillId="0" borderId="29" xfId="0" applyFont="1" applyBorder="1" applyAlignment="1">
      <alignment horizontal="left" vertical="center"/>
    </xf>
    <xf numFmtId="0" fontId="146" fillId="0" borderId="14" xfId="0" applyFont="1" applyBorder="1" applyAlignment="1">
      <alignment horizontal="left" vertical="center"/>
    </xf>
    <xf numFmtId="0" fontId="129" fillId="17" borderId="8" xfId="6" applyFont="1" applyFill="1" applyBorder="1" applyAlignment="1">
      <alignment horizontal="center" vertical="center"/>
    </xf>
    <xf numFmtId="0" fontId="129" fillId="0" borderId="8" xfId="1" applyFont="1" applyFill="1" applyBorder="1" applyAlignment="1">
      <alignment horizontal="center" vertical="center"/>
    </xf>
    <xf numFmtId="0" fontId="129" fillId="19" borderId="8" xfId="1" applyFont="1" applyFill="1" applyBorder="1" applyAlignment="1">
      <alignment horizontal="center" vertical="center"/>
    </xf>
    <xf numFmtId="0" fontId="112" fillId="0" borderId="8" xfId="1" applyFont="1" applyFill="1" applyBorder="1" applyAlignment="1">
      <alignment horizontal="center" vertical="center"/>
    </xf>
    <xf numFmtId="0" fontId="112" fillId="19" borderId="8" xfId="1" applyFont="1" applyFill="1" applyBorder="1" applyAlignment="1">
      <alignment horizontal="center" vertical="center"/>
    </xf>
    <xf numFmtId="0" fontId="112" fillId="21" borderId="29" xfId="1" applyFont="1" applyFill="1" applyBorder="1" applyAlignment="1">
      <alignment horizontal="center" vertical="center"/>
    </xf>
    <xf numFmtId="0" fontId="112" fillId="21" borderId="15" xfId="1" applyFont="1" applyFill="1" applyBorder="1" applyAlignment="1">
      <alignment horizontal="center" vertical="center"/>
    </xf>
    <xf numFmtId="0" fontId="112" fillId="21" borderId="14" xfId="1" applyFont="1" applyFill="1" applyBorder="1" applyAlignment="1">
      <alignment horizontal="center" vertical="center"/>
    </xf>
    <xf numFmtId="0" fontId="129" fillId="0" borderId="8" xfId="1" applyFont="1" applyFill="1" applyBorder="1" applyAlignment="1">
      <alignment vertical="center"/>
    </xf>
    <xf numFmtId="0" fontId="146" fillId="17" borderId="8" xfId="6" applyFont="1" applyFill="1" applyBorder="1" applyAlignment="1">
      <alignment horizontal="center" vertical="center"/>
    </xf>
    <xf numFmtId="0" fontId="146" fillId="17" borderId="8" xfId="6" applyFont="1" applyFill="1" applyBorder="1" applyAlignment="1">
      <alignment horizontal="center" vertical="center" shrinkToFit="1"/>
    </xf>
    <xf numFmtId="1" fontId="129" fillId="0" borderId="34" xfId="5" applyNumberFormat="1" applyFont="1" applyFill="1" applyBorder="1" applyAlignment="1">
      <alignment horizontal="center" vertical="center" shrinkToFit="1"/>
    </xf>
    <xf numFmtId="0" fontId="129" fillId="0" borderId="29" xfId="3" applyFont="1" applyFill="1" applyBorder="1" applyAlignment="1">
      <alignment horizontal="left" vertical="center"/>
    </xf>
    <xf numFmtId="0" fontId="129" fillId="0" borderId="14" xfId="3" applyFont="1" applyFill="1" applyBorder="1" applyAlignment="1">
      <alignment horizontal="left" vertical="center"/>
    </xf>
    <xf numFmtId="1" fontId="147" fillId="0" borderId="0" xfId="5" applyNumberFormat="1" applyFont="1" applyFill="1" applyBorder="1" applyAlignment="1">
      <alignment horizontal="center" vertical="center" shrinkToFit="1"/>
    </xf>
    <xf numFmtId="0" fontId="147" fillId="0" borderId="0" xfId="3" applyFont="1" applyFill="1" applyBorder="1" applyAlignment="1">
      <alignment horizontal="left" vertical="center"/>
    </xf>
    <xf numFmtId="0" fontId="147" fillId="0" borderId="0" xfId="3" applyFont="1" applyFill="1" applyBorder="1" applyAlignment="1">
      <alignment horizontal="center" vertical="center"/>
    </xf>
    <xf numFmtId="0" fontId="147" fillId="0" borderId="0" xfId="7" applyFont="1" applyFill="1" applyBorder="1" applyAlignment="1">
      <alignment horizontal="center" vertical="center"/>
    </xf>
    <xf numFmtId="0" fontId="148" fillId="0" borderId="0" xfId="7" applyFont="1" applyFill="1" applyBorder="1" applyAlignment="1">
      <alignment horizontal="center" vertical="center"/>
    </xf>
    <xf numFmtId="0" fontId="148" fillId="0" borderId="0" xfId="7" applyFont="1" applyFill="1" applyBorder="1" applyAlignment="1">
      <alignment horizontal="center" vertical="center" shrinkToFit="1"/>
    </xf>
    <xf numFmtId="0" fontId="149" fillId="0" borderId="0" xfId="0" applyFont="1" applyAlignment="1">
      <alignment horizontal="left"/>
    </xf>
    <xf numFmtId="0" fontId="129" fillId="0" borderId="0" xfId="0" applyFont="1" applyFill="1" applyBorder="1" applyAlignment="1">
      <alignment horizontal="left" vertical="center"/>
    </xf>
    <xf numFmtId="0" fontId="129" fillId="0" borderId="0" xfId="0" applyFont="1" applyFill="1" applyBorder="1" applyAlignment="1">
      <alignment horizontal="center" vertical="center"/>
    </xf>
    <xf numFmtId="0" fontId="150" fillId="0" borderId="0" xfId="0" applyFont="1" applyFill="1" applyBorder="1" applyAlignment="1">
      <alignment horizontal="center" vertical="center"/>
    </xf>
    <xf numFmtId="0" fontId="150" fillId="0" borderId="0" xfId="0" applyFont="1" applyFill="1" applyBorder="1" applyAlignment="1">
      <alignment horizontal="left" vertical="center"/>
    </xf>
    <xf numFmtId="0" fontId="112" fillId="0" borderId="0" xfId="6" applyFont="1" applyFill="1" applyBorder="1" applyAlignment="1">
      <alignment horizontal="center" vertical="center"/>
    </xf>
    <xf numFmtId="0" fontId="144" fillId="0" borderId="0" xfId="6" applyFont="1" applyFill="1" applyBorder="1" applyAlignment="1">
      <alignment horizontal="center" vertical="center"/>
    </xf>
    <xf numFmtId="0" fontId="112" fillId="0" borderId="0" xfId="0" applyFont="1" applyFill="1" applyBorder="1" applyAlignment="1">
      <alignment horizontal="center" vertical="center"/>
    </xf>
    <xf numFmtId="0" fontId="129" fillId="0" borderId="0" xfId="6" applyFont="1" applyFill="1" applyBorder="1" applyAlignment="1">
      <alignment horizontal="center" vertical="center"/>
    </xf>
    <xf numFmtId="0" fontId="151" fillId="0" borderId="0" xfId="6" applyFont="1" applyFill="1" applyBorder="1" applyAlignment="1">
      <alignment horizontal="center" vertical="center"/>
    </xf>
    <xf numFmtId="0" fontId="149" fillId="0" borderId="0" xfId="0" applyFont="1" applyAlignment="1">
      <alignment horizontal="left"/>
    </xf>
    <xf numFmtId="0" fontId="143" fillId="0" borderId="0" xfId="6" applyFont="1" applyFill="1" applyBorder="1" applyAlignment="1">
      <alignment horizontal="center" vertical="center"/>
    </xf>
    <xf numFmtId="0" fontId="120" fillId="0" borderId="0" xfId="6" applyFont="1" applyFill="1" applyBorder="1" applyAlignment="1" applyProtection="1">
      <alignment horizontal="center" vertical="center" readingOrder="1"/>
    </xf>
    <xf numFmtId="0" fontId="120" fillId="24" borderId="8" xfId="6" applyFont="1" applyFill="1" applyBorder="1" applyAlignment="1" applyProtection="1">
      <alignment horizontal="center" vertical="center" readingOrder="1"/>
    </xf>
    <xf numFmtId="0" fontId="120" fillId="19" borderId="8" xfId="6" applyFont="1" applyFill="1" applyBorder="1" applyAlignment="1">
      <alignment horizontal="center" vertical="center"/>
    </xf>
    <xf numFmtId="0" fontId="0" fillId="0" borderId="8" xfId="0" applyBorder="1"/>
    <xf numFmtId="0" fontId="0" fillId="0" borderId="8" xfId="0" applyFill="1" applyBorder="1"/>
  </cellXfs>
  <cellStyles count="8">
    <cellStyle name="Normal" xfId="0" builtinId="0"/>
    <cellStyle name="Normal 2" xfId="5"/>
    <cellStyle name="Normal 3" xfId="6"/>
    <cellStyle name="Normal 4" xfId="1"/>
    <cellStyle name="Normal 4 2" xfId="2"/>
    <cellStyle name="Normal 5" xfId="3"/>
    <cellStyle name="Normal 6" xfId="4"/>
    <cellStyle name="Normal 7" xfId="7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D99694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CD5B5"/>
      <rgbColor rgb="FFBFBFBF"/>
      <rgbColor rgb="FFFFB66C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00B050"/>
      <rgbColor rgb="FF003300"/>
      <rgbColor rgb="FF333300"/>
      <rgbColor rgb="FF993300"/>
      <rgbColor rgb="FF993366"/>
      <rgbColor rgb="FF333399"/>
      <rgbColor rgb="FF212529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38160</xdr:rowOff>
    </xdr:from>
    <xdr:to>
      <xdr:col>1</xdr:col>
      <xdr:colOff>990360</xdr:colOff>
      <xdr:row>2</xdr:row>
      <xdr:rowOff>333000</xdr:rowOff>
    </xdr:to>
    <xdr:pic>
      <xdr:nvPicPr>
        <xdr:cNvPr id="16" name="Imagem 1" descr="http://interacao.londrina.pr.gov.br/files/logomarcas/aut_saude.h.jpg"/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104760"/>
          <a:ext cx="1574640" cy="48528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31</xdr:col>
      <xdr:colOff>76320</xdr:colOff>
      <xdr:row>1</xdr:row>
      <xdr:rowOff>66600</xdr:rowOff>
    </xdr:from>
    <xdr:to>
      <xdr:col>37</xdr:col>
      <xdr:colOff>190440</xdr:colOff>
      <xdr:row>2</xdr:row>
      <xdr:rowOff>180720</xdr:rowOff>
    </xdr:to>
    <xdr:pic>
      <xdr:nvPicPr>
        <xdr:cNvPr id="17" name="Imagem 2"/>
        <xdr:cNvPicPr/>
      </xdr:nvPicPr>
      <xdr:blipFill>
        <a:blip xmlns:r="http://schemas.openxmlformats.org/officeDocument/2006/relationships" r:embed="rId2"/>
        <a:stretch/>
      </xdr:blipFill>
      <xdr:spPr>
        <a:xfrm>
          <a:off x="9747360" y="133200"/>
          <a:ext cx="1332720" cy="30456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289080</xdr:colOff>
      <xdr:row>0</xdr:row>
      <xdr:rowOff>47520</xdr:rowOff>
    </xdr:from>
    <xdr:to>
      <xdr:col>1</xdr:col>
      <xdr:colOff>606600</xdr:colOff>
      <xdr:row>2</xdr:row>
      <xdr:rowOff>315000</xdr:rowOff>
    </xdr:to>
    <xdr:pic>
      <xdr:nvPicPr>
        <xdr:cNvPr id="8" name="Imagem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289080" y="47520"/>
          <a:ext cx="1364760" cy="6483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0</xdr:col>
      <xdr:colOff>289080</xdr:colOff>
      <xdr:row>0</xdr:row>
      <xdr:rowOff>47520</xdr:rowOff>
    </xdr:from>
    <xdr:to>
      <xdr:col>1</xdr:col>
      <xdr:colOff>866520</xdr:colOff>
      <xdr:row>3</xdr:row>
      <xdr:rowOff>19800</xdr:rowOff>
    </xdr:to>
    <xdr:pic>
      <xdr:nvPicPr>
        <xdr:cNvPr id="9" name="Imagem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289080" y="47520"/>
          <a:ext cx="1624680" cy="75348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28440</xdr:colOff>
      <xdr:row>0</xdr:row>
      <xdr:rowOff>47520</xdr:rowOff>
    </xdr:from>
    <xdr:to>
      <xdr:col>1</xdr:col>
      <xdr:colOff>637560</xdr:colOff>
      <xdr:row>2</xdr:row>
      <xdr:rowOff>161640</xdr:rowOff>
    </xdr:to>
    <xdr:pic>
      <xdr:nvPicPr>
        <xdr:cNvPr id="10" name="Imagem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28440" y="47520"/>
          <a:ext cx="1223280" cy="49500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23"/>
  <sheetViews>
    <sheetView zoomScaleNormal="100" workbookViewId="0">
      <selection activeCell="AO9" sqref="AO9"/>
    </sheetView>
  </sheetViews>
  <sheetFormatPr defaultColWidth="8.7109375" defaultRowHeight="15" customHeight="1"/>
  <cols>
    <col min="2" max="2" width="28.7109375" customWidth="1"/>
    <col min="3" max="3" width="10" customWidth="1"/>
    <col min="5" max="35" width="3.7109375" customWidth="1"/>
    <col min="36" max="38" width="3.7109375" hidden="1" customWidth="1"/>
    <col min="39" max="41" width="3.7109375" customWidth="1"/>
  </cols>
  <sheetData>
    <row r="1" spans="1:41" ht="15" customHeight="1">
      <c r="A1" s="432" t="s">
        <v>208</v>
      </c>
      <c r="B1" s="432"/>
      <c r="C1" s="432"/>
      <c r="D1" s="432"/>
      <c r="E1" s="432"/>
      <c r="F1" s="432"/>
      <c r="G1" s="432"/>
      <c r="H1" s="432"/>
      <c r="I1" s="432"/>
      <c r="J1" s="432"/>
      <c r="K1" s="432"/>
      <c r="L1" s="432"/>
      <c r="M1" s="432"/>
      <c r="N1" s="432"/>
      <c r="O1" s="432"/>
      <c r="P1" s="432"/>
      <c r="Q1" s="432"/>
      <c r="R1" s="432"/>
      <c r="S1" s="432"/>
      <c r="T1" s="432"/>
      <c r="U1" s="432"/>
      <c r="V1" s="432"/>
      <c r="W1" s="432"/>
      <c r="X1" s="432"/>
      <c r="Y1" s="432"/>
      <c r="Z1" s="432"/>
      <c r="AA1" s="432"/>
      <c r="AB1" s="432"/>
      <c r="AC1" s="432"/>
      <c r="AD1" s="432"/>
      <c r="AE1" s="432"/>
      <c r="AF1" s="432"/>
      <c r="AG1" s="432"/>
      <c r="AH1" s="432"/>
      <c r="AI1" s="432"/>
      <c r="AJ1" s="432"/>
      <c r="AK1" s="432"/>
      <c r="AL1" s="432"/>
      <c r="AM1" s="1"/>
      <c r="AN1" s="1"/>
      <c r="AO1" s="2"/>
    </row>
    <row r="2" spans="1:41">
      <c r="A2" s="432"/>
      <c r="B2" s="432"/>
      <c r="C2" s="432"/>
      <c r="D2" s="432"/>
      <c r="E2" s="432"/>
      <c r="F2" s="432"/>
      <c r="G2" s="432"/>
      <c r="H2" s="432"/>
      <c r="I2" s="432"/>
      <c r="J2" s="432"/>
      <c r="K2" s="432"/>
      <c r="L2" s="432"/>
      <c r="M2" s="432"/>
      <c r="N2" s="432"/>
      <c r="O2" s="432"/>
      <c r="P2" s="432"/>
      <c r="Q2" s="432"/>
      <c r="R2" s="432"/>
      <c r="S2" s="432"/>
      <c r="T2" s="432"/>
      <c r="U2" s="432"/>
      <c r="V2" s="432"/>
      <c r="W2" s="432"/>
      <c r="X2" s="432"/>
      <c r="Y2" s="432"/>
      <c r="Z2" s="432"/>
      <c r="AA2" s="432"/>
      <c r="AB2" s="432"/>
      <c r="AC2" s="432"/>
      <c r="AD2" s="432"/>
      <c r="AE2" s="432"/>
      <c r="AF2" s="432"/>
      <c r="AG2" s="432"/>
      <c r="AH2" s="432"/>
      <c r="AI2" s="432"/>
      <c r="AJ2" s="432"/>
      <c r="AK2" s="432"/>
      <c r="AL2" s="432"/>
      <c r="AM2" s="3"/>
      <c r="AN2" s="3"/>
      <c r="AO2" s="4"/>
    </row>
    <row r="3" spans="1:41">
      <c r="A3" s="432"/>
      <c r="B3" s="432"/>
      <c r="C3" s="432"/>
      <c r="D3" s="432"/>
      <c r="E3" s="432"/>
      <c r="F3" s="432"/>
      <c r="G3" s="432"/>
      <c r="H3" s="432"/>
      <c r="I3" s="432"/>
      <c r="J3" s="432"/>
      <c r="K3" s="432"/>
      <c r="L3" s="432"/>
      <c r="M3" s="432"/>
      <c r="N3" s="432"/>
      <c r="O3" s="432"/>
      <c r="P3" s="432"/>
      <c r="Q3" s="432"/>
      <c r="R3" s="432"/>
      <c r="S3" s="432"/>
      <c r="T3" s="432"/>
      <c r="U3" s="432"/>
      <c r="V3" s="432"/>
      <c r="W3" s="432"/>
      <c r="X3" s="432"/>
      <c r="Y3" s="432"/>
      <c r="Z3" s="432"/>
      <c r="AA3" s="432"/>
      <c r="AB3" s="432"/>
      <c r="AC3" s="432"/>
      <c r="AD3" s="432"/>
      <c r="AE3" s="432"/>
      <c r="AF3" s="432"/>
      <c r="AG3" s="432"/>
      <c r="AH3" s="432"/>
      <c r="AI3" s="432"/>
      <c r="AJ3" s="432"/>
      <c r="AK3" s="432"/>
      <c r="AL3" s="432"/>
      <c r="AM3" s="5"/>
      <c r="AN3" s="5"/>
      <c r="AO3" s="6"/>
    </row>
    <row r="4" spans="1:41">
      <c r="A4" s="427" t="s">
        <v>0</v>
      </c>
      <c r="B4" s="433" t="s">
        <v>1</v>
      </c>
      <c r="C4" s="8" t="s">
        <v>2</v>
      </c>
      <c r="D4" s="429" t="s">
        <v>3</v>
      </c>
      <c r="E4" s="478">
        <v>1</v>
      </c>
      <c r="F4" s="478">
        <v>2</v>
      </c>
      <c r="G4" s="478">
        <v>3</v>
      </c>
      <c r="H4" s="478">
        <v>4</v>
      </c>
      <c r="I4" s="478">
        <v>5</v>
      </c>
      <c r="J4" s="478">
        <v>6</v>
      </c>
      <c r="K4" s="478">
        <v>7</v>
      </c>
      <c r="L4" s="478">
        <v>8</v>
      </c>
      <c r="M4" s="478">
        <v>9</v>
      </c>
      <c r="N4" s="478">
        <v>10</v>
      </c>
      <c r="O4" s="478">
        <v>11</v>
      </c>
      <c r="P4" s="478">
        <v>12</v>
      </c>
      <c r="Q4" s="478">
        <v>13</v>
      </c>
      <c r="R4" s="478">
        <v>14</v>
      </c>
      <c r="S4" s="478">
        <v>15</v>
      </c>
      <c r="T4" s="478">
        <v>16</v>
      </c>
      <c r="U4" s="478">
        <v>17</v>
      </c>
      <c r="V4" s="478">
        <v>18</v>
      </c>
      <c r="W4" s="478">
        <v>19</v>
      </c>
      <c r="X4" s="478">
        <v>20</v>
      </c>
      <c r="Y4" s="478">
        <v>21</v>
      </c>
      <c r="Z4" s="478">
        <v>22</v>
      </c>
      <c r="AA4" s="478">
        <v>23</v>
      </c>
      <c r="AB4" s="478">
        <v>24</v>
      </c>
      <c r="AC4" s="478">
        <v>25</v>
      </c>
      <c r="AD4" s="478">
        <v>26</v>
      </c>
      <c r="AE4" s="478">
        <v>27</v>
      </c>
      <c r="AF4" s="478">
        <v>28</v>
      </c>
      <c r="AG4" s="478">
        <v>29</v>
      </c>
      <c r="AH4" s="478">
        <v>30</v>
      </c>
      <c r="AI4" s="478">
        <v>31</v>
      </c>
      <c r="AJ4" s="10">
        <v>29</v>
      </c>
      <c r="AK4" s="10">
        <v>30</v>
      </c>
      <c r="AL4" s="10">
        <v>31</v>
      </c>
      <c r="AM4" s="430" t="s">
        <v>4</v>
      </c>
      <c r="AN4" s="431" t="s">
        <v>5</v>
      </c>
      <c r="AO4" s="423" t="s">
        <v>6</v>
      </c>
    </row>
    <row r="5" spans="1:41">
      <c r="A5" s="427"/>
      <c r="B5" s="433"/>
      <c r="C5" s="8" t="s">
        <v>7</v>
      </c>
      <c r="D5" s="429"/>
      <c r="E5" s="478" t="s">
        <v>11</v>
      </c>
      <c r="F5" s="478" t="s">
        <v>30</v>
      </c>
      <c r="G5" s="478" t="s">
        <v>12</v>
      </c>
      <c r="H5" s="478" t="s">
        <v>13</v>
      </c>
      <c r="I5" s="478" t="s">
        <v>8</v>
      </c>
      <c r="J5" s="478" t="s">
        <v>9</v>
      </c>
      <c r="K5" s="478" t="s">
        <v>10</v>
      </c>
      <c r="L5" s="478" t="s">
        <v>11</v>
      </c>
      <c r="M5" s="478" t="s">
        <v>30</v>
      </c>
      <c r="N5" s="478" t="s">
        <v>12</v>
      </c>
      <c r="O5" s="478" t="s">
        <v>13</v>
      </c>
      <c r="P5" s="478" t="s">
        <v>8</v>
      </c>
      <c r="Q5" s="478" t="s">
        <v>9</v>
      </c>
      <c r="R5" s="478" t="s">
        <v>10</v>
      </c>
      <c r="S5" s="478" t="s">
        <v>11</v>
      </c>
      <c r="T5" s="478" t="s">
        <v>30</v>
      </c>
      <c r="U5" s="478" t="s">
        <v>12</v>
      </c>
      <c r="V5" s="478" t="s">
        <v>13</v>
      </c>
      <c r="W5" s="478" t="s">
        <v>8</v>
      </c>
      <c r="X5" s="478" t="s">
        <v>9</v>
      </c>
      <c r="Y5" s="478" t="s">
        <v>10</v>
      </c>
      <c r="Z5" s="478" t="s">
        <v>11</v>
      </c>
      <c r="AA5" s="478" t="s">
        <v>30</v>
      </c>
      <c r="AB5" s="478" t="s">
        <v>12</v>
      </c>
      <c r="AC5" s="478" t="s">
        <v>13</v>
      </c>
      <c r="AD5" s="478" t="s">
        <v>8</v>
      </c>
      <c r="AE5" s="478" t="s">
        <v>9</v>
      </c>
      <c r="AF5" s="478" t="s">
        <v>10</v>
      </c>
      <c r="AG5" s="478" t="s">
        <v>11</v>
      </c>
      <c r="AH5" s="478" t="s">
        <v>30</v>
      </c>
      <c r="AI5" s="478" t="s">
        <v>12</v>
      </c>
      <c r="AJ5" s="10" t="s">
        <v>9</v>
      </c>
      <c r="AK5" s="10" t="s">
        <v>10</v>
      </c>
      <c r="AL5" s="10" t="s">
        <v>11</v>
      </c>
      <c r="AM5" s="430"/>
      <c r="AN5" s="431"/>
      <c r="AO5" s="423"/>
    </row>
    <row r="6" spans="1:41">
      <c r="A6" s="14">
        <v>129038</v>
      </c>
      <c r="B6" s="15" t="s">
        <v>14</v>
      </c>
      <c r="C6" s="16" t="s">
        <v>15</v>
      </c>
      <c r="D6" s="17" t="s">
        <v>16</v>
      </c>
      <c r="E6" s="479" t="s">
        <v>17</v>
      </c>
      <c r="F6" s="481"/>
      <c r="G6" s="481"/>
      <c r="H6" s="479"/>
      <c r="I6" s="479" t="s">
        <v>17</v>
      </c>
      <c r="J6" s="479" t="s">
        <v>17</v>
      </c>
      <c r="K6" s="479" t="s">
        <v>17</v>
      </c>
      <c r="L6" s="479"/>
      <c r="M6" s="481"/>
      <c r="N6" s="481"/>
      <c r="O6" s="479"/>
      <c r="P6" s="479" t="s">
        <v>17</v>
      </c>
      <c r="Q6" s="479" t="s">
        <v>17</v>
      </c>
      <c r="R6" s="479" t="s">
        <v>17</v>
      </c>
      <c r="S6" s="479"/>
      <c r="T6" s="481"/>
      <c r="U6" s="481"/>
      <c r="V6" s="480"/>
      <c r="W6" s="479" t="s">
        <v>17</v>
      </c>
      <c r="X6" s="479" t="s">
        <v>17</v>
      </c>
      <c r="Y6" s="479" t="s">
        <v>17</v>
      </c>
      <c r="Z6" s="479"/>
      <c r="AA6" s="481"/>
      <c r="AB6" s="481"/>
      <c r="AC6" s="479"/>
      <c r="AD6" s="479" t="s">
        <v>17</v>
      </c>
      <c r="AE6" s="479" t="s">
        <v>17</v>
      </c>
      <c r="AF6" s="479" t="s">
        <v>17</v>
      </c>
      <c r="AG6" s="479"/>
      <c r="AH6" s="481"/>
      <c r="AI6" s="481"/>
      <c r="AJ6" s="18"/>
      <c r="AK6" s="18"/>
      <c r="AL6" s="18"/>
      <c r="AM6" s="19">
        <v>96</v>
      </c>
      <c r="AN6" s="20">
        <v>96</v>
      </c>
      <c r="AO6" s="21">
        <v>96</v>
      </c>
    </row>
    <row r="7" spans="1:41">
      <c r="A7" s="427" t="s">
        <v>0</v>
      </c>
      <c r="B7" s="428" t="s">
        <v>1</v>
      </c>
      <c r="C7" s="22" t="s">
        <v>2</v>
      </c>
      <c r="D7" s="429" t="s">
        <v>3</v>
      </c>
      <c r="E7" s="478">
        <v>1</v>
      </c>
      <c r="F7" s="478">
        <v>2</v>
      </c>
      <c r="G7" s="478">
        <v>3</v>
      </c>
      <c r="H7" s="478">
        <v>4</v>
      </c>
      <c r="I7" s="478">
        <v>5</v>
      </c>
      <c r="J7" s="478">
        <v>6</v>
      </c>
      <c r="K7" s="478">
        <v>7</v>
      </c>
      <c r="L7" s="478">
        <v>8</v>
      </c>
      <c r="M7" s="478">
        <v>9</v>
      </c>
      <c r="N7" s="478">
        <v>10</v>
      </c>
      <c r="O7" s="478">
        <v>11</v>
      </c>
      <c r="P7" s="478">
        <v>12</v>
      </c>
      <c r="Q7" s="478">
        <v>13</v>
      </c>
      <c r="R7" s="478">
        <v>14</v>
      </c>
      <c r="S7" s="478">
        <v>15</v>
      </c>
      <c r="T7" s="478">
        <v>16</v>
      </c>
      <c r="U7" s="478">
        <v>17</v>
      </c>
      <c r="V7" s="478">
        <v>18</v>
      </c>
      <c r="W7" s="478">
        <v>19</v>
      </c>
      <c r="X7" s="478">
        <v>20</v>
      </c>
      <c r="Y7" s="478">
        <v>21</v>
      </c>
      <c r="Z7" s="478">
        <v>22</v>
      </c>
      <c r="AA7" s="478">
        <v>23</v>
      </c>
      <c r="AB7" s="478">
        <v>24</v>
      </c>
      <c r="AC7" s="478">
        <v>25</v>
      </c>
      <c r="AD7" s="478">
        <v>26</v>
      </c>
      <c r="AE7" s="478">
        <v>27</v>
      </c>
      <c r="AF7" s="478">
        <v>28</v>
      </c>
      <c r="AG7" s="478">
        <v>29</v>
      </c>
      <c r="AH7" s="478">
        <v>30</v>
      </c>
      <c r="AI7" s="478">
        <v>31</v>
      </c>
      <c r="AJ7" s="10">
        <v>29</v>
      </c>
      <c r="AK7" s="10">
        <v>30</v>
      </c>
      <c r="AL7" s="10">
        <v>31</v>
      </c>
      <c r="AM7" s="430"/>
      <c r="AN7" s="431"/>
      <c r="AO7" s="423"/>
    </row>
    <row r="8" spans="1:41">
      <c r="A8" s="427"/>
      <c r="B8" s="428"/>
      <c r="C8" s="23" t="s">
        <v>18</v>
      </c>
      <c r="D8" s="429"/>
      <c r="E8" s="478" t="s">
        <v>11</v>
      </c>
      <c r="F8" s="478" t="s">
        <v>30</v>
      </c>
      <c r="G8" s="478" t="s">
        <v>12</v>
      </c>
      <c r="H8" s="478" t="s">
        <v>13</v>
      </c>
      <c r="I8" s="478" t="s">
        <v>8</v>
      </c>
      <c r="J8" s="478" t="s">
        <v>9</v>
      </c>
      <c r="K8" s="478" t="s">
        <v>10</v>
      </c>
      <c r="L8" s="478" t="s">
        <v>11</v>
      </c>
      <c r="M8" s="478" t="s">
        <v>30</v>
      </c>
      <c r="N8" s="478" t="s">
        <v>12</v>
      </c>
      <c r="O8" s="478" t="s">
        <v>13</v>
      </c>
      <c r="P8" s="478" t="s">
        <v>8</v>
      </c>
      <c r="Q8" s="478" t="s">
        <v>9</v>
      </c>
      <c r="R8" s="478" t="s">
        <v>10</v>
      </c>
      <c r="S8" s="478" t="s">
        <v>11</v>
      </c>
      <c r="T8" s="478" t="s">
        <v>30</v>
      </c>
      <c r="U8" s="478" t="s">
        <v>12</v>
      </c>
      <c r="V8" s="478" t="s">
        <v>13</v>
      </c>
      <c r="W8" s="478" t="s">
        <v>8</v>
      </c>
      <c r="X8" s="478" t="s">
        <v>9</v>
      </c>
      <c r="Y8" s="478" t="s">
        <v>10</v>
      </c>
      <c r="Z8" s="478" t="s">
        <v>11</v>
      </c>
      <c r="AA8" s="478" t="s">
        <v>30</v>
      </c>
      <c r="AB8" s="478" t="s">
        <v>12</v>
      </c>
      <c r="AC8" s="478" t="s">
        <v>13</v>
      </c>
      <c r="AD8" s="478" t="s">
        <v>8</v>
      </c>
      <c r="AE8" s="478" t="s">
        <v>9</v>
      </c>
      <c r="AF8" s="478" t="s">
        <v>10</v>
      </c>
      <c r="AG8" s="478" t="s">
        <v>11</v>
      </c>
      <c r="AH8" s="478" t="s">
        <v>30</v>
      </c>
      <c r="AI8" s="478" t="s">
        <v>12</v>
      </c>
      <c r="AJ8" s="10" t="s">
        <v>9</v>
      </c>
      <c r="AK8" s="10" t="s">
        <v>10</v>
      </c>
      <c r="AL8" s="10" t="s">
        <v>11</v>
      </c>
      <c r="AM8" s="430"/>
      <c r="AN8" s="431"/>
      <c r="AO8" s="423"/>
    </row>
    <row r="9" spans="1:41">
      <c r="A9" s="24"/>
      <c r="B9" s="25" t="s">
        <v>19</v>
      </c>
      <c r="C9" s="26" t="s">
        <v>20</v>
      </c>
      <c r="D9" s="17" t="s">
        <v>16</v>
      </c>
      <c r="E9" s="479" t="s">
        <v>17</v>
      </c>
      <c r="F9" s="481"/>
      <c r="G9" s="481"/>
      <c r="H9" s="479" t="s">
        <v>17</v>
      </c>
      <c r="I9" s="479" t="s">
        <v>17</v>
      </c>
      <c r="J9" s="479" t="s">
        <v>17</v>
      </c>
      <c r="K9" s="479" t="s">
        <v>17</v>
      </c>
      <c r="L9" s="479" t="s">
        <v>17</v>
      </c>
      <c r="M9" s="481"/>
      <c r="N9" s="481"/>
      <c r="O9" s="479" t="s">
        <v>17</v>
      </c>
      <c r="P9" s="479" t="s">
        <v>17</v>
      </c>
      <c r="Q9" s="479" t="s">
        <v>17</v>
      </c>
      <c r="R9" s="479" t="s">
        <v>17</v>
      </c>
      <c r="S9" s="479" t="s">
        <v>17</v>
      </c>
      <c r="T9" s="481"/>
      <c r="U9" s="481"/>
      <c r="V9" s="479" t="s">
        <v>17</v>
      </c>
      <c r="W9" s="479" t="s">
        <v>17</v>
      </c>
      <c r="X9" s="479" t="s">
        <v>17</v>
      </c>
      <c r="Y9" s="479" t="s">
        <v>17</v>
      </c>
      <c r="Z9" s="479" t="s">
        <v>17</v>
      </c>
      <c r="AA9" s="481"/>
      <c r="AB9" s="481"/>
      <c r="AC9" s="479" t="s">
        <v>17</v>
      </c>
      <c r="AD9" s="479" t="s">
        <v>17</v>
      </c>
      <c r="AE9" s="479" t="s">
        <v>17</v>
      </c>
      <c r="AF9" s="479" t="s">
        <v>17</v>
      </c>
      <c r="AG9" s="479" t="s">
        <v>17</v>
      </c>
      <c r="AH9" s="481"/>
      <c r="AI9" s="481"/>
      <c r="AJ9" s="18"/>
      <c r="AK9" s="18"/>
      <c r="AL9" s="18"/>
      <c r="AM9" s="19">
        <v>126</v>
      </c>
      <c r="AN9" s="20">
        <v>126</v>
      </c>
      <c r="AO9" s="21">
        <f>AN9-AM9</f>
        <v>0</v>
      </c>
    </row>
    <row r="10" spans="1:41">
      <c r="A10" s="427" t="s">
        <v>0</v>
      </c>
      <c r="B10" s="428" t="s">
        <v>1</v>
      </c>
      <c r="C10" s="22" t="s">
        <v>2</v>
      </c>
      <c r="D10" s="429" t="s">
        <v>3</v>
      </c>
      <c r="E10" s="478">
        <v>1</v>
      </c>
      <c r="F10" s="478">
        <v>2</v>
      </c>
      <c r="G10" s="478">
        <v>3</v>
      </c>
      <c r="H10" s="478">
        <v>4</v>
      </c>
      <c r="I10" s="478">
        <v>5</v>
      </c>
      <c r="J10" s="478">
        <v>6</v>
      </c>
      <c r="K10" s="478">
        <v>7</v>
      </c>
      <c r="L10" s="478">
        <v>8</v>
      </c>
      <c r="M10" s="478">
        <v>9</v>
      </c>
      <c r="N10" s="478">
        <v>10</v>
      </c>
      <c r="O10" s="478">
        <v>11</v>
      </c>
      <c r="P10" s="478">
        <v>12</v>
      </c>
      <c r="Q10" s="478">
        <v>13</v>
      </c>
      <c r="R10" s="478">
        <v>14</v>
      </c>
      <c r="S10" s="478">
        <v>15</v>
      </c>
      <c r="T10" s="478">
        <v>16</v>
      </c>
      <c r="U10" s="478">
        <v>17</v>
      </c>
      <c r="V10" s="478">
        <v>18</v>
      </c>
      <c r="W10" s="478">
        <v>19</v>
      </c>
      <c r="X10" s="478">
        <v>20</v>
      </c>
      <c r="Y10" s="478">
        <v>21</v>
      </c>
      <c r="Z10" s="478">
        <v>22</v>
      </c>
      <c r="AA10" s="478">
        <v>23</v>
      </c>
      <c r="AB10" s="478">
        <v>24</v>
      </c>
      <c r="AC10" s="478">
        <v>25</v>
      </c>
      <c r="AD10" s="478">
        <v>26</v>
      </c>
      <c r="AE10" s="478">
        <v>27</v>
      </c>
      <c r="AF10" s="478">
        <v>28</v>
      </c>
      <c r="AG10" s="478">
        <v>29</v>
      </c>
      <c r="AH10" s="478">
        <v>30</v>
      </c>
      <c r="AI10" s="478">
        <v>31</v>
      </c>
      <c r="AJ10" s="10">
        <v>29</v>
      </c>
      <c r="AK10" s="10">
        <v>30</v>
      </c>
      <c r="AL10" s="10">
        <v>31</v>
      </c>
      <c r="AM10" s="430"/>
      <c r="AN10" s="431"/>
      <c r="AO10" s="423"/>
    </row>
    <row r="11" spans="1:41">
      <c r="A11" s="427"/>
      <c r="B11" s="428"/>
      <c r="C11" s="23" t="s">
        <v>18</v>
      </c>
      <c r="D11" s="429"/>
      <c r="E11" s="478" t="s">
        <v>11</v>
      </c>
      <c r="F11" s="478" t="s">
        <v>30</v>
      </c>
      <c r="G11" s="478" t="s">
        <v>12</v>
      </c>
      <c r="H11" s="478" t="s">
        <v>13</v>
      </c>
      <c r="I11" s="478" t="s">
        <v>8</v>
      </c>
      <c r="J11" s="478" t="s">
        <v>9</v>
      </c>
      <c r="K11" s="478" t="s">
        <v>10</v>
      </c>
      <c r="L11" s="478" t="s">
        <v>11</v>
      </c>
      <c r="M11" s="478" t="s">
        <v>30</v>
      </c>
      <c r="N11" s="478" t="s">
        <v>12</v>
      </c>
      <c r="O11" s="478" t="s">
        <v>13</v>
      </c>
      <c r="P11" s="478" t="s">
        <v>8</v>
      </c>
      <c r="Q11" s="478" t="s">
        <v>9</v>
      </c>
      <c r="R11" s="478" t="s">
        <v>10</v>
      </c>
      <c r="S11" s="478" t="s">
        <v>11</v>
      </c>
      <c r="T11" s="478" t="s">
        <v>30</v>
      </c>
      <c r="U11" s="478" t="s">
        <v>12</v>
      </c>
      <c r="V11" s="478" t="s">
        <v>13</v>
      </c>
      <c r="W11" s="478" t="s">
        <v>8</v>
      </c>
      <c r="X11" s="478" t="s">
        <v>9</v>
      </c>
      <c r="Y11" s="478" t="s">
        <v>10</v>
      </c>
      <c r="Z11" s="478" t="s">
        <v>11</v>
      </c>
      <c r="AA11" s="478" t="s">
        <v>30</v>
      </c>
      <c r="AB11" s="478" t="s">
        <v>12</v>
      </c>
      <c r="AC11" s="478" t="s">
        <v>13</v>
      </c>
      <c r="AD11" s="478" t="s">
        <v>8</v>
      </c>
      <c r="AE11" s="478" t="s">
        <v>9</v>
      </c>
      <c r="AF11" s="478" t="s">
        <v>10</v>
      </c>
      <c r="AG11" s="478" t="s">
        <v>11</v>
      </c>
      <c r="AH11" s="478" t="s">
        <v>30</v>
      </c>
      <c r="AI11" s="478" t="s">
        <v>12</v>
      </c>
      <c r="AJ11" s="10" t="s">
        <v>9</v>
      </c>
      <c r="AK11" s="10" t="s">
        <v>10</v>
      </c>
      <c r="AL11" s="10" t="s">
        <v>11</v>
      </c>
      <c r="AM11" s="430"/>
      <c r="AN11" s="431"/>
      <c r="AO11" s="423"/>
    </row>
    <row r="12" spans="1:41">
      <c r="A12" s="27">
        <v>151602</v>
      </c>
      <c r="B12" s="25" t="s">
        <v>21</v>
      </c>
      <c r="C12" s="26" t="s">
        <v>22</v>
      </c>
      <c r="D12" s="17" t="s">
        <v>16</v>
      </c>
      <c r="E12" s="479" t="s">
        <v>17</v>
      </c>
      <c r="F12" s="481"/>
      <c r="G12" s="481"/>
      <c r="H12" s="479" t="s">
        <v>17</v>
      </c>
      <c r="I12" s="479" t="s">
        <v>17</v>
      </c>
      <c r="J12" s="479" t="s">
        <v>17</v>
      </c>
      <c r="K12" s="479" t="s">
        <v>17</v>
      </c>
      <c r="L12" s="479" t="s">
        <v>17</v>
      </c>
      <c r="M12" s="481"/>
      <c r="N12" s="481"/>
      <c r="O12" s="479" t="s">
        <v>17</v>
      </c>
      <c r="P12" s="479" t="s">
        <v>17</v>
      </c>
      <c r="Q12" s="479" t="s">
        <v>17</v>
      </c>
      <c r="R12" s="479" t="s">
        <v>17</v>
      </c>
      <c r="S12" s="479" t="s">
        <v>17</v>
      </c>
      <c r="T12" s="481"/>
      <c r="U12" s="481"/>
      <c r="V12" s="479" t="s">
        <v>17</v>
      </c>
      <c r="W12" s="479" t="s">
        <v>17</v>
      </c>
      <c r="X12" s="479" t="s">
        <v>17</v>
      </c>
      <c r="Y12" s="479" t="s">
        <v>17</v>
      </c>
      <c r="Z12" s="479" t="s">
        <v>17</v>
      </c>
      <c r="AA12" s="481"/>
      <c r="AB12" s="481"/>
      <c r="AC12" s="479" t="s">
        <v>17</v>
      </c>
      <c r="AD12" s="479" t="s">
        <v>17</v>
      </c>
      <c r="AE12" s="479" t="s">
        <v>17</v>
      </c>
      <c r="AF12" s="479" t="s">
        <v>17</v>
      </c>
      <c r="AG12" s="479" t="s">
        <v>17</v>
      </c>
      <c r="AH12" s="481"/>
      <c r="AI12" s="481"/>
      <c r="AJ12" s="18"/>
      <c r="AK12" s="18"/>
      <c r="AL12" s="18"/>
      <c r="AM12" s="19">
        <v>126</v>
      </c>
      <c r="AN12" s="20">
        <v>126</v>
      </c>
      <c r="AO12" s="21">
        <f>AN12-AM12</f>
        <v>0</v>
      </c>
    </row>
    <row r="13" spans="1:41">
      <c r="A13" s="7"/>
      <c r="B13" s="22"/>
      <c r="C13" s="22"/>
      <c r="D13" s="9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1"/>
      <c r="AN13" s="12"/>
      <c r="AO13" s="13"/>
    </row>
    <row r="15" spans="1:41">
      <c r="AL15" s="424"/>
      <c r="AM15" s="424"/>
    </row>
    <row r="16" spans="1:41">
      <c r="AL16" s="424"/>
      <c r="AM16" s="424"/>
    </row>
    <row r="18" spans="2:39">
      <c r="B18" s="425" t="s">
        <v>23</v>
      </c>
      <c r="C18" s="425"/>
      <c r="D18" s="425"/>
      <c r="E18" s="425"/>
      <c r="F18" s="425"/>
      <c r="G18" s="425"/>
      <c r="H18" s="425"/>
      <c r="I18" s="425"/>
      <c r="J18" s="28"/>
      <c r="K18" s="426"/>
      <c r="L18" s="426"/>
      <c r="M18" s="426"/>
      <c r="N18" s="426"/>
      <c r="O18" s="426"/>
      <c r="P18" s="28"/>
      <c r="Q18" s="28"/>
      <c r="R18" s="28"/>
      <c r="S18" s="29"/>
      <c r="T18" s="29"/>
      <c r="U18" s="29"/>
      <c r="V18" s="28"/>
      <c r="W18" s="28"/>
      <c r="X18" s="28"/>
      <c r="Y18" s="28"/>
      <c r="Z18" s="28"/>
    </row>
    <row r="19" spans="2:39">
      <c r="B19" s="30" t="s">
        <v>24</v>
      </c>
      <c r="C19" s="421" t="s">
        <v>25</v>
      </c>
      <c r="D19" s="421"/>
      <c r="E19" s="421"/>
      <c r="F19" s="421"/>
      <c r="G19" s="421"/>
      <c r="H19" s="421"/>
      <c r="I19" s="421"/>
      <c r="J19" s="31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</row>
    <row r="20" spans="2:39">
      <c r="B20" s="30" t="s">
        <v>26</v>
      </c>
      <c r="C20" s="421" t="s">
        <v>25</v>
      </c>
      <c r="D20" s="421"/>
      <c r="E20" s="421"/>
      <c r="F20" s="421"/>
      <c r="G20" s="421"/>
      <c r="H20" s="421"/>
      <c r="I20" s="421"/>
      <c r="J20" s="33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420"/>
      <c r="AB20" s="420"/>
      <c r="AC20" s="420"/>
      <c r="AD20" s="420"/>
      <c r="AE20" s="420"/>
      <c r="AF20" s="420"/>
      <c r="AG20" s="420"/>
      <c r="AH20" s="420"/>
      <c r="AI20" s="420"/>
      <c r="AJ20" s="420"/>
      <c r="AK20" s="420"/>
      <c r="AL20" s="420"/>
      <c r="AM20" s="420"/>
    </row>
    <row r="21" spans="2:39">
      <c r="B21" s="34"/>
      <c r="C21" s="35"/>
      <c r="D21" s="33"/>
      <c r="E21" s="36"/>
      <c r="F21" s="36"/>
      <c r="G21" s="36"/>
      <c r="H21" s="36"/>
      <c r="I21" s="33"/>
      <c r="J21" s="33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422"/>
      <c r="AB21" s="422"/>
      <c r="AC21" s="422"/>
      <c r="AD21" s="422"/>
      <c r="AE21" s="422"/>
      <c r="AF21" s="422"/>
      <c r="AG21" s="422"/>
      <c r="AH21" s="422"/>
      <c r="AI21" s="422"/>
      <c r="AJ21" s="422"/>
      <c r="AK21" s="422"/>
      <c r="AL21" s="422"/>
      <c r="AM21" s="422"/>
    </row>
    <row r="22" spans="2:39">
      <c r="B22" s="37"/>
      <c r="C22" s="36"/>
      <c r="D22" s="36"/>
      <c r="E22" s="36"/>
      <c r="F22" s="36"/>
      <c r="G22" s="36"/>
      <c r="H22" s="36"/>
      <c r="I22" s="36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420"/>
      <c r="AB22" s="420"/>
      <c r="AC22" s="420"/>
      <c r="AD22" s="420"/>
      <c r="AE22" s="420"/>
      <c r="AF22" s="420"/>
      <c r="AG22" s="420"/>
      <c r="AH22" s="420"/>
      <c r="AI22" s="420"/>
      <c r="AJ22" s="420"/>
      <c r="AK22" s="420"/>
      <c r="AL22" s="420"/>
      <c r="AM22" s="420"/>
    </row>
    <row r="23" spans="2:39">
      <c r="B23" s="37"/>
      <c r="C23" s="36"/>
      <c r="D23" s="36"/>
      <c r="E23" s="36"/>
      <c r="F23" s="36"/>
      <c r="G23" s="36"/>
      <c r="H23" s="36"/>
      <c r="I23" s="36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420"/>
      <c r="AB23" s="420"/>
      <c r="AC23" s="420"/>
      <c r="AD23" s="420"/>
      <c r="AE23" s="420"/>
      <c r="AF23" s="420"/>
      <c r="AG23" s="420"/>
      <c r="AH23" s="420"/>
      <c r="AI23" s="420"/>
      <c r="AJ23" s="420"/>
      <c r="AK23" s="420"/>
      <c r="AL23" s="420"/>
      <c r="AM23" s="420"/>
    </row>
  </sheetData>
  <mergeCells count="29">
    <mergeCell ref="A1:AL3"/>
    <mergeCell ref="A4:A5"/>
    <mergeCell ref="B4:B5"/>
    <mergeCell ref="D4:D5"/>
    <mergeCell ref="AM4:AM5"/>
    <mergeCell ref="AN4:AN5"/>
    <mergeCell ref="AO4:AO5"/>
    <mergeCell ref="A7:A8"/>
    <mergeCell ref="B7:B8"/>
    <mergeCell ref="D7:D8"/>
    <mergeCell ref="AM7:AM8"/>
    <mergeCell ref="AN7:AN8"/>
    <mergeCell ref="AO7:AO8"/>
    <mergeCell ref="A10:A11"/>
    <mergeCell ref="B10:B11"/>
    <mergeCell ref="D10:D11"/>
    <mergeCell ref="AM10:AM11"/>
    <mergeCell ref="AN10:AN11"/>
    <mergeCell ref="AO10:AO11"/>
    <mergeCell ref="AL15:AM15"/>
    <mergeCell ref="AL16:AM16"/>
    <mergeCell ref="B18:I18"/>
    <mergeCell ref="K18:O18"/>
    <mergeCell ref="AA23:AM23"/>
    <mergeCell ref="C19:I19"/>
    <mergeCell ref="C20:I20"/>
    <mergeCell ref="AA20:AM20"/>
    <mergeCell ref="AA21:AM21"/>
    <mergeCell ref="AA22:AM22"/>
  </mergeCells>
  <pageMargins left="0.51180555555555596" right="0.51180555555555596" top="0.78749999999999998" bottom="0.78749999999999998" header="0.511811023622047" footer="0.511811023622047"/>
  <pageSetup paperSize="9" scale="74" fitToHeight="0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0"/>
  <sheetViews>
    <sheetView workbookViewId="0">
      <selection activeCell="M17" sqref="M17"/>
    </sheetView>
  </sheetViews>
  <sheetFormatPr defaultRowHeight="15"/>
  <sheetData>
    <row r="1" spans="1:38">
      <c r="A1" s="592" t="s">
        <v>396</v>
      </c>
      <c r="B1" s="593"/>
      <c r="C1" s="593"/>
      <c r="D1" s="593"/>
      <c r="E1" s="593"/>
      <c r="F1" s="593"/>
      <c r="G1" s="593"/>
      <c r="H1" s="593"/>
      <c r="I1" s="593"/>
      <c r="J1" s="593"/>
      <c r="K1" s="593"/>
      <c r="L1" s="593"/>
      <c r="M1" s="593"/>
      <c r="N1" s="593"/>
      <c r="O1" s="593"/>
      <c r="P1" s="593"/>
      <c r="Q1" s="593"/>
      <c r="R1" s="593"/>
      <c r="S1" s="593"/>
      <c r="T1" s="593"/>
      <c r="U1" s="593"/>
      <c r="V1" s="593"/>
      <c r="W1" s="593"/>
      <c r="X1" s="593"/>
      <c r="Y1" s="593"/>
      <c r="Z1" s="593"/>
      <c r="AA1" s="593"/>
      <c r="AB1" s="593"/>
      <c r="AC1" s="593"/>
      <c r="AD1" s="593"/>
      <c r="AE1" s="593"/>
      <c r="AF1" s="593"/>
      <c r="AG1" s="593"/>
      <c r="AH1" s="593"/>
      <c r="AI1" s="593"/>
      <c r="AJ1" s="593"/>
      <c r="AK1" s="594"/>
      <c r="AL1" s="595"/>
    </row>
    <row r="2" spans="1:38">
      <c r="A2" s="593"/>
      <c r="B2" s="593"/>
      <c r="C2" s="593"/>
      <c r="D2" s="593"/>
      <c r="E2" s="593"/>
      <c r="F2" s="593"/>
      <c r="G2" s="593"/>
      <c r="H2" s="593"/>
      <c r="I2" s="593"/>
      <c r="J2" s="593"/>
      <c r="K2" s="593"/>
      <c r="L2" s="593"/>
      <c r="M2" s="593"/>
      <c r="N2" s="593"/>
      <c r="O2" s="593"/>
      <c r="P2" s="593"/>
      <c r="Q2" s="593"/>
      <c r="R2" s="593"/>
      <c r="S2" s="593"/>
      <c r="T2" s="593"/>
      <c r="U2" s="593"/>
      <c r="V2" s="593"/>
      <c r="W2" s="593"/>
      <c r="X2" s="593"/>
      <c r="Y2" s="593"/>
      <c r="Z2" s="593"/>
      <c r="AA2" s="593"/>
      <c r="AB2" s="593"/>
      <c r="AC2" s="593"/>
      <c r="AD2" s="593"/>
      <c r="AE2" s="593"/>
      <c r="AF2" s="593"/>
      <c r="AG2" s="593"/>
      <c r="AH2" s="593"/>
      <c r="AI2" s="593"/>
      <c r="AJ2" s="593"/>
      <c r="AK2" s="596"/>
      <c r="AL2" s="595"/>
    </row>
    <row r="3" spans="1:38">
      <c r="A3" s="593"/>
      <c r="B3" s="593"/>
      <c r="C3" s="593"/>
      <c r="D3" s="593"/>
      <c r="E3" s="593"/>
      <c r="F3" s="593"/>
      <c r="G3" s="593"/>
      <c r="H3" s="593"/>
      <c r="I3" s="593"/>
      <c r="J3" s="593"/>
      <c r="K3" s="593"/>
      <c r="L3" s="593"/>
      <c r="M3" s="593"/>
      <c r="N3" s="593"/>
      <c r="O3" s="593"/>
      <c r="P3" s="593"/>
      <c r="Q3" s="593"/>
      <c r="R3" s="593"/>
      <c r="S3" s="593"/>
      <c r="T3" s="593"/>
      <c r="U3" s="593"/>
      <c r="V3" s="593"/>
      <c r="W3" s="593"/>
      <c r="X3" s="593"/>
      <c r="Y3" s="593"/>
      <c r="Z3" s="593"/>
      <c r="AA3" s="593"/>
      <c r="AB3" s="593"/>
      <c r="AC3" s="593"/>
      <c r="AD3" s="593"/>
      <c r="AE3" s="593"/>
      <c r="AF3" s="593"/>
      <c r="AG3" s="593"/>
      <c r="AH3" s="593"/>
      <c r="AI3" s="593"/>
      <c r="AJ3" s="593"/>
      <c r="AK3" s="596"/>
      <c r="AL3" s="597"/>
    </row>
    <row r="4" spans="1:38">
      <c r="A4" s="598" t="s">
        <v>0</v>
      </c>
      <c r="B4" s="599" t="s">
        <v>1</v>
      </c>
      <c r="C4" s="600" t="s">
        <v>397</v>
      </c>
      <c r="D4" s="598" t="s">
        <v>3</v>
      </c>
      <c r="E4" s="601">
        <v>1</v>
      </c>
      <c r="F4" s="601">
        <v>2</v>
      </c>
      <c r="G4" s="601">
        <v>3</v>
      </c>
      <c r="H4" s="601">
        <v>4</v>
      </c>
      <c r="I4" s="601">
        <v>5</v>
      </c>
      <c r="J4" s="601">
        <v>6</v>
      </c>
      <c r="K4" s="601">
        <v>7</v>
      </c>
      <c r="L4" s="601">
        <v>8</v>
      </c>
      <c r="M4" s="601">
        <v>9</v>
      </c>
      <c r="N4" s="601">
        <v>10</v>
      </c>
      <c r="O4" s="601">
        <v>11</v>
      </c>
      <c r="P4" s="601">
        <v>12</v>
      </c>
      <c r="Q4" s="601">
        <v>13</v>
      </c>
      <c r="R4" s="601">
        <v>14</v>
      </c>
      <c r="S4" s="601">
        <v>15</v>
      </c>
      <c r="T4" s="601">
        <v>16</v>
      </c>
      <c r="U4" s="601">
        <v>17</v>
      </c>
      <c r="V4" s="601">
        <v>18</v>
      </c>
      <c r="W4" s="601">
        <v>19</v>
      </c>
      <c r="X4" s="601">
        <v>20</v>
      </c>
      <c r="Y4" s="601">
        <v>21</v>
      </c>
      <c r="Z4" s="601">
        <v>22</v>
      </c>
      <c r="AA4" s="601">
        <v>23</v>
      </c>
      <c r="AB4" s="601">
        <v>24</v>
      </c>
      <c r="AC4" s="601">
        <v>25</v>
      </c>
      <c r="AD4" s="601">
        <v>26</v>
      </c>
      <c r="AE4" s="601">
        <v>27</v>
      </c>
      <c r="AF4" s="601">
        <v>28</v>
      </c>
      <c r="AG4" s="601">
        <v>29</v>
      </c>
      <c r="AH4" s="601">
        <v>30</v>
      </c>
      <c r="AI4" s="601">
        <v>31</v>
      </c>
      <c r="AJ4" s="602" t="s">
        <v>4</v>
      </c>
      <c r="AK4" s="602" t="s">
        <v>5</v>
      </c>
      <c r="AL4" s="602" t="s">
        <v>6</v>
      </c>
    </row>
    <row r="5" spans="1:38">
      <c r="A5" s="598"/>
      <c r="B5" s="599" t="s">
        <v>398</v>
      </c>
      <c r="C5" s="600" t="s">
        <v>214</v>
      </c>
      <c r="D5" s="598"/>
      <c r="E5" s="601" t="s">
        <v>11</v>
      </c>
      <c r="F5" s="601" t="s">
        <v>30</v>
      </c>
      <c r="G5" s="601" t="s">
        <v>12</v>
      </c>
      <c r="H5" s="601" t="s">
        <v>13</v>
      </c>
      <c r="I5" s="601" t="s">
        <v>8</v>
      </c>
      <c r="J5" s="601" t="s">
        <v>9</v>
      </c>
      <c r="K5" s="601" t="s">
        <v>10</v>
      </c>
      <c r="L5" s="601" t="s">
        <v>11</v>
      </c>
      <c r="M5" s="601" t="s">
        <v>30</v>
      </c>
      <c r="N5" s="601" t="s">
        <v>12</v>
      </c>
      <c r="O5" s="601" t="s">
        <v>13</v>
      </c>
      <c r="P5" s="601" t="s">
        <v>8</v>
      </c>
      <c r="Q5" s="601" t="s">
        <v>9</v>
      </c>
      <c r="R5" s="601" t="s">
        <v>10</v>
      </c>
      <c r="S5" s="601" t="s">
        <v>11</v>
      </c>
      <c r="T5" s="601" t="s">
        <v>30</v>
      </c>
      <c r="U5" s="601" t="s">
        <v>12</v>
      </c>
      <c r="V5" s="601" t="s">
        <v>13</v>
      </c>
      <c r="W5" s="601" t="s">
        <v>8</v>
      </c>
      <c r="X5" s="601" t="s">
        <v>9</v>
      </c>
      <c r="Y5" s="601" t="s">
        <v>10</v>
      </c>
      <c r="Z5" s="601" t="s">
        <v>11</v>
      </c>
      <c r="AA5" s="601" t="s">
        <v>30</v>
      </c>
      <c r="AB5" s="601" t="s">
        <v>12</v>
      </c>
      <c r="AC5" s="601" t="s">
        <v>13</v>
      </c>
      <c r="AD5" s="601" t="s">
        <v>8</v>
      </c>
      <c r="AE5" s="601" t="s">
        <v>9</v>
      </c>
      <c r="AF5" s="601" t="s">
        <v>10</v>
      </c>
      <c r="AG5" s="601" t="s">
        <v>11</v>
      </c>
      <c r="AH5" s="601" t="s">
        <v>30</v>
      </c>
      <c r="AI5" s="601" t="s">
        <v>12</v>
      </c>
      <c r="AJ5" s="602"/>
      <c r="AK5" s="602"/>
      <c r="AL5" s="602"/>
    </row>
    <row r="6" spans="1:38">
      <c r="A6" s="603" t="s">
        <v>399</v>
      </c>
      <c r="B6" s="604" t="s">
        <v>400</v>
      </c>
      <c r="C6" s="605">
        <v>89780</v>
      </c>
      <c r="D6" s="606" t="s">
        <v>401</v>
      </c>
      <c r="E6" s="607" t="s">
        <v>402</v>
      </c>
      <c r="F6" s="608"/>
      <c r="G6" s="608"/>
      <c r="H6" s="607" t="s">
        <v>52</v>
      </c>
      <c r="I6" s="607" t="s">
        <v>40</v>
      </c>
      <c r="J6" s="607" t="s">
        <v>52</v>
      </c>
      <c r="K6" s="607" t="s">
        <v>52</v>
      </c>
      <c r="L6" s="607" t="s">
        <v>365</v>
      </c>
      <c r="M6" s="608"/>
      <c r="N6" s="608"/>
      <c r="O6" s="607" t="s">
        <v>52</v>
      </c>
      <c r="P6" s="607" t="s">
        <v>52</v>
      </c>
      <c r="Q6" s="607" t="s">
        <v>40</v>
      </c>
      <c r="R6" s="607" t="s">
        <v>52</v>
      </c>
      <c r="S6" s="607" t="s">
        <v>365</v>
      </c>
      <c r="T6" s="608"/>
      <c r="U6" s="608"/>
      <c r="V6" s="607" t="s">
        <v>52</v>
      </c>
      <c r="W6" s="607" t="s">
        <v>52</v>
      </c>
      <c r="X6" s="607" t="s">
        <v>40</v>
      </c>
      <c r="Y6" s="607" t="s">
        <v>52</v>
      </c>
      <c r="Z6" s="607" t="s">
        <v>40</v>
      </c>
      <c r="AA6" s="608"/>
      <c r="AB6" s="608"/>
      <c r="AC6" s="607" t="s">
        <v>52</v>
      </c>
      <c r="AD6" s="607" t="s">
        <v>40</v>
      </c>
      <c r="AE6" s="607" t="s">
        <v>52</v>
      </c>
      <c r="AF6" s="607" t="s">
        <v>52</v>
      </c>
      <c r="AG6" s="607" t="s">
        <v>40</v>
      </c>
      <c r="AH6" s="608"/>
      <c r="AI6" s="608"/>
      <c r="AJ6" s="609">
        <f>AN6</f>
        <v>0</v>
      </c>
      <c r="AK6" s="609">
        <f>AJ6+AL6</f>
        <v>0</v>
      </c>
      <c r="AL6" s="609">
        <f>AO6</f>
        <v>0</v>
      </c>
    </row>
    <row r="7" spans="1:38">
      <c r="A7" s="598" t="s">
        <v>0</v>
      </c>
      <c r="B7" s="599" t="s">
        <v>1</v>
      </c>
      <c r="C7" s="600" t="s">
        <v>397</v>
      </c>
      <c r="D7" s="598" t="s">
        <v>3</v>
      </c>
      <c r="E7" s="601">
        <v>1</v>
      </c>
      <c r="F7" s="601">
        <v>2</v>
      </c>
      <c r="G7" s="601">
        <v>3</v>
      </c>
      <c r="H7" s="601">
        <v>4</v>
      </c>
      <c r="I7" s="601">
        <v>5</v>
      </c>
      <c r="J7" s="601">
        <v>6</v>
      </c>
      <c r="K7" s="601">
        <v>7</v>
      </c>
      <c r="L7" s="601">
        <v>8</v>
      </c>
      <c r="M7" s="601">
        <v>9</v>
      </c>
      <c r="N7" s="601">
        <v>10</v>
      </c>
      <c r="O7" s="601">
        <v>11</v>
      </c>
      <c r="P7" s="601">
        <v>12</v>
      </c>
      <c r="Q7" s="601">
        <v>13</v>
      </c>
      <c r="R7" s="601">
        <v>14</v>
      </c>
      <c r="S7" s="601">
        <v>15</v>
      </c>
      <c r="T7" s="601">
        <v>16</v>
      </c>
      <c r="U7" s="601">
        <v>17</v>
      </c>
      <c r="V7" s="601">
        <v>18</v>
      </c>
      <c r="W7" s="601">
        <v>19</v>
      </c>
      <c r="X7" s="601">
        <v>20</v>
      </c>
      <c r="Y7" s="601">
        <v>21</v>
      </c>
      <c r="Z7" s="601">
        <v>22</v>
      </c>
      <c r="AA7" s="601">
        <v>23</v>
      </c>
      <c r="AB7" s="601">
        <v>24</v>
      </c>
      <c r="AC7" s="601">
        <v>25</v>
      </c>
      <c r="AD7" s="601">
        <v>26</v>
      </c>
      <c r="AE7" s="601">
        <v>27</v>
      </c>
      <c r="AF7" s="601">
        <v>28</v>
      </c>
      <c r="AG7" s="601">
        <v>29</v>
      </c>
      <c r="AH7" s="601">
        <v>30</v>
      </c>
      <c r="AI7" s="601">
        <v>31</v>
      </c>
      <c r="AJ7" s="602" t="s">
        <v>4</v>
      </c>
      <c r="AK7" s="602" t="s">
        <v>5</v>
      </c>
      <c r="AL7" s="602" t="s">
        <v>6</v>
      </c>
    </row>
    <row r="8" spans="1:38">
      <c r="A8" s="598"/>
      <c r="B8" s="599" t="s">
        <v>398</v>
      </c>
      <c r="C8" s="600" t="s">
        <v>214</v>
      </c>
      <c r="D8" s="598"/>
      <c r="E8" s="601" t="s">
        <v>11</v>
      </c>
      <c r="F8" s="601" t="s">
        <v>30</v>
      </c>
      <c r="G8" s="601" t="s">
        <v>12</v>
      </c>
      <c r="H8" s="601" t="s">
        <v>13</v>
      </c>
      <c r="I8" s="601" t="s">
        <v>8</v>
      </c>
      <c r="J8" s="601" t="s">
        <v>9</v>
      </c>
      <c r="K8" s="601" t="s">
        <v>10</v>
      </c>
      <c r="L8" s="601" t="s">
        <v>11</v>
      </c>
      <c r="M8" s="601" t="s">
        <v>30</v>
      </c>
      <c r="N8" s="601" t="s">
        <v>12</v>
      </c>
      <c r="O8" s="601" t="s">
        <v>13</v>
      </c>
      <c r="P8" s="601" t="s">
        <v>8</v>
      </c>
      <c r="Q8" s="601" t="s">
        <v>9</v>
      </c>
      <c r="R8" s="601" t="s">
        <v>10</v>
      </c>
      <c r="S8" s="601" t="s">
        <v>11</v>
      </c>
      <c r="T8" s="601" t="s">
        <v>30</v>
      </c>
      <c r="U8" s="601" t="s">
        <v>12</v>
      </c>
      <c r="V8" s="601" t="s">
        <v>13</v>
      </c>
      <c r="W8" s="601" t="s">
        <v>8</v>
      </c>
      <c r="X8" s="601" t="s">
        <v>9</v>
      </c>
      <c r="Y8" s="601" t="s">
        <v>10</v>
      </c>
      <c r="Z8" s="601" t="s">
        <v>11</v>
      </c>
      <c r="AA8" s="601" t="s">
        <v>30</v>
      </c>
      <c r="AB8" s="601" t="s">
        <v>12</v>
      </c>
      <c r="AC8" s="601" t="s">
        <v>13</v>
      </c>
      <c r="AD8" s="601" t="s">
        <v>8</v>
      </c>
      <c r="AE8" s="601" t="s">
        <v>9</v>
      </c>
      <c r="AF8" s="601" t="s">
        <v>10</v>
      </c>
      <c r="AG8" s="601" t="s">
        <v>11</v>
      </c>
      <c r="AH8" s="601" t="s">
        <v>30</v>
      </c>
      <c r="AI8" s="601" t="s">
        <v>12</v>
      </c>
      <c r="AJ8" s="602"/>
      <c r="AK8" s="602"/>
      <c r="AL8" s="602"/>
    </row>
    <row r="9" spans="1:38" ht="63.75">
      <c r="A9" s="605" t="s">
        <v>403</v>
      </c>
      <c r="B9" s="610" t="s">
        <v>404</v>
      </c>
      <c r="C9" s="611">
        <v>157582</v>
      </c>
      <c r="D9" s="606" t="s">
        <v>405</v>
      </c>
      <c r="E9" s="607"/>
      <c r="F9" s="608"/>
      <c r="G9" s="608" t="s">
        <v>69</v>
      </c>
      <c r="H9" s="607"/>
      <c r="I9" s="607"/>
      <c r="J9" s="607" t="s">
        <v>69</v>
      </c>
      <c r="K9" s="607"/>
      <c r="L9" s="607"/>
      <c r="M9" s="608" t="s">
        <v>69</v>
      </c>
      <c r="N9" s="608"/>
      <c r="O9" s="607"/>
      <c r="P9" s="607" t="s">
        <v>69</v>
      </c>
      <c r="Q9" s="607"/>
      <c r="R9" s="607" t="s">
        <v>69</v>
      </c>
      <c r="S9" s="607" t="s">
        <v>69</v>
      </c>
      <c r="T9" s="608"/>
      <c r="U9" s="608"/>
      <c r="V9" s="607" t="s">
        <v>69</v>
      </c>
      <c r="W9" s="607"/>
      <c r="X9" s="607"/>
      <c r="Y9" s="607" t="s">
        <v>69</v>
      </c>
      <c r="Z9" s="607"/>
      <c r="AA9" s="608"/>
      <c r="AB9" s="608" t="s">
        <v>40</v>
      </c>
      <c r="AC9" s="607" t="s">
        <v>69</v>
      </c>
      <c r="AD9" s="607"/>
      <c r="AE9" s="607" t="s">
        <v>69</v>
      </c>
      <c r="AF9" s="607"/>
      <c r="AG9" s="607"/>
      <c r="AH9" s="608"/>
      <c r="AI9" s="608"/>
      <c r="AJ9" s="609">
        <v>102</v>
      </c>
      <c r="AK9" s="609">
        <f>AJ9+AL9</f>
        <v>102</v>
      </c>
      <c r="AL9" s="609">
        <f>AO9</f>
        <v>0</v>
      </c>
    </row>
    <row r="10" spans="1:38" ht="38.25">
      <c r="A10" s="612" t="s">
        <v>406</v>
      </c>
      <c r="B10" s="613" t="s">
        <v>407</v>
      </c>
      <c r="C10" s="611"/>
      <c r="D10" s="606" t="s">
        <v>405</v>
      </c>
      <c r="E10" s="607"/>
      <c r="F10" s="608" t="s">
        <v>52</v>
      </c>
      <c r="G10" s="608" t="s">
        <v>69</v>
      </c>
      <c r="H10" s="607"/>
      <c r="I10" s="607"/>
      <c r="J10" s="607" t="s">
        <v>69</v>
      </c>
      <c r="K10" s="607"/>
      <c r="L10" s="607"/>
      <c r="M10" s="608" t="s">
        <v>40</v>
      </c>
      <c r="N10" s="608"/>
      <c r="O10" s="607"/>
      <c r="P10" s="607" t="s">
        <v>69</v>
      </c>
      <c r="Q10" s="607"/>
      <c r="R10" s="607"/>
      <c r="S10" s="607" t="s">
        <v>69</v>
      </c>
      <c r="T10" s="608"/>
      <c r="U10" s="608" t="s">
        <v>69</v>
      </c>
      <c r="V10" s="607" t="s">
        <v>69</v>
      </c>
      <c r="W10" s="607" t="s">
        <v>52</v>
      </c>
      <c r="X10" s="607"/>
      <c r="Y10" s="607" t="s">
        <v>69</v>
      </c>
      <c r="Z10" s="607"/>
      <c r="AA10" s="608"/>
      <c r="AB10" s="608"/>
      <c r="AC10" s="607"/>
      <c r="AD10" s="607"/>
      <c r="AE10" s="607" t="s">
        <v>408</v>
      </c>
      <c r="AF10" s="614" t="s">
        <v>40</v>
      </c>
      <c r="AG10" s="607"/>
      <c r="AH10" s="608" t="s">
        <v>69</v>
      </c>
      <c r="AI10" s="608"/>
      <c r="AJ10" s="609">
        <f>AN10</f>
        <v>0</v>
      </c>
      <c r="AK10" s="609">
        <f>AJ10+AL10</f>
        <v>0</v>
      </c>
      <c r="AL10" s="609">
        <f>AO10</f>
        <v>0</v>
      </c>
    </row>
    <row r="11" spans="1:38">
      <c r="A11" s="598" t="s">
        <v>0</v>
      </c>
      <c r="B11" s="599" t="s">
        <v>1</v>
      </c>
      <c r="C11" s="600" t="s">
        <v>397</v>
      </c>
      <c r="D11" s="598" t="s">
        <v>3</v>
      </c>
      <c r="E11" s="601">
        <v>1</v>
      </c>
      <c r="F11" s="601">
        <v>2</v>
      </c>
      <c r="G11" s="601">
        <v>3</v>
      </c>
      <c r="H11" s="601">
        <v>4</v>
      </c>
      <c r="I11" s="601">
        <v>5</v>
      </c>
      <c r="J11" s="601">
        <v>6</v>
      </c>
      <c r="K11" s="601">
        <v>7</v>
      </c>
      <c r="L11" s="601">
        <v>8</v>
      </c>
      <c r="M11" s="601">
        <v>9</v>
      </c>
      <c r="N11" s="601">
        <v>10</v>
      </c>
      <c r="O11" s="601">
        <v>11</v>
      </c>
      <c r="P11" s="601">
        <v>12</v>
      </c>
      <c r="Q11" s="601">
        <v>13</v>
      </c>
      <c r="R11" s="601">
        <v>14</v>
      </c>
      <c r="S11" s="601">
        <v>15</v>
      </c>
      <c r="T11" s="601">
        <v>16</v>
      </c>
      <c r="U11" s="601">
        <v>17</v>
      </c>
      <c r="V11" s="601">
        <v>18</v>
      </c>
      <c r="W11" s="601">
        <v>19</v>
      </c>
      <c r="X11" s="601">
        <v>20</v>
      </c>
      <c r="Y11" s="601">
        <v>21</v>
      </c>
      <c r="Z11" s="601">
        <v>22</v>
      </c>
      <c r="AA11" s="601">
        <v>23</v>
      </c>
      <c r="AB11" s="601">
        <v>24</v>
      </c>
      <c r="AC11" s="601">
        <v>25</v>
      </c>
      <c r="AD11" s="601">
        <v>26</v>
      </c>
      <c r="AE11" s="601">
        <v>27</v>
      </c>
      <c r="AF11" s="601">
        <v>28</v>
      </c>
      <c r="AG11" s="601">
        <v>29</v>
      </c>
      <c r="AH11" s="601">
        <v>30</v>
      </c>
      <c r="AI11" s="601">
        <v>31</v>
      </c>
      <c r="AJ11" s="602" t="s">
        <v>4</v>
      </c>
      <c r="AK11" s="602" t="s">
        <v>5</v>
      </c>
      <c r="AL11" s="602" t="s">
        <v>6</v>
      </c>
    </row>
    <row r="12" spans="1:38">
      <c r="A12" s="598"/>
      <c r="B12" s="599" t="s">
        <v>398</v>
      </c>
      <c r="C12" s="600" t="s">
        <v>214</v>
      </c>
      <c r="D12" s="598"/>
      <c r="E12" s="601" t="s">
        <v>11</v>
      </c>
      <c r="F12" s="601" t="s">
        <v>30</v>
      </c>
      <c r="G12" s="601" t="s">
        <v>12</v>
      </c>
      <c r="H12" s="601" t="s">
        <v>13</v>
      </c>
      <c r="I12" s="601" t="s">
        <v>8</v>
      </c>
      <c r="J12" s="601" t="s">
        <v>9</v>
      </c>
      <c r="K12" s="601" t="s">
        <v>10</v>
      </c>
      <c r="L12" s="601" t="s">
        <v>11</v>
      </c>
      <c r="M12" s="601" t="s">
        <v>30</v>
      </c>
      <c r="N12" s="601" t="s">
        <v>12</v>
      </c>
      <c r="O12" s="601" t="s">
        <v>13</v>
      </c>
      <c r="P12" s="601" t="s">
        <v>8</v>
      </c>
      <c r="Q12" s="601" t="s">
        <v>9</v>
      </c>
      <c r="R12" s="601" t="s">
        <v>10</v>
      </c>
      <c r="S12" s="601" t="s">
        <v>11</v>
      </c>
      <c r="T12" s="601" t="s">
        <v>30</v>
      </c>
      <c r="U12" s="601" t="s">
        <v>12</v>
      </c>
      <c r="V12" s="601" t="s">
        <v>13</v>
      </c>
      <c r="W12" s="601" t="s">
        <v>8</v>
      </c>
      <c r="X12" s="601" t="s">
        <v>9</v>
      </c>
      <c r="Y12" s="601" t="s">
        <v>10</v>
      </c>
      <c r="Z12" s="601" t="s">
        <v>11</v>
      </c>
      <c r="AA12" s="601" t="s">
        <v>30</v>
      </c>
      <c r="AB12" s="601" t="s">
        <v>12</v>
      </c>
      <c r="AC12" s="601" t="s">
        <v>13</v>
      </c>
      <c r="AD12" s="601" t="s">
        <v>8</v>
      </c>
      <c r="AE12" s="601" t="s">
        <v>9</v>
      </c>
      <c r="AF12" s="601" t="s">
        <v>10</v>
      </c>
      <c r="AG12" s="601" t="s">
        <v>11</v>
      </c>
      <c r="AH12" s="601" t="s">
        <v>30</v>
      </c>
      <c r="AI12" s="601" t="s">
        <v>12</v>
      </c>
      <c r="AJ12" s="602"/>
      <c r="AK12" s="602"/>
      <c r="AL12" s="602"/>
    </row>
    <row r="13" spans="1:38">
      <c r="A13" s="603" t="s">
        <v>409</v>
      </c>
      <c r="B13" s="604" t="s">
        <v>410</v>
      </c>
      <c r="C13" s="615">
        <v>118784</v>
      </c>
      <c r="D13" s="606" t="s">
        <v>405</v>
      </c>
      <c r="E13" s="607" t="s">
        <v>69</v>
      </c>
      <c r="F13" s="608"/>
      <c r="G13" s="608"/>
      <c r="H13" s="607" t="s">
        <v>69</v>
      </c>
      <c r="I13" s="607"/>
      <c r="J13" s="607"/>
      <c r="K13" s="614" t="s">
        <v>69</v>
      </c>
      <c r="L13" s="607" t="s">
        <v>69</v>
      </c>
      <c r="M13" s="608"/>
      <c r="N13" s="608" t="s">
        <v>69</v>
      </c>
      <c r="O13" s="607" t="s">
        <v>52</v>
      </c>
      <c r="P13" s="607"/>
      <c r="Q13" s="607" t="s">
        <v>69</v>
      </c>
      <c r="R13" s="607"/>
      <c r="S13" s="607"/>
      <c r="T13" s="608" t="s">
        <v>69</v>
      </c>
      <c r="U13" s="608"/>
      <c r="V13" s="607"/>
      <c r="W13" s="614" t="s">
        <v>69</v>
      </c>
      <c r="X13" s="607"/>
      <c r="Y13" s="607"/>
      <c r="Z13" s="607" t="s">
        <v>69</v>
      </c>
      <c r="AA13" s="608"/>
      <c r="AB13" s="608"/>
      <c r="AC13" s="607" t="s">
        <v>69</v>
      </c>
      <c r="AD13" s="607"/>
      <c r="AE13" s="607"/>
      <c r="AF13" s="607" t="s">
        <v>69</v>
      </c>
      <c r="AG13" s="607"/>
      <c r="AH13" s="608"/>
      <c r="AI13" s="608" t="s">
        <v>69</v>
      </c>
      <c r="AJ13" s="609">
        <f>AN13</f>
        <v>0</v>
      </c>
      <c r="AK13" s="609">
        <f>AJ13+AL13</f>
        <v>0</v>
      </c>
      <c r="AL13" s="609">
        <f>AO13</f>
        <v>0</v>
      </c>
    </row>
    <row r="14" spans="1:38">
      <c r="A14" s="603" t="s">
        <v>411</v>
      </c>
      <c r="B14" s="604" t="s">
        <v>412</v>
      </c>
      <c r="C14" s="615"/>
      <c r="D14" s="606" t="s">
        <v>405</v>
      </c>
      <c r="E14" s="607" t="s">
        <v>69</v>
      </c>
      <c r="F14" s="608"/>
      <c r="G14" s="608"/>
      <c r="H14" s="607" t="s">
        <v>69</v>
      </c>
      <c r="I14" s="607"/>
      <c r="J14" s="607"/>
      <c r="K14" s="607" t="s">
        <v>69</v>
      </c>
      <c r="L14" s="607"/>
      <c r="M14" s="608"/>
      <c r="N14" s="608" t="s">
        <v>69</v>
      </c>
      <c r="O14" s="607"/>
      <c r="P14" s="607"/>
      <c r="Q14" s="607" t="s">
        <v>69</v>
      </c>
      <c r="R14" s="607"/>
      <c r="S14" s="607"/>
      <c r="T14" s="608" t="s">
        <v>69</v>
      </c>
      <c r="U14" s="608"/>
      <c r="V14" s="607"/>
      <c r="W14" s="607" t="s">
        <v>40</v>
      </c>
      <c r="X14" s="607"/>
      <c r="Y14" s="607"/>
      <c r="Z14" s="607" t="s">
        <v>69</v>
      </c>
      <c r="AA14" s="608"/>
      <c r="AB14" s="608"/>
      <c r="AC14" s="607" t="s">
        <v>69</v>
      </c>
      <c r="AD14" s="607"/>
      <c r="AE14" s="607"/>
      <c r="AF14" s="607" t="s">
        <v>69</v>
      </c>
      <c r="AG14" s="607"/>
      <c r="AH14" s="608"/>
      <c r="AI14" s="608" t="s">
        <v>69</v>
      </c>
      <c r="AJ14" s="609">
        <f>AN14</f>
        <v>0</v>
      </c>
      <c r="AK14" s="609">
        <f>AJ14+AL14</f>
        <v>0</v>
      </c>
      <c r="AL14" s="609">
        <f>AO14</f>
        <v>0</v>
      </c>
    </row>
    <row r="15" spans="1:38">
      <c r="A15" s="598" t="s">
        <v>0</v>
      </c>
      <c r="B15" s="599" t="s">
        <v>1</v>
      </c>
      <c r="C15" s="600" t="s">
        <v>397</v>
      </c>
      <c r="D15" s="598" t="s">
        <v>3</v>
      </c>
      <c r="E15" s="601">
        <v>1</v>
      </c>
      <c r="F15" s="601">
        <v>2</v>
      </c>
      <c r="G15" s="601">
        <v>3</v>
      </c>
      <c r="H15" s="601">
        <v>4</v>
      </c>
      <c r="I15" s="601">
        <v>5</v>
      </c>
      <c r="J15" s="601">
        <v>6</v>
      </c>
      <c r="K15" s="601">
        <v>7</v>
      </c>
      <c r="L15" s="601">
        <v>8</v>
      </c>
      <c r="M15" s="601">
        <v>9</v>
      </c>
      <c r="N15" s="601">
        <v>10</v>
      </c>
      <c r="O15" s="601">
        <v>11</v>
      </c>
      <c r="P15" s="601">
        <v>12</v>
      </c>
      <c r="Q15" s="601">
        <v>13</v>
      </c>
      <c r="R15" s="601">
        <v>14</v>
      </c>
      <c r="S15" s="601">
        <v>15</v>
      </c>
      <c r="T15" s="601">
        <v>16</v>
      </c>
      <c r="U15" s="601">
        <v>17</v>
      </c>
      <c r="V15" s="601">
        <v>18</v>
      </c>
      <c r="W15" s="601">
        <v>19</v>
      </c>
      <c r="X15" s="601">
        <v>20</v>
      </c>
      <c r="Y15" s="601">
        <v>21</v>
      </c>
      <c r="Z15" s="601">
        <v>22</v>
      </c>
      <c r="AA15" s="601">
        <v>23</v>
      </c>
      <c r="AB15" s="601">
        <v>24</v>
      </c>
      <c r="AC15" s="601">
        <v>25</v>
      </c>
      <c r="AD15" s="601">
        <v>26</v>
      </c>
      <c r="AE15" s="601">
        <v>27</v>
      </c>
      <c r="AF15" s="601">
        <v>28</v>
      </c>
      <c r="AG15" s="601">
        <v>29</v>
      </c>
      <c r="AH15" s="601">
        <v>30</v>
      </c>
      <c r="AI15" s="601">
        <v>31</v>
      </c>
      <c r="AJ15" s="602" t="s">
        <v>4</v>
      </c>
      <c r="AK15" s="602" t="s">
        <v>5</v>
      </c>
      <c r="AL15" s="602" t="s">
        <v>6</v>
      </c>
    </row>
    <row r="16" spans="1:38">
      <c r="A16" s="598"/>
      <c r="B16" s="599" t="s">
        <v>398</v>
      </c>
      <c r="C16" s="600" t="s">
        <v>214</v>
      </c>
      <c r="D16" s="598"/>
      <c r="E16" s="601" t="s">
        <v>11</v>
      </c>
      <c r="F16" s="601" t="s">
        <v>30</v>
      </c>
      <c r="G16" s="601" t="s">
        <v>12</v>
      </c>
      <c r="H16" s="601" t="s">
        <v>13</v>
      </c>
      <c r="I16" s="601" t="s">
        <v>8</v>
      </c>
      <c r="J16" s="601" t="s">
        <v>9</v>
      </c>
      <c r="K16" s="601" t="s">
        <v>10</v>
      </c>
      <c r="L16" s="601" t="s">
        <v>11</v>
      </c>
      <c r="M16" s="601" t="s">
        <v>30</v>
      </c>
      <c r="N16" s="601" t="s">
        <v>12</v>
      </c>
      <c r="O16" s="601" t="s">
        <v>13</v>
      </c>
      <c r="P16" s="601" t="s">
        <v>8</v>
      </c>
      <c r="Q16" s="601" t="s">
        <v>9</v>
      </c>
      <c r="R16" s="601" t="s">
        <v>10</v>
      </c>
      <c r="S16" s="601" t="s">
        <v>11</v>
      </c>
      <c r="T16" s="601" t="s">
        <v>30</v>
      </c>
      <c r="U16" s="601" t="s">
        <v>12</v>
      </c>
      <c r="V16" s="601" t="s">
        <v>13</v>
      </c>
      <c r="W16" s="601" t="s">
        <v>8</v>
      </c>
      <c r="X16" s="601" t="s">
        <v>9</v>
      </c>
      <c r="Y16" s="601" t="s">
        <v>10</v>
      </c>
      <c r="Z16" s="601" t="s">
        <v>11</v>
      </c>
      <c r="AA16" s="601" t="s">
        <v>30</v>
      </c>
      <c r="AB16" s="601" t="s">
        <v>12</v>
      </c>
      <c r="AC16" s="601" t="s">
        <v>13</v>
      </c>
      <c r="AD16" s="601" t="s">
        <v>8</v>
      </c>
      <c r="AE16" s="601" t="s">
        <v>9</v>
      </c>
      <c r="AF16" s="601" t="s">
        <v>10</v>
      </c>
      <c r="AG16" s="601" t="s">
        <v>11</v>
      </c>
      <c r="AH16" s="601" t="s">
        <v>30</v>
      </c>
      <c r="AI16" s="601" t="s">
        <v>12</v>
      </c>
      <c r="AJ16" s="602"/>
      <c r="AK16" s="602"/>
      <c r="AL16" s="602"/>
    </row>
    <row r="17" spans="1:38" ht="63.75">
      <c r="A17" s="604" t="s">
        <v>413</v>
      </c>
      <c r="B17" s="610" t="s">
        <v>414</v>
      </c>
      <c r="C17" s="616"/>
      <c r="D17" s="606" t="s">
        <v>405</v>
      </c>
      <c r="E17" s="607"/>
      <c r="F17" s="608" t="s">
        <v>40</v>
      </c>
      <c r="G17" s="608"/>
      <c r="H17" s="607"/>
      <c r="I17" s="607" t="s">
        <v>69</v>
      </c>
      <c r="J17" s="607"/>
      <c r="K17" s="607"/>
      <c r="L17" s="607" t="s">
        <v>69</v>
      </c>
      <c r="M17" s="608" t="s">
        <v>52</v>
      </c>
      <c r="N17" s="608"/>
      <c r="O17" s="607" t="s">
        <v>69</v>
      </c>
      <c r="P17" s="607" t="s">
        <v>40</v>
      </c>
      <c r="Q17" s="607"/>
      <c r="R17" s="607" t="s">
        <v>69</v>
      </c>
      <c r="S17" s="607"/>
      <c r="T17" s="608"/>
      <c r="U17" s="608"/>
      <c r="V17" s="607"/>
      <c r="W17" s="607"/>
      <c r="X17" s="607" t="s">
        <v>69</v>
      </c>
      <c r="Y17" s="607"/>
      <c r="Z17" s="607"/>
      <c r="AA17" s="608" t="s">
        <v>69</v>
      </c>
      <c r="AB17" s="608" t="s">
        <v>69</v>
      </c>
      <c r="AC17" s="607"/>
      <c r="AD17" s="607" t="s">
        <v>69</v>
      </c>
      <c r="AE17" s="614" t="s">
        <v>40</v>
      </c>
      <c r="AF17" s="607"/>
      <c r="AG17" s="607" t="s">
        <v>69</v>
      </c>
      <c r="AH17" s="608"/>
      <c r="AI17" s="608"/>
      <c r="AJ17" s="609">
        <f>AN17</f>
        <v>0</v>
      </c>
      <c r="AK17" s="609">
        <f>AJ17+AL17</f>
        <v>0</v>
      </c>
      <c r="AL17" s="609">
        <f>AO17</f>
        <v>0</v>
      </c>
    </row>
    <row r="18" spans="1:38">
      <c r="A18" s="603" t="s">
        <v>415</v>
      </c>
      <c r="B18" s="604" t="s">
        <v>416</v>
      </c>
      <c r="C18" s="617">
        <v>177095</v>
      </c>
      <c r="D18" s="606" t="s">
        <v>405</v>
      </c>
      <c r="E18" s="607"/>
      <c r="F18" s="608" t="s">
        <v>69</v>
      </c>
      <c r="G18" s="608"/>
      <c r="H18" s="607"/>
      <c r="I18" s="607" t="s">
        <v>69</v>
      </c>
      <c r="J18" s="607"/>
      <c r="K18" s="607"/>
      <c r="L18" s="607" t="s">
        <v>69</v>
      </c>
      <c r="M18" s="608"/>
      <c r="N18" s="608"/>
      <c r="O18" s="607" t="s">
        <v>69</v>
      </c>
      <c r="P18" s="607"/>
      <c r="Q18" s="607"/>
      <c r="R18" s="607"/>
      <c r="S18" s="607"/>
      <c r="T18" s="608"/>
      <c r="U18" s="608" t="s">
        <v>69</v>
      </c>
      <c r="V18" s="607"/>
      <c r="W18" s="607"/>
      <c r="X18" s="618" t="s">
        <v>104</v>
      </c>
      <c r="Y18" s="607"/>
      <c r="Z18" s="607" t="s">
        <v>40</v>
      </c>
      <c r="AA18" s="608" t="s">
        <v>69</v>
      </c>
      <c r="AB18" s="608"/>
      <c r="AC18" s="607"/>
      <c r="AD18" s="607" t="s">
        <v>69</v>
      </c>
      <c r="AE18" s="607"/>
      <c r="AF18" s="607"/>
      <c r="AG18" s="607" t="s">
        <v>69</v>
      </c>
      <c r="AH18" s="608" t="s">
        <v>69</v>
      </c>
      <c r="AI18" s="608"/>
      <c r="AJ18" s="609">
        <f>AN18</f>
        <v>0</v>
      </c>
      <c r="AK18" s="609">
        <f>AJ18+AL18</f>
        <v>0</v>
      </c>
      <c r="AL18" s="609">
        <f>AO18</f>
        <v>0</v>
      </c>
    </row>
    <row r="19" spans="1:38">
      <c r="A19" s="598" t="s">
        <v>0</v>
      </c>
      <c r="B19" s="599" t="s">
        <v>1</v>
      </c>
      <c r="C19" s="600" t="s">
        <v>397</v>
      </c>
      <c r="D19" s="598" t="s">
        <v>3</v>
      </c>
      <c r="E19" s="601">
        <v>1</v>
      </c>
      <c r="F19" s="601">
        <v>2</v>
      </c>
      <c r="G19" s="601">
        <v>3</v>
      </c>
      <c r="H19" s="601">
        <v>4</v>
      </c>
      <c r="I19" s="601">
        <v>5</v>
      </c>
      <c r="J19" s="601">
        <v>6</v>
      </c>
      <c r="K19" s="601">
        <v>7</v>
      </c>
      <c r="L19" s="601">
        <v>8</v>
      </c>
      <c r="M19" s="601">
        <v>9</v>
      </c>
      <c r="N19" s="601">
        <v>10</v>
      </c>
      <c r="O19" s="601">
        <v>11</v>
      </c>
      <c r="P19" s="601">
        <v>12</v>
      </c>
      <c r="Q19" s="601">
        <v>13</v>
      </c>
      <c r="R19" s="601">
        <v>14</v>
      </c>
      <c r="S19" s="601">
        <v>15</v>
      </c>
      <c r="T19" s="601">
        <v>16</v>
      </c>
      <c r="U19" s="601">
        <v>17</v>
      </c>
      <c r="V19" s="601">
        <v>18</v>
      </c>
      <c r="W19" s="601">
        <v>19</v>
      </c>
      <c r="X19" s="601">
        <v>20</v>
      </c>
      <c r="Y19" s="601">
        <v>21</v>
      </c>
      <c r="Z19" s="601">
        <v>22</v>
      </c>
      <c r="AA19" s="601">
        <v>23</v>
      </c>
      <c r="AB19" s="601">
        <v>24</v>
      </c>
      <c r="AC19" s="601">
        <v>25</v>
      </c>
      <c r="AD19" s="601">
        <v>26</v>
      </c>
      <c r="AE19" s="601">
        <v>27</v>
      </c>
      <c r="AF19" s="601">
        <v>28</v>
      </c>
      <c r="AG19" s="601">
        <v>29</v>
      </c>
      <c r="AH19" s="601">
        <v>30</v>
      </c>
      <c r="AI19" s="601">
        <v>31</v>
      </c>
      <c r="AJ19" s="602" t="s">
        <v>4</v>
      </c>
      <c r="AK19" s="602" t="s">
        <v>5</v>
      </c>
      <c r="AL19" s="602" t="s">
        <v>6</v>
      </c>
    </row>
    <row r="20" spans="1:38">
      <c r="A20" s="598"/>
      <c r="B20" s="599" t="s">
        <v>398</v>
      </c>
      <c r="C20" s="600" t="s">
        <v>214</v>
      </c>
      <c r="D20" s="598"/>
      <c r="E20" s="601" t="s">
        <v>11</v>
      </c>
      <c r="F20" s="601" t="s">
        <v>30</v>
      </c>
      <c r="G20" s="601" t="s">
        <v>12</v>
      </c>
      <c r="H20" s="601" t="s">
        <v>13</v>
      </c>
      <c r="I20" s="601" t="s">
        <v>8</v>
      </c>
      <c r="J20" s="601" t="s">
        <v>9</v>
      </c>
      <c r="K20" s="601" t="s">
        <v>10</v>
      </c>
      <c r="L20" s="601" t="s">
        <v>11</v>
      </c>
      <c r="M20" s="601" t="s">
        <v>30</v>
      </c>
      <c r="N20" s="601" t="s">
        <v>12</v>
      </c>
      <c r="O20" s="601" t="s">
        <v>13</v>
      </c>
      <c r="P20" s="601" t="s">
        <v>8</v>
      </c>
      <c r="Q20" s="601" t="s">
        <v>9</v>
      </c>
      <c r="R20" s="601" t="s">
        <v>10</v>
      </c>
      <c r="S20" s="601" t="s">
        <v>11</v>
      </c>
      <c r="T20" s="601" t="s">
        <v>30</v>
      </c>
      <c r="U20" s="601" t="s">
        <v>12</v>
      </c>
      <c r="V20" s="601" t="s">
        <v>13</v>
      </c>
      <c r="W20" s="601" t="s">
        <v>8</v>
      </c>
      <c r="X20" s="601" t="s">
        <v>9</v>
      </c>
      <c r="Y20" s="601" t="s">
        <v>10</v>
      </c>
      <c r="Z20" s="601" t="s">
        <v>11</v>
      </c>
      <c r="AA20" s="601" t="s">
        <v>30</v>
      </c>
      <c r="AB20" s="601" t="s">
        <v>12</v>
      </c>
      <c r="AC20" s="601" t="s">
        <v>13</v>
      </c>
      <c r="AD20" s="601" t="s">
        <v>8</v>
      </c>
      <c r="AE20" s="601" t="s">
        <v>9</v>
      </c>
      <c r="AF20" s="601" t="s">
        <v>10</v>
      </c>
      <c r="AG20" s="601" t="s">
        <v>11</v>
      </c>
      <c r="AH20" s="601" t="s">
        <v>30</v>
      </c>
      <c r="AI20" s="601" t="s">
        <v>12</v>
      </c>
      <c r="AJ20" s="602"/>
      <c r="AK20" s="602"/>
      <c r="AL20" s="602"/>
    </row>
    <row r="21" spans="1:38">
      <c r="A21" s="603" t="s">
        <v>417</v>
      </c>
      <c r="B21" s="604" t="s">
        <v>418</v>
      </c>
      <c r="C21" s="619">
        <v>105875</v>
      </c>
      <c r="D21" s="606" t="s">
        <v>419</v>
      </c>
      <c r="E21" s="607"/>
      <c r="F21" s="608"/>
      <c r="G21" s="608" t="s">
        <v>116</v>
      </c>
      <c r="H21" s="607"/>
      <c r="I21" s="618" t="s">
        <v>105</v>
      </c>
      <c r="J21" s="607" t="s">
        <v>116</v>
      </c>
      <c r="K21" s="607"/>
      <c r="L21" s="607"/>
      <c r="M21" s="608" t="s">
        <v>116</v>
      </c>
      <c r="N21" s="608"/>
      <c r="O21" s="607"/>
      <c r="P21" s="607" t="s">
        <v>116</v>
      </c>
      <c r="Q21" s="607"/>
      <c r="R21" s="607"/>
      <c r="S21" s="607" t="s">
        <v>116</v>
      </c>
      <c r="T21" s="608"/>
      <c r="U21" s="608"/>
      <c r="V21" s="607" t="s">
        <v>116</v>
      </c>
      <c r="W21" s="607"/>
      <c r="X21" s="607"/>
      <c r="Y21" s="607" t="s">
        <v>116</v>
      </c>
      <c r="Z21" s="607"/>
      <c r="AA21" s="608"/>
      <c r="AB21" s="608" t="s">
        <v>116</v>
      </c>
      <c r="AC21" s="607"/>
      <c r="AD21" s="607"/>
      <c r="AE21" s="607" t="s">
        <v>116</v>
      </c>
      <c r="AF21" s="607"/>
      <c r="AG21" s="607"/>
      <c r="AH21" s="608" t="s">
        <v>116</v>
      </c>
      <c r="AI21" s="608"/>
      <c r="AJ21" s="609">
        <f>AN21</f>
        <v>0</v>
      </c>
      <c r="AK21" s="609">
        <f>AJ21+AL21</f>
        <v>0</v>
      </c>
      <c r="AL21" s="609">
        <f>AO21</f>
        <v>0</v>
      </c>
    </row>
    <row r="22" spans="1:38">
      <c r="A22" s="603" t="s">
        <v>420</v>
      </c>
      <c r="B22" s="604" t="s">
        <v>416</v>
      </c>
      <c r="C22" s="617">
        <v>177095</v>
      </c>
      <c r="D22" s="606" t="s">
        <v>419</v>
      </c>
      <c r="E22" s="607"/>
      <c r="F22" s="608" t="s">
        <v>116</v>
      </c>
      <c r="G22" s="608"/>
      <c r="H22" s="607"/>
      <c r="I22" s="607"/>
      <c r="J22" s="607" t="s">
        <v>116</v>
      </c>
      <c r="K22" s="607"/>
      <c r="L22" s="614" t="s">
        <v>115</v>
      </c>
      <c r="M22" s="608" t="s">
        <v>116</v>
      </c>
      <c r="N22" s="620" t="s">
        <v>115</v>
      </c>
      <c r="O22" s="607"/>
      <c r="P22" s="607"/>
      <c r="Q22" s="607" t="s">
        <v>116</v>
      </c>
      <c r="R22" s="607"/>
      <c r="S22" s="607" t="s">
        <v>116</v>
      </c>
      <c r="T22" s="608"/>
      <c r="U22" s="608"/>
      <c r="V22" s="607" t="s">
        <v>116</v>
      </c>
      <c r="W22" s="607"/>
      <c r="X22" s="607"/>
      <c r="Y22" s="618" t="s">
        <v>104</v>
      </c>
      <c r="Z22" s="607" t="s">
        <v>115</v>
      </c>
      <c r="AA22" s="608"/>
      <c r="AB22" s="608" t="s">
        <v>116</v>
      </c>
      <c r="AC22" s="607"/>
      <c r="AD22" s="607"/>
      <c r="AE22" s="607" t="s">
        <v>116</v>
      </c>
      <c r="AF22" s="607"/>
      <c r="AG22" s="607"/>
      <c r="AH22" s="608" t="s">
        <v>116</v>
      </c>
      <c r="AI22" s="608" t="s">
        <v>115</v>
      </c>
      <c r="AJ22" s="609">
        <f>AN22</f>
        <v>0</v>
      </c>
      <c r="AK22" s="609">
        <f>AJ22+AL22</f>
        <v>0</v>
      </c>
      <c r="AL22" s="609">
        <f>AO22</f>
        <v>0</v>
      </c>
    </row>
    <row r="23" spans="1:38">
      <c r="A23" s="605" t="s">
        <v>421</v>
      </c>
      <c r="B23" s="604" t="s">
        <v>422</v>
      </c>
      <c r="C23" s="617"/>
      <c r="D23" s="606" t="s">
        <v>419</v>
      </c>
      <c r="E23" s="607"/>
      <c r="F23" s="608"/>
      <c r="G23" s="608" t="s">
        <v>116</v>
      </c>
      <c r="H23" s="607" t="s">
        <v>115</v>
      </c>
      <c r="I23" s="607"/>
      <c r="J23" s="607" t="s">
        <v>116</v>
      </c>
      <c r="K23" s="607"/>
      <c r="L23" s="607"/>
      <c r="M23" s="608" t="s">
        <v>116</v>
      </c>
      <c r="N23" s="608"/>
      <c r="O23" s="607"/>
      <c r="P23" s="607"/>
      <c r="Q23" s="607"/>
      <c r="R23" s="607"/>
      <c r="S23" s="607" t="s">
        <v>116</v>
      </c>
      <c r="T23" s="608"/>
      <c r="U23" s="608"/>
      <c r="V23" s="607"/>
      <c r="W23" s="607"/>
      <c r="X23" s="607"/>
      <c r="Y23" s="607" t="s">
        <v>116</v>
      </c>
      <c r="Z23" s="607"/>
      <c r="AA23" s="608"/>
      <c r="AB23" s="608" t="s">
        <v>116</v>
      </c>
      <c r="AC23" s="607" t="s">
        <v>116</v>
      </c>
      <c r="AD23" s="607"/>
      <c r="AE23" s="607" t="s">
        <v>116</v>
      </c>
      <c r="AF23" s="607" t="s">
        <v>116</v>
      </c>
      <c r="AG23" s="607"/>
      <c r="AH23" s="608" t="s">
        <v>116</v>
      </c>
      <c r="AI23" s="608"/>
      <c r="AJ23" s="609">
        <f>AN23</f>
        <v>0</v>
      </c>
      <c r="AK23" s="609">
        <f>AJ23+AL23</f>
        <v>0</v>
      </c>
      <c r="AL23" s="609">
        <f>AO23</f>
        <v>0</v>
      </c>
    </row>
    <row r="24" spans="1:38">
      <c r="A24" s="598" t="s">
        <v>0</v>
      </c>
      <c r="B24" s="599" t="s">
        <v>1</v>
      </c>
      <c r="C24" s="600" t="s">
        <v>397</v>
      </c>
      <c r="D24" s="598" t="s">
        <v>3</v>
      </c>
      <c r="E24" s="601">
        <v>1</v>
      </c>
      <c r="F24" s="601">
        <v>2</v>
      </c>
      <c r="G24" s="601">
        <v>3</v>
      </c>
      <c r="H24" s="601">
        <v>4</v>
      </c>
      <c r="I24" s="601">
        <v>5</v>
      </c>
      <c r="J24" s="601">
        <v>6</v>
      </c>
      <c r="K24" s="601">
        <v>7</v>
      </c>
      <c r="L24" s="601">
        <v>8</v>
      </c>
      <c r="M24" s="601">
        <v>9</v>
      </c>
      <c r="N24" s="601">
        <v>10</v>
      </c>
      <c r="O24" s="601">
        <v>11</v>
      </c>
      <c r="P24" s="601">
        <v>12</v>
      </c>
      <c r="Q24" s="601">
        <v>13</v>
      </c>
      <c r="R24" s="601">
        <v>14</v>
      </c>
      <c r="S24" s="601">
        <v>15</v>
      </c>
      <c r="T24" s="601">
        <v>16</v>
      </c>
      <c r="U24" s="601">
        <v>17</v>
      </c>
      <c r="V24" s="601">
        <v>18</v>
      </c>
      <c r="W24" s="601">
        <v>19</v>
      </c>
      <c r="X24" s="601">
        <v>20</v>
      </c>
      <c r="Y24" s="601">
        <v>21</v>
      </c>
      <c r="Z24" s="601">
        <v>22</v>
      </c>
      <c r="AA24" s="601">
        <v>23</v>
      </c>
      <c r="AB24" s="601">
        <v>24</v>
      </c>
      <c r="AC24" s="601">
        <v>25</v>
      </c>
      <c r="AD24" s="601">
        <v>26</v>
      </c>
      <c r="AE24" s="601">
        <v>27</v>
      </c>
      <c r="AF24" s="601">
        <v>28</v>
      </c>
      <c r="AG24" s="601">
        <v>29</v>
      </c>
      <c r="AH24" s="601">
        <v>30</v>
      </c>
      <c r="AI24" s="601">
        <v>31</v>
      </c>
      <c r="AJ24" s="602" t="s">
        <v>4</v>
      </c>
      <c r="AK24" s="602" t="s">
        <v>5</v>
      </c>
      <c r="AL24" s="602" t="s">
        <v>6</v>
      </c>
    </row>
    <row r="25" spans="1:38">
      <c r="A25" s="598"/>
      <c r="B25" s="599" t="s">
        <v>398</v>
      </c>
      <c r="C25" s="600">
        <v>0</v>
      </c>
      <c r="D25" s="598"/>
      <c r="E25" s="601" t="s">
        <v>11</v>
      </c>
      <c r="F25" s="601" t="s">
        <v>30</v>
      </c>
      <c r="G25" s="601" t="s">
        <v>12</v>
      </c>
      <c r="H25" s="601" t="s">
        <v>13</v>
      </c>
      <c r="I25" s="601" t="s">
        <v>8</v>
      </c>
      <c r="J25" s="601" t="s">
        <v>9</v>
      </c>
      <c r="K25" s="601" t="s">
        <v>10</v>
      </c>
      <c r="L25" s="601" t="s">
        <v>11</v>
      </c>
      <c r="M25" s="601" t="s">
        <v>30</v>
      </c>
      <c r="N25" s="601" t="s">
        <v>12</v>
      </c>
      <c r="O25" s="601" t="s">
        <v>13</v>
      </c>
      <c r="P25" s="601" t="s">
        <v>8</v>
      </c>
      <c r="Q25" s="601" t="s">
        <v>9</v>
      </c>
      <c r="R25" s="601" t="s">
        <v>10</v>
      </c>
      <c r="S25" s="601" t="s">
        <v>11</v>
      </c>
      <c r="T25" s="601" t="s">
        <v>30</v>
      </c>
      <c r="U25" s="601" t="s">
        <v>12</v>
      </c>
      <c r="V25" s="601" t="s">
        <v>13</v>
      </c>
      <c r="W25" s="601" t="s">
        <v>8</v>
      </c>
      <c r="X25" s="601" t="s">
        <v>9</v>
      </c>
      <c r="Y25" s="601" t="s">
        <v>10</v>
      </c>
      <c r="Z25" s="601" t="s">
        <v>11</v>
      </c>
      <c r="AA25" s="601" t="s">
        <v>30</v>
      </c>
      <c r="AB25" s="601" t="s">
        <v>12</v>
      </c>
      <c r="AC25" s="601" t="s">
        <v>13</v>
      </c>
      <c r="AD25" s="601" t="s">
        <v>8</v>
      </c>
      <c r="AE25" s="601" t="s">
        <v>9</v>
      </c>
      <c r="AF25" s="601" t="s">
        <v>10</v>
      </c>
      <c r="AG25" s="601" t="s">
        <v>11</v>
      </c>
      <c r="AH25" s="601" t="s">
        <v>30</v>
      </c>
      <c r="AI25" s="601" t="s">
        <v>12</v>
      </c>
      <c r="AJ25" s="602"/>
      <c r="AK25" s="602"/>
      <c r="AL25" s="602"/>
    </row>
    <row r="26" spans="1:38">
      <c r="A26" s="603" t="s">
        <v>423</v>
      </c>
      <c r="B26" s="604" t="s">
        <v>424</v>
      </c>
      <c r="C26" s="605">
        <v>157582</v>
      </c>
      <c r="D26" s="606" t="s">
        <v>419</v>
      </c>
      <c r="E26" s="618" t="s">
        <v>102</v>
      </c>
      <c r="F26" s="608"/>
      <c r="G26" s="608"/>
      <c r="H26" s="607" t="s">
        <v>116</v>
      </c>
      <c r="I26" s="607"/>
      <c r="J26" s="607"/>
      <c r="K26" s="607" t="s">
        <v>116</v>
      </c>
      <c r="L26" s="607"/>
      <c r="M26" s="608"/>
      <c r="N26" s="608" t="s">
        <v>116</v>
      </c>
      <c r="O26" s="607"/>
      <c r="P26" s="607"/>
      <c r="Q26" s="607" t="s">
        <v>116</v>
      </c>
      <c r="R26" s="607"/>
      <c r="S26" s="607"/>
      <c r="T26" s="608" t="s">
        <v>116</v>
      </c>
      <c r="U26" s="608"/>
      <c r="V26" s="607"/>
      <c r="W26" s="607" t="s">
        <v>116</v>
      </c>
      <c r="X26" s="614" t="s">
        <v>52</v>
      </c>
      <c r="Y26" s="607"/>
      <c r="Z26" s="607" t="s">
        <v>116</v>
      </c>
      <c r="AA26" s="608"/>
      <c r="AB26" s="608"/>
      <c r="AC26" s="607" t="s">
        <v>116</v>
      </c>
      <c r="AD26" s="607"/>
      <c r="AE26" s="607"/>
      <c r="AF26" s="607" t="s">
        <v>116</v>
      </c>
      <c r="AG26" s="607"/>
      <c r="AH26" s="608"/>
      <c r="AI26" s="608" t="s">
        <v>116</v>
      </c>
      <c r="AJ26" s="609">
        <f>AN26</f>
        <v>0</v>
      </c>
      <c r="AK26" s="609">
        <f>AJ26+AL26</f>
        <v>0</v>
      </c>
      <c r="AL26" s="609">
        <f>AO26</f>
        <v>0</v>
      </c>
    </row>
    <row r="27" spans="1:38">
      <c r="A27" s="603" t="s">
        <v>425</v>
      </c>
      <c r="B27" s="604" t="s">
        <v>426</v>
      </c>
      <c r="C27" s="605"/>
      <c r="D27" s="606" t="s">
        <v>419</v>
      </c>
      <c r="E27" s="607" t="s">
        <v>116</v>
      </c>
      <c r="F27" s="608"/>
      <c r="G27" s="608"/>
      <c r="H27" s="607" t="s">
        <v>116</v>
      </c>
      <c r="I27" s="607"/>
      <c r="J27" s="607"/>
      <c r="K27" s="607" t="s">
        <v>116</v>
      </c>
      <c r="L27" s="607"/>
      <c r="M27" s="608"/>
      <c r="N27" s="608" t="s">
        <v>116</v>
      </c>
      <c r="O27" s="607"/>
      <c r="P27" s="607" t="s">
        <v>116</v>
      </c>
      <c r="Q27" s="607" t="s">
        <v>115</v>
      </c>
      <c r="R27" s="607"/>
      <c r="S27" s="607"/>
      <c r="T27" s="608" t="s">
        <v>116</v>
      </c>
      <c r="U27" s="608"/>
      <c r="V27" s="614" t="s">
        <v>116</v>
      </c>
      <c r="W27" s="607" t="s">
        <v>116</v>
      </c>
      <c r="X27" s="614" t="s">
        <v>40</v>
      </c>
      <c r="Y27" s="607"/>
      <c r="Z27" s="607"/>
      <c r="AA27" s="608" t="s">
        <v>116</v>
      </c>
      <c r="AB27" s="608"/>
      <c r="AC27" s="607"/>
      <c r="AD27" s="607"/>
      <c r="AE27" s="607"/>
      <c r="AF27" s="607"/>
      <c r="AG27" s="607"/>
      <c r="AH27" s="608"/>
      <c r="AI27" s="608" t="s">
        <v>116</v>
      </c>
      <c r="AJ27" s="609">
        <f>AN27</f>
        <v>0</v>
      </c>
      <c r="AK27" s="609">
        <f>AJ27+AL27</f>
        <v>0</v>
      </c>
      <c r="AL27" s="609">
        <f>AO27</f>
        <v>0</v>
      </c>
    </row>
    <row r="28" spans="1:38">
      <c r="A28" s="598" t="s">
        <v>0</v>
      </c>
      <c r="B28" s="599" t="s">
        <v>1</v>
      </c>
      <c r="C28" s="600" t="s">
        <v>397</v>
      </c>
      <c r="D28" s="598" t="s">
        <v>3</v>
      </c>
      <c r="E28" s="601">
        <v>1</v>
      </c>
      <c r="F28" s="601">
        <v>2</v>
      </c>
      <c r="G28" s="601">
        <v>3</v>
      </c>
      <c r="H28" s="601">
        <v>4</v>
      </c>
      <c r="I28" s="601">
        <v>5</v>
      </c>
      <c r="J28" s="601">
        <v>6</v>
      </c>
      <c r="K28" s="601">
        <v>7</v>
      </c>
      <c r="L28" s="601">
        <v>8</v>
      </c>
      <c r="M28" s="601">
        <v>9</v>
      </c>
      <c r="N28" s="601">
        <v>10</v>
      </c>
      <c r="O28" s="601">
        <v>11</v>
      </c>
      <c r="P28" s="601">
        <v>12</v>
      </c>
      <c r="Q28" s="601">
        <v>13</v>
      </c>
      <c r="R28" s="601">
        <v>14</v>
      </c>
      <c r="S28" s="601">
        <v>15</v>
      </c>
      <c r="T28" s="601">
        <v>16</v>
      </c>
      <c r="U28" s="601">
        <v>17</v>
      </c>
      <c r="V28" s="601">
        <v>18</v>
      </c>
      <c r="W28" s="601">
        <v>19</v>
      </c>
      <c r="X28" s="601">
        <v>20</v>
      </c>
      <c r="Y28" s="601">
        <v>21</v>
      </c>
      <c r="Z28" s="601">
        <v>22</v>
      </c>
      <c r="AA28" s="601">
        <v>23</v>
      </c>
      <c r="AB28" s="601">
        <v>24</v>
      </c>
      <c r="AC28" s="601">
        <v>25</v>
      </c>
      <c r="AD28" s="601">
        <v>26</v>
      </c>
      <c r="AE28" s="601">
        <v>27</v>
      </c>
      <c r="AF28" s="601">
        <v>28</v>
      </c>
      <c r="AG28" s="601">
        <v>29</v>
      </c>
      <c r="AH28" s="601">
        <v>30</v>
      </c>
      <c r="AI28" s="601">
        <v>31</v>
      </c>
      <c r="AJ28" s="602" t="s">
        <v>4</v>
      </c>
      <c r="AK28" s="602" t="s">
        <v>5</v>
      </c>
      <c r="AL28" s="602" t="s">
        <v>6</v>
      </c>
    </row>
    <row r="29" spans="1:38">
      <c r="A29" s="598"/>
      <c r="B29" s="599" t="s">
        <v>398</v>
      </c>
      <c r="C29" s="600" t="s">
        <v>214</v>
      </c>
      <c r="D29" s="598"/>
      <c r="E29" s="601" t="s">
        <v>11</v>
      </c>
      <c r="F29" s="601" t="s">
        <v>30</v>
      </c>
      <c r="G29" s="601" t="s">
        <v>12</v>
      </c>
      <c r="H29" s="601" t="s">
        <v>13</v>
      </c>
      <c r="I29" s="601" t="s">
        <v>8</v>
      </c>
      <c r="J29" s="601" t="s">
        <v>9</v>
      </c>
      <c r="K29" s="601" t="s">
        <v>10</v>
      </c>
      <c r="L29" s="601" t="s">
        <v>11</v>
      </c>
      <c r="M29" s="601" t="s">
        <v>30</v>
      </c>
      <c r="N29" s="601" t="s">
        <v>12</v>
      </c>
      <c r="O29" s="601" t="s">
        <v>13</v>
      </c>
      <c r="P29" s="601" t="s">
        <v>8</v>
      </c>
      <c r="Q29" s="601" t="s">
        <v>9</v>
      </c>
      <c r="R29" s="601" t="s">
        <v>10</v>
      </c>
      <c r="S29" s="601" t="s">
        <v>11</v>
      </c>
      <c r="T29" s="601" t="s">
        <v>30</v>
      </c>
      <c r="U29" s="601" t="s">
        <v>12</v>
      </c>
      <c r="V29" s="601" t="s">
        <v>13</v>
      </c>
      <c r="W29" s="601" t="s">
        <v>8</v>
      </c>
      <c r="X29" s="601" t="s">
        <v>9</v>
      </c>
      <c r="Y29" s="601" t="s">
        <v>10</v>
      </c>
      <c r="Z29" s="601" t="s">
        <v>11</v>
      </c>
      <c r="AA29" s="601" t="s">
        <v>30</v>
      </c>
      <c r="AB29" s="601" t="s">
        <v>12</v>
      </c>
      <c r="AC29" s="601" t="s">
        <v>13</v>
      </c>
      <c r="AD29" s="601" t="s">
        <v>8</v>
      </c>
      <c r="AE29" s="601" t="s">
        <v>9</v>
      </c>
      <c r="AF29" s="601" t="s">
        <v>10</v>
      </c>
      <c r="AG29" s="601" t="s">
        <v>11</v>
      </c>
      <c r="AH29" s="601" t="s">
        <v>30</v>
      </c>
      <c r="AI29" s="601" t="s">
        <v>12</v>
      </c>
      <c r="AJ29" s="602"/>
      <c r="AK29" s="602"/>
      <c r="AL29" s="602"/>
    </row>
    <row r="30" spans="1:38">
      <c r="A30" s="603" t="s">
        <v>427</v>
      </c>
      <c r="B30" s="604" t="s">
        <v>428</v>
      </c>
      <c r="C30" s="605">
        <v>459785</v>
      </c>
      <c r="D30" s="606" t="s">
        <v>419</v>
      </c>
      <c r="E30" s="607" t="s">
        <v>116</v>
      </c>
      <c r="F30" s="608"/>
      <c r="G30" s="608"/>
      <c r="H30" s="607"/>
      <c r="I30" s="607" t="s">
        <v>116</v>
      </c>
      <c r="J30" s="607"/>
      <c r="K30" s="607"/>
      <c r="L30" s="607" t="s">
        <v>116</v>
      </c>
      <c r="M30" s="608"/>
      <c r="N30" s="608"/>
      <c r="O30" s="607" t="s">
        <v>116</v>
      </c>
      <c r="P30" s="607"/>
      <c r="Q30" s="607"/>
      <c r="R30" s="607" t="s">
        <v>116</v>
      </c>
      <c r="S30" s="607"/>
      <c r="T30" s="608"/>
      <c r="U30" s="608" t="s">
        <v>116</v>
      </c>
      <c r="V30" s="607"/>
      <c r="W30" s="607" t="s">
        <v>115</v>
      </c>
      <c r="X30" s="607" t="s">
        <v>116</v>
      </c>
      <c r="Y30" s="607"/>
      <c r="Z30" s="607"/>
      <c r="AA30" s="608" t="s">
        <v>116</v>
      </c>
      <c r="AB30" s="608"/>
      <c r="AC30" s="607"/>
      <c r="AD30" s="607" t="s">
        <v>116</v>
      </c>
      <c r="AE30" s="607"/>
      <c r="AF30" s="607"/>
      <c r="AG30" s="607" t="s">
        <v>116</v>
      </c>
      <c r="AH30" s="608"/>
      <c r="AI30" s="608"/>
      <c r="AJ30" s="609">
        <f>AN30</f>
        <v>0</v>
      </c>
      <c r="AK30" s="609">
        <f>AJ30+AL30</f>
        <v>0</v>
      </c>
      <c r="AL30" s="609">
        <f>AO30</f>
        <v>0</v>
      </c>
    </row>
    <row r="31" spans="1:38">
      <c r="A31" s="603" t="s">
        <v>421</v>
      </c>
      <c r="B31" s="604" t="s">
        <v>429</v>
      </c>
      <c r="C31" s="617"/>
      <c r="D31" s="606" t="s">
        <v>419</v>
      </c>
      <c r="E31" s="607"/>
      <c r="F31" s="608" t="s">
        <v>116</v>
      </c>
      <c r="G31" s="608"/>
      <c r="H31" s="607"/>
      <c r="I31" s="607" t="s">
        <v>116</v>
      </c>
      <c r="J31" s="607"/>
      <c r="K31" s="607"/>
      <c r="L31" s="607" t="s">
        <v>116</v>
      </c>
      <c r="M31" s="608"/>
      <c r="N31" s="608"/>
      <c r="O31" s="607" t="s">
        <v>116</v>
      </c>
      <c r="P31" s="607"/>
      <c r="Q31" s="607"/>
      <c r="R31" s="607" t="s">
        <v>116</v>
      </c>
      <c r="S31" s="607"/>
      <c r="T31" s="608"/>
      <c r="U31" s="608" t="s">
        <v>116</v>
      </c>
      <c r="V31" s="607"/>
      <c r="W31" s="607"/>
      <c r="X31" s="607" t="s">
        <v>116</v>
      </c>
      <c r="Y31" s="607"/>
      <c r="Z31" s="607"/>
      <c r="AA31" s="608" t="s">
        <v>116</v>
      </c>
      <c r="AB31" s="608" t="s">
        <v>52</v>
      </c>
      <c r="AC31" s="607"/>
      <c r="AD31" s="607" t="s">
        <v>116</v>
      </c>
      <c r="AE31" s="607"/>
      <c r="AF31" s="607"/>
      <c r="AG31" s="607" t="s">
        <v>116</v>
      </c>
      <c r="AH31" s="608"/>
      <c r="AI31" s="608"/>
      <c r="AJ31" s="609">
        <f>AN31</f>
        <v>0</v>
      </c>
      <c r="AK31" s="609">
        <f>AJ31+AL31</f>
        <v>0</v>
      </c>
      <c r="AL31" s="609">
        <f>AO31</f>
        <v>0</v>
      </c>
    </row>
    <row r="32" spans="1:38">
      <c r="A32" s="598" t="s">
        <v>0</v>
      </c>
      <c r="B32" s="599" t="s">
        <v>1</v>
      </c>
      <c r="C32" s="600" t="s">
        <v>397</v>
      </c>
      <c r="D32" s="598" t="s">
        <v>3</v>
      </c>
      <c r="E32" s="601">
        <v>1</v>
      </c>
      <c r="F32" s="601">
        <v>2</v>
      </c>
      <c r="G32" s="601">
        <v>3</v>
      </c>
      <c r="H32" s="601">
        <v>4</v>
      </c>
      <c r="I32" s="601">
        <v>5</v>
      </c>
      <c r="J32" s="601">
        <v>6</v>
      </c>
      <c r="K32" s="601">
        <v>7</v>
      </c>
      <c r="L32" s="601">
        <v>8</v>
      </c>
      <c r="M32" s="601">
        <v>9</v>
      </c>
      <c r="N32" s="601">
        <v>10</v>
      </c>
      <c r="O32" s="601">
        <v>11</v>
      </c>
      <c r="P32" s="601">
        <v>12</v>
      </c>
      <c r="Q32" s="601">
        <v>13</v>
      </c>
      <c r="R32" s="601">
        <v>14</v>
      </c>
      <c r="S32" s="601">
        <v>15</v>
      </c>
      <c r="T32" s="601">
        <v>16</v>
      </c>
      <c r="U32" s="601">
        <v>17</v>
      </c>
      <c r="V32" s="601">
        <v>18</v>
      </c>
      <c r="W32" s="601">
        <v>19</v>
      </c>
      <c r="X32" s="601">
        <v>20</v>
      </c>
      <c r="Y32" s="601">
        <v>21</v>
      </c>
      <c r="Z32" s="601">
        <v>22</v>
      </c>
      <c r="AA32" s="601">
        <v>23</v>
      </c>
      <c r="AB32" s="601">
        <v>24</v>
      </c>
      <c r="AC32" s="601">
        <v>25</v>
      </c>
      <c r="AD32" s="601">
        <v>26</v>
      </c>
      <c r="AE32" s="601">
        <v>27</v>
      </c>
      <c r="AF32" s="601">
        <v>28</v>
      </c>
      <c r="AG32" s="601">
        <v>29</v>
      </c>
      <c r="AH32" s="601">
        <v>30</v>
      </c>
      <c r="AI32" s="601">
        <v>31</v>
      </c>
      <c r="AJ32" s="602" t="s">
        <v>4</v>
      </c>
      <c r="AK32" s="602" t="s">
        <v>5</v>
      </c>
      <c r="AL32" s="602" t="s">
        <v>6</v>
      </c>
    </row>
    <row r="33" spans="1:38">
      <c r="A33" s="598"/>
      <c r="B33" s="599" t="s">
        <v>430</v>
      </c>
      <c r="C33" s="600" t="s">
        <v>214</v>
      </c>
      <c r="D33" s="598"/>
      <c r="E33" s="601" t="s">
        <v>11</v>
      </c>
      <c r="F33" s="601" t="s">
        <v>30</v>
      </c>
      <c r="G33" s="601" t="s">
        <v>12</v>
      </c>
      <c r="H33" s="601" t="s">
        <v>13</v>
      </c>
      <c r="I33" s="601" t="s">
        <v>8</v>
      </c>
      <c r="J33" s="601" t="s">
        <v>9</v>
      </c>
      <c r="K33" s="601" t="s">
        <v>10</v>
      </c>
      <c r="L33" s="601" t="s">
        <v>11</v>
      </c>
      <c r="M33" s="601" t="s">
        <v>30</v>
      </c>
      <c r="N33" s="601" t="s">
        <v>12</v>
      </c>
      <c r="O33" s="601" t="s">
        <v>13</v>
      </c>
      <c r="P33" s="601" t="s">
        <v>8</v>
      </c>
      <c r="Q33" s="601" t="s">
        <v>9</v>
      </c>
      <c r="R33" s="601" t="s">
        <v>10</v>
      </c>
      <c r="S33" s="601" t="s">
        <v>11</v>
      </c>
      <c r="T33" s="601" t="s">
        <v>30</v>
      </c>
      <c r="U33" s="601" t="s">
        <v>12</v>
      </c>
      <c r="V33" s="601" t="s">
        <v>13</v>
      </c>
      <c r="W33" s="601" t="s">
        <v>8</v>
      </c>
      <c r="X33" s="601" t="s">
        <v>9</v>
      </c>
      <c r="Y33" s="601" t="s">
        <v>10</v>
      </c>
      <c r="Z33" s="601" t="s">
        <v>11</v>
      </c>
      <c r="AA33" s="601" t="s">
        <v>30</v>
      </c>
      <c r="AB33" s="601" t="s">
        <v>12</v>
      </c>
      <c r="AC33" s="601" t="s">
        <v>13</v>
      </c>
      <c r="AD33" s="601" t="s">
        <v>8</v>
      </c>
      <c r="AE33" s="601" t="s">
        <v>9</v>
      </c>
      <c r="AF33" s="601" t="s">
        <v>10</v>
      </c>
      <c r="AG33" s="601" t="s">
        <v>11</v>
      </c>
      <c r="AH33" s="601" t="s">
        <v>30</v>
      </c>
      <c r="AI33" s="601" t="s">
        <v>12</v>
      </c>
      <c r="AJ33" s="602"/>
      <c r="AK33" s="602"/>
      <c r="AL33" s="602"/>
    </row>
    <row r="34" spans="1:38">
      <c r="A34" s="603" t="s">
        <v>431</v>
      </c>
      <c r="B34" s="604" t="s">
        <v>432</v>
      </c>
      <c r="C34" s="617">
        <v>105875</v>
      </c>
      <c r="D34" s="621" t="s">
        <v>433</v>
      </c>
      <c r="E34" s="607" t="s">
        <v>434</v>
      </c>
      <c r="F34" s="608"/>
      <c r="G34" s="608"/>
      <c r="H34" s="607"/>
      <c r="I34" s="607" t="s">
        <v>434</v>
      </c>
      <c r="J34" s="607"/>
      <c r="K34" s="607" t="s">
        <v>434</v>
      </c>
      <c r="L34" s="607"/>
      <c r="M34" s="608"/>
      <c r="N34" s="608"/>
      <c r="O34" s="607" t="s">
        <v>434</v>
      </c>
      <c r="P34" s="607"/>
      <c r="Q34" s="607" t="s">
        <v>434</v>
      </c>
      <c r="R34" s="618"/>
      <c r="S34" s="607" t="s">
        <v>434</v>
      </c>
      <c r="T34" s="622"/>
      <c r="U34" s="622"/>
      <c r="V34" s="618"/>
      <c r="W34" s="607" t="s">
        <v>434</v>
      </c>
      <c r="X34" s="607"/>
      <c r="Y34" s="607" t="s">
        <v>434</v>
      </c>
      <c r="Z34" s="607"/>
      <c r="AA34" s="608"/>
      <c r="AB34" s="608"/>
      <c r="AC34" s="607" t="s">
        <v>434</v>
      </c>
      <c r="AD34" s="607"/>
      <c r="AE34" s="607" t="s">
        <v>434</v>
      </c>
      <c r="AF34" s="607"/>
      <c r="AG34" s="607" t="s">
        <v>52</v>
      </c>
      <c r="AH34" s="608"/>
      <c r="AI34" s="622"/>
      <c r="AJ34" s="609">
        <f>AN34</f>
        <v>0</v>
      </c>
      <c r="AK34" s="609">
        <f>AJ34+AL34</f>
        <v>0</v>
      </c>
      <c r="AL34" s="609">
        <f>AO34</f>
        <v>0</v>
      </c>
    </row>
    <row r="35" spans="1:38">
      <c r="A35" s="603">
        <v>434671</v>
      </c>
      <c r="B35" s="604" t="s">
        <v>435</v>
      </c>
      <c r="C35" s="603">
        <v>59937</v>
      </c>
      <c r="D35" s="621" t="s">
        <v>433</v>
      </c>
      <c r="E35" s="607"/>
      <c r="F35" s="608"/>
      <c r="G35" s="608"/>
      <c r="H35" s="607" t="s">
        <v>434</v>
      </c>
      <c r="I35" s="607"/>
      <c r="J35" s="607" t="s">
        <v>434</v>
      </c>
      <c r="K35" s="607"/>
      <c r="L35" s="607" t="s">
        <v>434</v>
      </c>
      <c r="M35" s="608"/>
      <c r="N35" s="608"/>
      <c r="O35" s="607"/>
      <c r="P35" s="607" t="s">
        <v>434</v>
      </c>
      <c r="Q35" s="607"/>
      <c r="R35" s="607" t="s">
        <v>434</v>
      </c>
      <c r="S35" s="607"/>
      <c r="T35" s="608"/>
      <c r="U35" s="608"/>
      <c r="V35" s="607" t="s">
        <v>434</v>
      </c>
      <c r="W35" s="607"/>
      <c r="X35" s="607" t="s">
        <v>434</v>
      </c>
      <c r="Y35" s="607"/>
      <c r="Z35" s="607" t="s">
        <v>434</v>
      </c>
      <c r="AA35" s="608"/>
      <c r="AB35" s="608"/>
      <c r="AC35" s="607"/>
      <c r="AD35" s="607" t="s">
        <v>434</v>
      </c>
      <c r="AE35" s="607"/>
      <c r="AF35" s="607" t="s">
        <v>434</v>
      </c>
      <c r="AG35" s="607" t="s">
        <v>40</v>
      </c>
      <c r="AH35" s="608"/>
      <c r="AI35" s="608"/>
      <c r="AJ35" s="609">
        <f>AN35</f>
        <v>0</v>
      </c>
      <c r="AK35" s="609">
        <f>AJ35+AL35</f>
        <v>0</v>
      </c>
      <c r="AL35" s="609">
        <f>AO35</f>
        <v>0</v>
      </c>
    </row>
    <row r="36" spans="1:38">
      <c r="A36" s="623" t="s">
        <v>436</v>
      </c>
      <c r="B36" s="624"/>
      <c r="C36" s="623"/>
      <c r="D36" s="625"/>
      <c r="E36" s="625"/>
      <c r="F36" s="625"/>
      <c r="G36" s="625"/>
      <c r="H36" s="625"/>
      <c r="I36" s="625"/>
      <c r="J36" s="625"/>
      <c r="K36" s="625"/>
      <c r="L36" s="625"/>
      <c r="M36" s="625"/>
      <c r="N36" s="625"/>
      <c r="O36" s="625"/>
      <c r="P36" s="625"/>
      <c r="Q36" s="625"/>
      <c r="R36" s="626"/>
      <c r="S36" s="626"/>
      <c r="T36" s="626"/>
      <c r="U36" s="626"/>
      <c r="V36" s="626"/>
      <c r="W36" s="626"/>
      <c r="X36" s="626"/>
      <c r="Y36" s="626"/>
      <c r="Z36" s="625"/>
      <c r="AA36" s="625"/>
      <c r="AB36" s="625"/>
      <c r="AC36" s="625"/>
      <c r="AD36" s="625"/>
      <c r="AE36" s="625"/>
      <c r="AF36" s="625"/>
      <c r="AG36" s="625"/>
      <c r="AH36" s="625"/>
      <c r="AI36" s="625"/>
      <c r="AJ36" s="625"/>
      <c r="AK36" s="595"/>
      <c r="AL36" s="595"/>
    </row>
    <row r="37" spans="1:38">
      <c r="A37" s="625" t="s">
        <v>437</v>
      </c>
      <c r="B37" s="625"/>
      <c r="C37" s="625"/>
      <c r="D37" s="627" t="s">
        <v>438</v>
      </c>
      <c r="E37" s="627"/>
      <c r="F37" s="627"/>
      <c r="G37" s="627"/>
      <c r="H37" s="628"/>
      <c r="I37" s="625"/>
      <c r="J37" s="625"/>
      <c r="K37" s="625"/>
      <c r="L37" s="625"/>
      <c r="M37" s="625"/>
      <c r="N37" s="625"/>
      <c r="O37" s="625"/>
      <c r="P37" s="625"/>
      <c r="Q37" s="625"/>
      <c r="R37" s="625"/>
      <c r="S37" s="625"/>
      <c r="T37" s="625"/>
      <c r="U37" s="625"/>
      <c r="V37" s="625"/>
      <c r="W37" s="625"/>
      <c r="X37" s="625"/>
      <c r="Y37" s="625"/>
      <c r="Z37" s="625"/>
      <c r="AA37" s="625"/>
      <c r="AB37" s="625"/>
      <c r="AC37" s="625"/>
      <c r="AD37" s="625"/>
      <c r="AE37" s="625"/>
      <c r="AF37" s="625"/>
      <c r="AG37" s="625"/>
      <c r="AH37" s="625"/>
      <c r="AI37" s="625"/>
      <c r="AJ37" s="625"/>
      <c r="AK37" s="595"/>
      <c r="AL37" s="595"/>
    </row>
    <row r="38" spans="1:38">
      <c r="A38" s="625" t="s">
        <v>439</v>
      </c>
      <c r="B38" s="625"/>
      <c r="C38" s="625"/>
      <c r="D38" s="627" t="s">
        <v>440</v>
      </c>
      <c r="E38" s="627"/>
      <c r="F38" s="627"/>
      <c r="G38" s="627"/>
      <c r="H38" s="628"/>
      <c r="I38" s="625"/>
      <c r="J38" s="625"/>
      <c r="K38" s="625"/>
      <c r="L38" s="625"/>
      <c r="M38" s="625"/>
      <c r="N38" s="625"/>
      <c r="O38" s="625"/>
      <c r="P38" s="625"/>
      <c r="Q38" s="625"/>
      <c r="R38" s="623"/>
      <c r="S38" s="624"/>
      <c r="T38" s="623"/>
      <c r="U38" s="629"/>
      <c r="V38" s="625"/>
      <c r="W38" s="625"/>
      <c r="X38" s="625"/>
      <c r="Y38" s="625"/>
      <c r="Z38" s="630"/>
      <c r="AA38" s="631"/>
      <c r="AB38" s="632"/>
      <c r="AC38" s="630"/>
      <c r="AD38" s="633"/>
      <c r="AE38" s="633"/>
      <c r="AF38" s="633"/>
      <c r="AG38" s="633"/>
      <c r="AH38" s="633"/>
      <c r="AI38" s="633"/>
      <c r="AJ38" s="633"/>
      <c r="AK38" s="634"/>
      <c r="AL38" s="634"/>
    </row>
    <row r="39" spans="1:38">
      <c r="A39" s="625" t="s">
        <v>441</v>
      </c>
      <c r="B39" s="625"/>
      <c r="C39" s="625"/>
      <c r="D39" s="627" t="s">
        <v>442</v>
      </c>
      <c r="E39" s="627"/>
      <c r="F39" s="627"/>
      <c r="G39" s="627"/>
      <c r="H39" s="627"/>
      <c r="I39" s="625"/>
      <c r="J39" s="625"/>
      <c r="K39" s="625"/>
      <c r="L39" s="625"/>
      <c r="M39" s="625"/>
      <c r="N39" s="625"/>
      <c r="O39" s="625"/>
      <c r="P39" s="625"/>
      <c r="Q39" s="625"/>
      <c r="R39" s="625"/>
      <c r="S39" s="625"/>
      <c r="T39" s="625"/>
      <c r="U39" s="625"/>
      <c r="V39" s="625"/>
      <c r="W39" s="625"/>
      <c r="X39" s="625"/>
      <c r="Y39" s="625"/>
      <c r="Z39" s="630"/>
      <c r="AA39" s="631"/>
      <c r="AB39" s="632"/>
      <c r="AC39" s="630"/>
      <c r="AD39" s="633"/>
      <c r="AE39" s="633"/>
      <c r="AF39" s="633"/>
      <c r="AG39" s="633"/>
      <c r="AH39" s="633"/>
      <c r="AI39" s="633"/>
      <c r="AJ39" s="633"/>
      <c r="AK39" s="634"/>
      <c r="AL39" s="634"/>
    </row>
    <row r="40" spans="1:38">
      <c r="A40" s="625" t="s">
        <v>443</v>
      </c>
      <c r="B40" s="625"/>
      <c r="C40" s="625"/>
      <c r="D40" s="627" t="s">
        <v>444</v>
      </c>
      <c r="E40" s="627"/>
      <c r="F40" s="627"/>
      <c r="G40" s="627"/>
      <c r="H40" s="628"/>
      <c r="I40" s="625"/>
      <c r="J40" s="625"/>
      <c r="K40" s="625"/>
      <c r="L40" s="625"/>
      <c r="M40" s="625"/>
      <c r="N40" s="625"/>
      <c r="O40" s="625"/>
      <c r="P40" s="625"/>
      <c r="Q40" s="625"/>
      <c r="R40" s="625"/>
      <c r="S40" s="625"/>
      <c r="T40" s="625"/>
      <c r="U40" s="625"/>
      <c r="V40" s="625"/>
      <c r="W40" s="625"/>
      <c r="X40" s="625"/>
      <c r="Y40" s="625"/>
      <c r="Z40" s="635"/>
      <c r="AA40" s="631"/>
      <c r="AB40" s="635"/>
      <c r="AC40" s="632"/>
      <c r="AD40" s="633"/>
      <c r="AE40" s="633"/>
      <c r="AF40" s="633"/>
      <c r="AG40" s="633"/>
      <c r="AH40" s="633"/>
      <c r="AI40" s="633"/>
      <c r="AJ40" s="633"/>
      <c r="AK40" s="555"/>
      <c r="AL40" s="555"/>
    </row>
    <row r="41" spans="1:38">
      <c r="A41" s="625"/>
      <c r="B41" s="625"/>
      <c r="C41" s="625"/>
      <c r="D41" s="636" t="s">
        <v>445</v>
      </c>
      <c r="E41" s="636"/>
      <c r="F41" s="636"/>
      <c r="G41" s="636"/>
      <c r="H41" s="637"/>
      <c r="I41" s="625"/>
      <c r="J41" s="625"/>
      <c r="K41" s="625"/>
      <c r="L41" s="625"/>
      <c r="M41" s="625"/>
      <c r="N41" s="625"/>
      <c r="O41" s="625"/>
      <c r="P41" s="625"/>
      <c r="Q41" s="625"/>
      <c r="R41" s="625"/>
      <c r="S41" s="625"/>
      <c r="T41" s="625"/>
      <c r="U41" s="625"/>
      <c r="V41" s="625"/>
      <c r="W41" s="625"/>
      <c r="X41" s="625"/>
      <c r="Y41" s="625"/>
      <c r="Z41" s="635"/>
      <c r="AA41" s="631"/>
      <c r="AB41" s="632"/>
      <c r="AC41" s="632"/>
      <c r="AD41" s="633"/>
      <c r="AE41" s="633"/>
      <c r="AF41" s="633"/>
      <c r="AG41" s="633"/>
      <c r="AH41" s="633"/>
      <c r="AI41" s="633"/>
      <c r="AJ41" s="633"/>
      <c r="AK41" s="555"/>
      <c r="AL41" s="555"/>
    </row>
    <row r="42" spans="1:38">
      <c r="A42" s="625"/>
      <c r="B42" s="625"/>
      <c r="C42" s="625"/>
      <c r="D42" s="638" t="s">
        <v>446</v>
      </c>
      <c r="E42" s="638"/>
      <c r="F42" s="638"/>
      <c r="G42" s="638"/>
      <c r="H42" s="637"/>
      <c r="I42" s="625"/>
      <c r="J42" s="625"/>
      <c r="K42" s="625"/>
      <c r="L42" s="625"/>
      <c r="M42" s="625"/>
      <c r="N42" s="625"/>
      <c r="O42" s="625"/>
      <c r="P42" s="625"/>
      <c r="Q42" s="625"/>
      <c r="R42" s="625"/>
      <c r="S42" s="625"/>
      <c r="T42" s="625"/>
      <c r="U42" s="625"/>
      <c r="V42" s="625"/>
      <c r="W42" s="625"/>
      <c r="X42" s="625"/>
      <c r="Y42" s="625"/>
      <c r="Z42" s="625"/>
      <c r="AA42" s="625"/>
      <c r="AB42" s="625"/>
      <c r="AC42" s="625"/>
      <c r="AD42" s="625"/>
      <c r="AE42" s="625"/>
      <c r="AF42" s="625"/>
      <c r="AG42" s="625"/>
      <c r="AH42" s="625"/>
      <c r="AI42" s="625"/>
      <c r="AJ42" s="625"/>
      <c r="AK42" s="595"/>
      <c r="AL42" s="595"/>
    </row>
    <row r="43" spans="1:38">
      <c r="A43" s="625"/>
      <c r="B43" s="625"/>
      <c r="C43" s="625"/>
      <c r="D43" s="638" t="s">
        <v>447</v>
      </c>
      <c r="E43" s="638"/>
      <c r="F43" s="638"/>
      <c r="G43" s="638"/>
      <c r="H43" s="637"/>
      <c r="I43" s="625"/>
      <c r="J43" s="625"/>
      <c r="K43" s="625"/>
      <c r="L43" s="625"/>
      <c r="M43" s="625"/>
      <c r="N43" s="625"/>
      <c r="O43" s="625"/>
      <c r="P43" s="625"/>
      <c r="Q43" s="625"/>
      <c r="R43" s="625"/>
      <c r="S43" s="625"/>
      <c r="T43" s="625"/>
      <c r="U43" s="625"/>
      <c r="V43" s="625"/>
      <c r="W43" s="625"/>
      <c r="X43" s="625"/>
      <c r="Y43" s="625"/>
      <c r="Z43" s="625"/>
      <c r="AA43" s="625"/>
      <c r="AB43" s="625"/>
      <c r="AC43" s="625"/>
      <c r="AD43" s="625"/>
      <c r="AE43" s="625"/>
      <c r="AF43" s="625"/>
      <c r="AG43" s="625"/>
      <c r="AH43" s="625"/>
      <c r="AI43" s="625"/>
      <c r="AJ43" s="625"/>
      <c r="AK43" s="595"/>
      <c r="AL43" s="595"/>
    </row>
    <row r="44" spans="1:38">
      <c r="A44" s="625"/>
      <c r="B44" s="625"/>
      <c r="C44" s="625"/>
      <c r="D44" s="638" t="s">
        <v>448</v>
      </c>
      <c r="E44" s="638"/>
      <c r="F44" s="638"/>
      <c r="G44" s="638"/>
      <c r="H44" s="638"/>
      <c r="I44" s="625"/>
      <c r="J44" s="625"/>
      <c r="K44" s="625"/>
      <c r="L44" s="625"/>
      <c r="M44" s="625"/>
      <c r="N44" s="625"/>
      <c r="O44" s="625"/>
      <c r="P44" s="625"/>
      <c r="Q44" s="625"/>
      <c r="R44" s="625"/>
      <c r="S44" s="625"/>
      <c r="T44" s="625"/>
      <c r="U44" s="625"/>
      <c r="V44" s="625"/>
      <c r="W44" s="625"/>
      <c r="X44" s="625"/>
      <c r="Y44" s="625"/>
      <c r="Z44" s="625"/>
      <c r="AA44" s="625"/>
      <c r="AB44" s="625"/>
      <c r="AC44" s="625"/>
      <c r="AD44" s="625"/>
      <c r="AE44" s="625"/>
      <c r="AF44" s="625"/>
      <c r="AG44" s="625"/>
      <c r="AH44" s="625"/>
      <c r="AI44" s="625"/>
      <c r="AJ44" s="625"/>
      <c r="AK44" s="595"/>
      <c r="AL44" s="595"/>
    </row>
    <row r="45" spans="1:38">
      <c r="A45" s="625"/>
      <c r="B45" s="625"/>
      <c r="C45" s="625"/>
      <c r="D45" s="638" t="s">
        <v>449</v>
      </c>
      <c r="E45" s="638"/>
      <c r="F45" s="638"/>
      <c r="G45" s="638"/>
      <c r="H45" s="637"/>
      <c r="I45" s="625"/>
      <c r="J45" s="625"/>
      <c r="K45" s="625"/>
      <c r="L45" s="625"/>
      <c r="M45" s="625"/>
      <c r="N45" s="625"/>
      <c r="O45" s="625"/>
      <c r="P45" s="625"/>
      <c r="Q45" s="625"/>
      <c r="R45" s="625"/>
      <c r="S45" s="625"/>
      <c r="T45" s="625"/>
      <c r="U45" s="625"/>
      <c r="V45" s="625"/>
      <c r="W45" s="625"/>
      <c r="X45" s="625"/>
      <c r="Y45" s="625"/>
      <c r="Z45" s="625"/>
      <c r="AA45" s="625"/>
      <c r="AB45" s="625"/>
      <c r="AC45" s="625"/>
      <c r="AD45" s="625"/>
      <c r="AE45" s="625"/>
      <c r="AF45" s="625"/>
      <c r="AG45" s="625"/>
      <c r="AH45" s="625"/>
      <c r="AI45" s="625"/>
      <c r="AJ45" s="625"/>
      <c r="AK45" s="595"/>
      <c r="AL45" s="595"/>
    </row>
    <row r="46" spans="1:38">
      <c r="A46" s="625"/>
      <c r="B46" s="625"/>
      <c r="C46" s="625"/>
      <c r="D46" s="638" t="s">
        <v>450</v>
      </c>
      <c r="E46" s="638"/>
      <c r="F46" s="638"/>
      <c r="G46" s="638"/>
      <c r="H46" s="625"/>
      <c r="I46" s="625"/>
      <c r="J46" s="625"/>
      <c r="K46" s="625"/>
      <c r="L46" s="625"/>
      <c r="M46" s="625"/>
      <c r="N46" s="625"/>
      <c r="O46" s="625"/>
      <c r="P46" s="625"/>
      <c r="Q46" s="625"/>
      <c r="R46" s="625"/>
      <c r="S46" s="625"/>
      <c r="T46" s="625"/>
      <c r="U46" s="625"/>
      <c r="V46" s="625"/>
      <c r="W46" s="625"/>
      <c r="X46" s="625"/>
      <c r="Y46" s="625"/>
      <c r="Z46" s="625"/>
      <c r="AA46" s="625"/>
      <c r="AB46" s="625"/>
      <c r="AC46" s="625"/>
      <c r="AD46" s="625"/>
      <c r="AE46" s="625"/>
      <c r="AF46" s="625"/>
      <c r="AG46" s="625"/>
      <c r="AH46" s="625"/>
      <c r="AI46" s="625"/>
      <c r="AJ46" s="625"/>
      <c r="AK46" s="595"/>
      <c r="AL46" s="595"/>
    </row>
    <row r="47" spans="1:38">
      <c r="A47" s="625"/>
      <c r="B47" s="625"/>
      <c r="C47" s="625"/>
      <c r="D47" s="638" t="s">
        <v>451</v>
      </c>
      <c r="E47" s="638"/>
      <c r="F47" s="638"/>
      <c r="G47" s="638"/>
      <c r="H47" s="637"/>
      <c r="I47" s="625"/>
      <c r="J47" s="625"/>
      <c r="K47" s="625"/>
      <c r="L47" s="625"/>
      <c r="M47" s="625"/>
      <c r="N47" s="625"/>
      <c r="O47" s="625"/>
      <c r="P47" s="625"/>
      <c r="Q47" s="625"/>
      <c r="R47" s="625"/>
      <c r="S47" s="625"/>
      <c r="T47" s="625"/>
      <c r="U47" s="625"/>
      <c r="V47" s="625"/>
      <c r="W47" s="625"/>
      <c r="X47" s="625"/>
      <c r="Y47" s="625"/>
      <c r="Z47" s="625"/>
      <c r="AA47" s="625"/>
      <c r="AB47" s="625"/>
      <c r="AC47" s="625"/>
      <c r="AD47" s="625"/>
      <c r="AE47" s="625"/>
      <c r="AF47" s="625"/>
      <c r="AG47" s="625"/>
      <c r="AH47" s="625"/>
      <c r="AI47" s="625"/>
      <c r="AJ47" s="625"/>
      <c r="AK47" s="595"/>
      <c r="AL47" s="595"/>
    </row>
    <row r="48" spans="1:38">
      <c r="A48" s="625"/>
      <c r="B48" s="625"/>
      <c r="C48" s="625"/>
      <c r="D48" s="638" t="s">
        <v>452</v>
      </c>
      <c r="E48" s="638"/>
      <c r="F48" s="638"/>
      <c r="G48" s="638"/>
      <c r="H48" s="638"/>
      <c r="I48" s="625"/>
      <c r="J48" s="625"/>
      <c r="K48" s="625"/>
      <c r="L48" s="625"/>
      <c r="M48" s="625"/>
      <c r="N48" s="625"/>
      <c r="O48" s="625"/>
      <c r="P48" s="625"/>
      <c r="Q48" s="625"/>
      <c r="R48" s="625"/>
      <c r="S48" s="625"/>
      <c r="T48" s="625"/>
      <c r="U48" s="625"/>
      <c r="V48" s="625"/>
      <c r="W48" s="625"/>
      <c r="X48" s="625"/>
      <c r="Y48" s="625"/>
      <c r="Z48" s="625"/>
      <c r="AA48" s="625"/>
      <c r="AB48" s="625"/>
      <c r="AC48" s="625"/>
      <c r="AD48" s="625"/>
      <c r="AE48" s="625"/>
      <c r="AF48" s="625"/>
      <c r="AG48" s="625"/>
      <c r="AH48" s="625"/>
      <c r="AI48" s="625"/>
      <c r="AJ48" s="625"/>
      <c r="AK48" s="595"/>
      <c r="AL48" s="595"/>
    </row>
    <row r="49" spans="1:38">
      <c r="A49" s="639"/>
      <c r="B49" s="639"/>
      <c r="C49" s="639"/>
      <c r="D49" s="625" t="s">
        <v>453</v>
      </c>
      <c r="E49" s="625"/>
      <c r="F49" s="625"/>
      <c r="G49" s="625"/>
      <c r="H49" s="625"/>
      <c r="I49" s="639"/>
      <c r="J49" s="639"/>
      <c r="K49" s="639"/>
      <c r="L49" s="639"/>
      <c r="M49" s="639"/>
      <c r="N49" s="639"/>
      <c r="O49" s="639"/>
      <c r="P49" s="639"/>
      <c r="Q49" s="639"/>
      <c r="R49" s="639"/>
      <c r="S49" s="639"/>
      <c r="T49" s="639"/>
      <c r="U49" s="639"/>
      <c r="V49" s="639"/>
      <c r="W49" s="639"/>
      <c r="X49" s="639"/>
      <c r="Y49" s="639"/>
      <c r="Z49" s="639"/>
      <c r="AA49" s="639"/>
      <c r="AB49" s="639"/>
      <c r="AC49" s="639"/>
      <c r="AD49" s="639"/>
      <c r="AE49" s="639"/>
      <c r="AF49" s="639"/>
      <c r="AG49" s="639"/>
      <c r="AH49" s="639"/>
      <c r="AI49" s="639"/>
      <c r="AJ49" s="639"/>
    </row>
    <row r="50" spans="1:38">
      <c r="A50" s="625"/>
      <c r="B50" s="625"/>
      <c r="C50" s="625"/>
      <c r="D50" s="638" t="s">
        <v>454</v>
      </c>
      <c r="E50" s="640" t="s">
        <v>455</v>
      </c>
      <c r="F50" s="638"/>
      <c r="G50" s="638"/>
      <c r="H50" s="638"/>
      <c r="I50" s="625"/>
      <c r="J50" s="625"/>
      <c r="K50" s="625"/>
      <c r="L50" s="625"/>
      <c r="M50" s="625"/>
      <c r="N50" s="625"/>
      <c r="O50" s="625"/>
      <c r="P50" s="625"/>
      <c r="Q50" s="625"/>
      <c r="R50" s="625"/>
      <c r="S50" s="625"/>
      <c r="T50" s="625"/>
      <c r="U50" s="625"/>
      <c r="V50" s="625"/>
      <c r="W50" s="625"/>
      <c r="X50" s="625"/>
      <c r="Y50" s="625"/>
      <c r="Z50" s="625"/>
      <c r="AA50" s="625"/>
      <c r="AB50" s="625"/>
      <c r="AC50" s="625"/>
      <c r="AD50" s="625"/>
      <c r="AE50" s="625"/>
      <c r="AF50" s="625"/>
      <c r="AG50" s="625"/>
      <c r="AH50" s="625"/>
      <c r="AI50" s="625"/>
      <c r="AJ50" s="625"/>
      <c r="AK50" s="595"/>
      <c r="AL50" s="595"/>
    </row>
  </sheetData>
  <mergeCells count="42">
    <mergeCell ref="A32:A33"/>
    <mergeCell ref="D32:D33"/>
    <mergeCell ref="AJ32:AJ33"/>
    <mergeCell ref="AK32:AK33"/>
    <mergeCell ref="AL32:AL33"/>
    <mergeCell ref="D41:G41"/>
    <mergeCell ref="A24:A25"/>
    <mergeCell ref="D24:D25"/>
    <mergeCell ref="AJ24:AJ25"/>
    <mergeCell ref="AK24:AK25"/>
    <mergeCell ref="AL24:AL25"/>
    <mergeCell ref="A28:A29"/>
    <mergeCell ref="D28:D29"/>
    <mergeCell ref="AJ28:AJ29"/>
    <mergeCell ref="AK28:AK29"/>
    <mergeCell ref="AL28:AL29"/>
    <mergeCell ref="A15:A16"/>
    <mergeCell ref="D15:D16"/>
    <mergeCell ref="AJ15:AJ16"/>
    <mergeCell ref="AK15:AK16"/>
    <mergeCell ref="AL15:AL16"/>
    <mergeCell ref="A19:A20"/>
    <mergeCell ref="D19:D20"/>
    <mergeCell ref="AJ19:AJ20"/>
    <mergeCell ref="AK19:AK20"/>
    <mergeCell ref="AL19:AL20"/>
    <mergeCell ref="A7:A8"/>
    <mergeCell ref="D7:D8"/>
    <mergeCell ref="AJ7:AJ8"/>
    <mergeCell ref="AK7:AK8"/>
    <mergeCell ref="AL7:AL8"/>
    <mergeCell ref="A11:A12"/>
    <mergeCell ref="D11:D12"/>
    <mergeCell ref="AJ11:AJ12"/>
    <mergeCell ref="AK11:AK12"/>
    <mergeCell ref="AL11:AL12"/>
    <mergeCell ref="A1:AJ3"/>
    <mergeCell ref="A4:A5"/>
    <mergeCell ref="D4:D5"/>
    <mergeCell ref="AJ4:AJ5"/>
    <mergeCell ref="AK4:AK5"/>
    <mergeCell ref="AL4:AL5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WR177"/>
  <sheetViews>
    <sheetView topLeftCell="A10" zoomScaleNormal="100" workbookViewId="0">
      <selection activeCell="AM41" sqref="AM41"/>
    </sheetView>
  </sheetViews>
  <sheetFormatPr defaultColWidth="9.140625" defaultRowHeight="15" customHeight="1"/>
  <cols>
    <col min="1" max="1" width="8.28515625" style="39" customWidth="1"/>
    <col min="2" max="2" width="21.28515625" customWidth="1"/>
    <col min="3" max="3" width="9.85546875" style="39" customWidth="1"/>
    <col min="4" max="4" width="6.140625" customWidth="1"/>
    <col min="5" max="5" width="3.28515625" style="40" customWidth="1"/>
    <col min="6" max="6" width="3.28515625" customWidth="1"/>
    <col min="7" max="7" width="3.7109375" customWidth="1"/>
    <col min="8" max="8" width="4" customWidth="1"/>
    <col min="9" max="9" width="3.28515625" customWidth="1"/>
    <col min="10" max="10" width="5" customWidth="1"/>
    <col min="11" max="11" width="3.28515625" customWidth="1"/>
    <col min="12" max="12" width="3.28515625" style="41" customWidth="1"/>
    <col min="13" max="19" width="3.28515625" customWidth="1"/>
    <col min="20" max="20" width="3.28515625" style="41" customWidth="1"/>
    <col min="21" max="33" width="3.28515625" customWidth="1"/>
    <col min="34" max="34" width="2.85546875" customWidth="1"/>
    <col min="35" max="35" width="4.5703125" customWidth="1"/>
    <col min="36" max="36" width="1" style="42" hidden="1" customWidth="1"/>
    <col min="37" max="38" width="3.28515625" style="43" customWidth="1"/>
    <col min="39" max="39" width="5.140625" style="43" customWidth="1"/>
    <col min="40" max="40" width="3.28515625" customWidth="1"/>
    <col min="41" max="41" width="3.140625" customWidth="1"/>
    <col min="42" max="42" width="14.7109375" customWidth="1"/>
    <col min="43" max="43" width="12.28515625" customWidth="1"/>
    <col min="44" max="44" width="4" customWidth="1"/>
    <col min="45" max="45" width="14.7109375" customWidth="1"/>
    <col min="46" max="46" width="12.7109375" customWidth="1"/>
    <col min="235" max="257" width="11.5703125" customWidth="1"/>
    <col min="258" max="258" width="8.28515625" customWidth="1"/>
    <col min="259" max="259" width="21.28515625" customWidth="1"/>
    <col min="260" max="260" width="9.85546875" customWidth="1"/>
    <col min="261" max="261" width="6.140625" customWidth="1"/>
    <col min="262" max="291" width="3.28515625" customWidth="1"/>
    <col min="292" max="292" width="11.5703125" hidden="1" customWidth="1"/>
    <col min="293" max="294" width="3.28515625" customWidth="1"/>
    <col min="295" max="295" width="5.140625" customWidth="1"/>
    <col min="296" max="296" width="3.28515625" customWidth="1"/>
    <col min="297" max="297" width="3.140625" customWidth="1"/>
    <col min="298" max="298" width="14.7109375" customWidth="1"/>
    <col min="299" max="299" width="12.28515625" customWidth="1"/>
    <col min="300" max="300" width="4" customWidth="1"/>
    <col min="301" max="301" width="14.7109375" customWidth="1"/>
    <col min="302" max="302" width="12.7109375" customWidth="1"/>
    <col min="491" max="513" width="11.5703125" customWidth="1"/>
    <col min="514" max="514" width="8.28515625" customWidth="1"/>
    <col min="515" max="515" width="21.28515625" customWidth="1"/>
    <col min="516" max="516" width="9.85546875" customWidth="1"/>
    <col min="517" max="517" width="6.140625" customWidth="1"/>
    <col min="518" max="547" width="3.28515625" customWidth="1"/>
    <col min="548" max="548" width="11.5703125" hidden="1" customWidth="1"/>
    <col min="549" max="550" width="3.28515625" customWidth="1"/>
    <col min="551" max="551" width="5.140625" customWidth="1"/>
    <col min="552" max="552" width="3.28515625" customWidth="1"/>
    <col min="553" max="553" width="3.140625" customWidth="1"/>
    <col min="554" max="554" width="14.7109375" customWidth="1"/>
    <col min="555" max="555" width="12.28515625" customWidth="1"/>
    <col min="556" max="556" width="4" customWidth="1"/>
    <col min="557" max="557" width="14.7109375" customWidth="1"/>
    <col min="558" max="558" width="12.7109375" customWidth="1"/>
    <col min="747" max="769" width="11.5703125" customWidth="1"/>
    <col min="770" max="770" width="8.28515625" customWidth="1"/>
    <col min="771" max="771" width="21.28515625" customWidth="1"/>
    <col min="772" max="772" width="9.85546875" customWidth="1"/>
    <col min="773" max="773" width="6.140625" customWidth="1"/>
    <col min="774" max="803" width="3.28515625" customWidth="1"/>
    <col min="804" max="804" width="11.5703125" hidden="1" customWidth="1"/>
    <col min="805" max="806" width="3.28515625" customWidth="1"/>
    <col min="807" max="807" width="5.140625" customWidth="1"/>
    <col min="808" max="808" width="3.28515625" customWidth="1"/>
    <col min="809" max="809" width="3.140625" customWidth="1"/>
    <col min="810" max="810" width="14.7109375" customWidth="1"/>
    <col min="811" max="811" width="12.28515625" customWidth="1"/>
    <col min="812" max="812" width="4" customWidth="1"/>
    <col min="813" max="813" width="14.7109375" customWidth="1"/>
    <col min="814" max="814" width="12.7109375" customWidth="1"/>
    <col min="1003" max="1025" width="11.5703125" customWidth="1"/>
    <col min="1026" max="1026" width="8.28515625" customWidth="1"/>
    <col min="1027" max="1027" width="21.28515625" customWidth="1"/>
    <col min="1028" max="1028" width="9.85546875" customWidth="1"/>
    <col min="1029" max="1029" width="6.140625" customWidth="1"/>
    <col min="1030" max="1059" width="3.28515625" customWidth="1"/>
    <col min="1060" max="1060" width="11.5703125" hidden="1" customWidth="1"/>
    <col min="1061" max="1062" width="3.28515625" customWidth="1"/>
    <col min="1063" max="1063" width="5.140625" customWidth="1"/>
    <col min="1064" max="1064" width="3.28515625" customWidth="1"/>
    <col min="1065" max="1065" width="3.140625" customWidth="1"/>
    <col min="1066" max="1066" width="14.7109375" customWidth="1"/>
    <col min="1067" max="1067" width="12.28515625" customWidth="1"/>
    <col min="1068" max="1068" width="4" customWidth="1"/>
    <col min="1069" max="1069" width="14.7109375" customWidth="1"/>
    <col min="1070" max="1070" width="12.7109375" customWidth="1"/>
    <col min="1259" max="1281" width="11.5703125" customWidth="1"/>
    <col min="1282" max="1282" width="8.28515625" customWidth="1"/>
    <col min="1283" max="1283" width="21.28515625" customWidth="1"/>
    <col min="1284" max="1284" width="9.85546875" customWidth="1"/>
    <col min="1285" max="1285" width="6.140625" customWidth="1"/>
    <col min="1286" max="1315" width="3.28515625" customWidth="1"/>
    <col min="1316" max="1316" width="11.5703125" hidden="1" customWidth="1"/>
    <col min="1317" max="1318" width="3.28515625" customWidth="1"/>
    <col min="1319" max="1319" width="5.140625" customWidth="1"/>
    <col min="1320" max="1320" width="3.28515625" customWidth="1"/>
    <col min="1321" max="1321" width="3.140625" customWidth="1"/>
    <col min="1322" max="1322" width="14.7109375" customWidth="1"/>
    <col min="1323" max="1323" width="12.28515625" customWidth="1"/>
    <col min="1324" max="1324" width="4" customWidth="1"/>
    <col min="1325" max="1325" width="14.7109375" customWidth="1"/>
    <col min="1326" max="1326" width="12.7109375" customWidth="1"/>
    <col min="1515" max="1537" width="11.5703125" customWidth="1"/>
    <col min="1538" max="1538" width="8.28515625" customWidth="1"/>
    <col min="1539" max="1539" width="21.28515625" customWidth="1"/>
    <col min="1540" max="1540" width="9.85546875" customWidth="1"/>
    <col min="1541" max="1541" width="6.140625" customWidth="1"/>
    <col min="1542" max="1571" width="3.28515625" customWidth="1"/>
    <col min="1572" max="1572" width="11.5703125" hidden="1" customWidth="1"/>
    <col min="1573" max="1574" width="3.28515625" customWidth="1"/>
    <col min="1575" max="1575" width="5.140625" customWidth="1"/>
    <col min="1576" max="1576" width="3.28515625" customWidth="1"/>
    <col min="1577" max="1577" width="3.140625" customWidth="1"/>
    <col min="1578" max="1578" width="14.7109375" customWidth="1"/>
    <col min="1579" max="1579" width="12.28515625" customWidth="1"/>
    <col min="1580" max="1580" width="4" customWidth="1"/>
    <col min="1581" max="1581" width="14.7109375" customWidth="1"/>
    <col min="1582" max="1582" width="12.7109375" customWidth="1"/>
    <col min="1771" max="1793" width="11.5703125" customWidth="1"/>
    <col min="1794" max="1794" width="8.28515625" customWidth="1"/>
    <col min="1795" max="1795" width="21.28515625" customWidth="1"/>
    <col min="1796" max="1796" width="9.85546875" customWidth="1"/>
    <col min="1797" max="1797" width="6.140625" customWidth="1"/>
    <col min="1798" max="1827" width="3.28515625" customWidth="1"/>
    <col min="1828" max="1828" width="11.5703125" hidden="1" customWidth="1"/>
    <col min="1829" max="1830" width="3.28515625" customWidth="1"/>
    <col min="1831" max="1831" width="5.140625" customWidth="1"/>
    <col min="1832" max="1832" width="3.28515625" customWidth="1"/>
    <col min="1833" max="1833" width="3.140625" customWidth="1"/>
    <col min="1834" max="1834" width="14.7109375" customWidth="1"/>
    <col min="1835" max="1835" width="12.28515625" customWidth="1"/>
    <col min="1836" max="1836" width="4" customWidth="1"/>
    <col min="1837" max="1837" width="14.7109375" customWidth="1"/>
    <col min="1838" max="1838" width="12.7109375" customWidth="1"/>
    <col min="2027" max="2049" width="11.5703125" customWidth="1"/>
    <col min="2050" max="2050" width="8.28515625" customWidth="1"/>
    <col min="2051" max="2051" width="21.28515625" customWidth="1"/>
    <col min="2052" max="2052" width="9.85546875" customWidth="1"/>
    <col min="2053" max="2053" width="6.140625" customWidth="1"/>
    <col min="2054" max="2083" width="3.28515625" customWidth="1"/>
    <col min="2084" max="2084" width="11.5703125" hidden="1" customWidth="1"/>
    <col min="2085" max="2086" width="3.28515625" customWidth="1"/>
    <col min="2087" max="2087" width="5.140625" customWidth="1"/>
    <col min="2088" max="2088" width="3.28515625" customWidth="1"/>
    <col min="2089" max="2089" width="3.140625" customWidth="1"/>
    <col min="2090" max="2090" width="14.7109375" customWidth="1"/>
    <col min="2091" max="2091" width="12.28515625" customWidth="1"/>
    <col min="2092" max="2092" width="4" customWidth="1"/>
    <col min="2093" max="2093" width="14.7109375" customWidth="1"/>
    <col min="2094" max="2094" width="12.7109375" customWidth="1"/>
    <col min="2283" max="2305" width="11.5703125" customWidth="1"/>
    <col min="2306" max="2306" width="8.28515625" customWidth="1"/>
    <col min="2307" max="2307" width="21.28515625" customWidth="1"/>
    <col min="2308" max="2308" width="9.85546875" customWidth="1"/>
    <col min="2309" max="2309" width="6.140625" customWidth="1"/>
    <col min="2310" max="2339" width="3.28515625" customWidth="1"/>
    <col min="2340" max="2340" width="11.5703125" hidden="1" customWidth="1"/>
    <col min="2341" max="2342" width="3.28515625" customWidth="1"/>
    <col min="2343" max="2343" width="5.140625" customWidth="1"/>
    <col min="2344" max="2344" width="3.28515625" customWidth="1"/>
    <col min="2345" max="2345" width="3.140625" customWidth="1"/>
    <col min="2346" max="2346" width="14.7109375" customWidth="1"/>
    <col min="2347" max="2347" width="12.28515625" customWidth="1"/>
    <col min="2348" max="2348" width="4" customWidth="1"/>
    <col min="2349" max="2349" width="14.7109375" customWidth="1"/>
    <col min="2350" max="2350" width="12.7109375" customWidth="1"/>
    <col min="2539" max="2561" width="11.5703125" customWidth="1"/>
    <col min="2562" max="2562" width="8.28515625" customWidth="1"/>
    <col min="2563" max="2563" width="21.28515625" customWidth="1"/>
    <col min="2564" max="2564" width="9.85546875" customWidth="1"/>
    <col min="2565" max="2565" width="6.140625" customWidth="1"/>
    <col min="2566" max="2595" width="3.28515625" customWidth="1"/>
    <col min="2596" max="2596" width="11.5703125" hidden="1" customWidth="1"/>
    <col min="2597" max="2598" width="3.28515625" customWidth="1"/>
    <col min="2599" max="2599" width="5.140625" customWidth="1"/>
    <col min="2600" max="2600" width="3.28515625" customWidth="1"/>
    <col min="2601" max="2601" width="3.140625" customWidth="1"/>
    <col min="2602" max="2602" width="14.7109375" customWidth="1"/>
    <col min="2603" max="2603" width="12.28515625" customWidth="1"/>
    <col min="2604" max="2604" width="4" customWidth="1"/>
    <col min="2605" max="2605" width="14.7109375" customWidth="1"/>
    <col min="2606" max="2606" width="12.7109375" customWidth="1"/>
    <col min="2795" max="2817" width="11.5703125" customWidth="1"/>
    <col min="2818" max="2818" width="8.28515625" customWidth="1"/>
    <col min="2819" max="2819" width="21.28515625" customWidth="1"/>
    <col min="2820" max="2820" width="9.85546875" customWidth="1"/>
    <col min="2821" max="2821" width="6.140625" customWidth="1"/>
    <col min="2822" max="2851" width="3.28515625" customWidth="1"/>
    <col min="2852" max="2852" width="11.5703125" hidden="1" customWidth="1"/>
    <col min="2853" max="2854" width="3.28515625" customWidth="1"/>
    <col min="2855" max="2855" width="5.140625" customWidth="1"/>
    <col min="2856" max="2856" width="3.28515625" customWidth="1"/>
    <col min="2857" max="2857" width="3.140625" customWidth="1"/>
    <col min="2858" max="2858" width="14.7109375" customWidth="1"/>
    <col min="2859" max="2859" width="12.28515625" customWidth="1"/>
    <col min="2860" max="2860" width="4" customWidth="1"/>
    <col min="2861" max="2861" width="14.7109375" customWidth="1"/>
    <col min="2862" max="2862" width="12.7109375" customWidth="1"/>
    <col min="3051" max="3073" width="11.5703125" customWidth="1"/>
    <col min="3074" max="3074" width="8.28515625" customWidth="1"/>
    <col min="3075" max="3075" width="21.28515625" customWidth="1"/>
    <col min="3076" max="3076" width="9.85546875" customWidth="1"/>
    <col min="3077" max="3077" width="6.140625" customWidth="1"/>
    <col min="3078" max="3107" width="3.28515625" customWidth="1"/>
    <col min="3108" max="3108" width="11.5703125" hidden="1" customWidth="1"/>
    <col min="3109" max="3110" width="3.28515625" customWidth="1"/>
    <col min="3111" max="3111" width="5.140625" customWidth="1"/>
    <col min="3112" max="3112" width="3.28515625" customWidth="1"/>
    <col min="3113" max="3113" width="3.140625" customWidth="1"/>
    <col min="3114" max="3114" width="14.7109375" customWidth="1"/>
    <col min="3115" max="3115" width="12.28515625" customWidth="1"/>
    <col min="3116" max="3116" width="4" customWidth="1"/>
    <col min="3117" max="3117" width="14.7109375" customWidth="1"/>
    <col min="3118" max="3118" width="12.7109375" customWidth="1"/>
    <col min="3307" max="3329" width="11.5703125" customWidth="1"/>
    <col min="3330" max="3330" width="8.28515625" customWidth="1"/>
    <col min="3331" max="3331" width="21.28515625" customWidth="1"/>
    <col min="3332" max="3332" width="9.85546875" customWidth="1"/>
    <col min="3333" max="3333" width="6.140625" customWidth="1"/>
    <col min="3334" max="3363" width="3.28515625" customWidth="1"/>
    <col min="3364" max="3364" width="11.5703125" hidden="1" customWidth="1"/>
    <col min="3365" max="3366" width="3.28515625" customWidth="1"/>
    <col min="3367" max="3367" width="5.140625" customWidth="1"/>
    <col min="3368" max="3368" width="3.28515625" customWidth="1"/>
    <col min="3369" max="3369" width="3.140625" customWidth="1"/>
    <col min="3370" max="3370" width="14.7109375" customWidth="1"/>
    <col min="3371" max="3371" width="12.28515625" customWidth="1"/>
    <col min="3372" max="3372" width="4" customWidth="1"/>
    <col min="3373" max="3373" width="14.7109375" customWidth="1"/>
    <col min="3374" max="3374" width="12.7109375" customWidth="1"/>
    <col min="3563" max="3585" width="11.5703125" customWidth="1"/>
    <col min="3586" max="3586" width="8.28515625" customWidth="1"/>
    <col min="3587" max="3587" width="21.28515625" customWidth="1"/>
    <col min="3588" max="3588" width="9.85546875" customWidth="1"/>
    <col min="3589" max="3589" width="6.140625" customWidth="1"/>
    <col min="3590" max="3619" width="3.28515625" customWidth="1"/>
    <col min="3620" max="3620" width="11.5703125" hidden="1" customWidth="1"/>
    <col min="3621" max="3622" width="3.28515625" customWidth="1"/>
    <col min="3623" max="3623" width="5.140625" customWidth="1"/>
    <col min="3624" max="3624" width="3.28515625" customWidth="1"/>
    <col min="3625" max="3625" width="3.140625" customWidth="1"/>
    <col min="3626" max="3626" width="14.7109375" customWidth="1"/>
    <col min="3627" max="3627" width="12.28515625" customWidth="1"/>
    <col min="3628" max="3628" width="4" customWidth="1"/>
    <col min="3629" max="3629" width="14.7109375" customWidth="1"/>
    <col min="3630" max="3630" width="12.7109375" customWidth="1"/>
    <col min="3819" max="3841" width="11.5703125" customWidth="1"/>
    <col min="3842" max="3842" width="8.28515625" customWidth="1"/>
    <col min="3843" max="3843" width="21.28515625" customWidth="1"/>
    <col min="3844" max="3844" width="9.85546875" customWidth="1"/>
    <col min="3845" max="3845" width="6.140625" customWidth="1"/>
    <col min="3846" max="3875" width="3.28515625" customWidth="1"/>
    <col min="3876" max="3876" width="11.5703125" hidden="1" customWidth="1"/>
    <col min="3877" max="3878" width="3.28515625" customWidth="1"/>
    <col min="3879" max="3879" width="5.140625" customWidth="1"/>
    <col min="3880" max="3880" width="3.28515625" customWidth="1"/>
    <col min="3881" max="3881" width="3.140625" customWidth="1"/>
    <col min="3882" max="3882" width="14.7109375" customWidth="1"/>
    <col min="3883" max="3883" width="12.28515625" customWidth="1"/>
    <col min="3884" max="3884" width="4" customWidth="1"/>
    <col min="3885" max="3885" width="14.7109375" customWidth="1"/>
    <col min="3886" max="3886" width="12.7109375" customWidth="1"/>
    <col min="4075" max="4097" width="11.5703125" customWidth="1"/>
    <col min="4098" max="4098" width="8.28515625" customWidth="1"/>
    <col min="4099" max="4099" width="21.28515625" customWidth="1"/>
    <col min="4100" max="4100" width="9.85546875" customWidth="1"/>
    <col min="4101" max="4101" width="6.140625" customWidth="1"/>
    <col min="4102" max="4131" width="3.28515625" customWidth="1"/>
    <col min="4132" max="4132" width="11.5703125" hidden="1" customWidth="1"/>
    <col min="4133" max="4134" width="3.28515625" customWidth="1"/>
    <col min="4135" max="4135" width="5.140625" customWidth="1"/>
    <col min="4136" max="4136" width="3.28515625" customWidth="1"/>
    <col min="4137" max="4137" width="3.140625" customWidth="1"/>
    <col min="4138" max="4138" width="14.7109375" customWidth="1"/>
    <col min="4139" max="4139" width="12.28515625" customWidth="1"/>
    <col min="4140" max="4140" width="4" customWidth="1"/>
    <col min="4141" max="4141" width="14.7109375" customWidth="1"/>
    <col min="4142" max="4142" width="12.7109375" customWidth="1"/>
    <col min="4331" max="4353" width="11.5703125" customWidth="1"/>
    <col min="4354" max="4354" width="8.28515625" customWidth="1"/>
    <col min="4355" max="4355" width="21.28515625" customWidth="1"/>
    <col min="4356" max="4356" width="9.85546875" customWidth="1"/>
    <col min="4357" max="4357" width="6.140625" customWidth="1"/>
    <col min="4358" max="4387" width="3.28515625" customWidth="1"/>
    <col min="4388" max="4388" width="11.5703125" hidden="1" customWidth="1"/>
    <col min="4389" max="4390" width="3.28515625" customWidth="1"/>
    <col min="4391" max="4391" width="5.140625" customWidth="1"/>
    <col min="4392" max="4392" width="3.28515625" customWidth="1"/>
    <col min="4393" max="4393" width="3.140625" customWidth="1"/>
    <col min="4394" max="4394" width="14.7109375" customWidth="1"/>
    <col min="4395" max="4395" width="12.28515625" customWidth="1"/>
    <col min="4396" max="4396" width="4" customWidth="1"/>
    <col min="4397" max="4397" width="14.7109375" customWidth="1"/>
    <col min="4398" max="4398" width="12.7109375" customWidth="1"/>
    <col min="4587" max="4609" width="11.5703125" customWidth="1"/>
    <col min="4610" max="4610" width="8.28515625" customWidth="1"/>
    <col min="4611" max="4611" width="21.28515625" customWidth="1"/>
    <col min="4612" max="4612" width="9.85546875" customWidth="1"/>
    <col min="4613" max="4613" width="6.140625" customWidth="1"/>
    <col min="4614" max="4643" width="3.28515625" customWidth="1"/>
    <col min="4644" max="4644" width="11.5703125" hidden="1" customWidth="1"/>
    <col min="4645" max="4646" width="3.28515625" customWidth="1"/>
    <col min="4647" max="4647" width="5.140625" customWidth="1"/>
    <col min="4648" max="4648" width="3.28515625" customWidth="1"/>
    <col min="4649" max="4649" width="3.140625" customWidth="1"/>
    <col min="4650" max="4650" width="14.7109375" customWidth="1"/>
    <col min="4651" max="4651" width="12.28515625" customWidth="1"/>
    <col min="4652" max="4652" width="4" customWidth="1"/>
    <col min="4653" max="4653" width="14.7109375" customWidth="1"/>
    <col min="4654" max="4654" width="12.7109375" customWidth="1"/>
    <col min="4843" max="4865" width="11.5703125" customWidth="1"/>
    <col min="4866" max="4866" width="8.28515625" customWidth="1"/>
    <col min="4867" max="4867" width="21.28515625" customWidth="1"/>
    <col min="4868" max="4868" width="9.85546875" customWidth="1"/>
    <col min="4869" max="4869" width="6.140625" customWidth="1"/>
    <col min="4870" max="4899" width="3.28515625" customWidth="1"/>
    <col min="4900" max="4900" width="11.5703125" hidden="1" customWidth="1"/>
    <col min="4901" max="4902" width="3.28515625" customWidth="1"/>
    <col min="4903" max="4903" width="5.140625" customWidth="1"/>
    <col min="4904" max="4904" width="3.28515625" customWidth="1"/>
    <col min="4905" max="4905" width="3.140625" customWidth="1"/>
    <col min="4906" max="4906" width="14.7109375" customWidth="1"/>
    <col min="4907" max="4907" width="12.28515625" customWidth="1"/>
    <col min="4908" max="4908" width="4" customWidth="1"/>
    <col min="4909" max="4909" width="14.7109375" customWidth="1"/>
    <col min="4910" max="4910" width="12.7109375" customWidth="1"/>
    <col min="5099" max="5121" width="11.5703125" customWidth="1"/>
    <col min="5122" max="5122" width="8.28515625" customWidth="1"/>
    <col min="5123" max="5123" width="21.28515625" customWidth="1"/>
    <col min="5124" max="5124" width="9.85546875" customWidth="1"/>
    <col min="5125" max="5125" width="6.140625" customWidth="1"/>
    <col min="5126" max="5155" width="3.28515625" customWidth="1"/>
    <col min="5156" max="5156" width="11.5703125" hidden="1" customWidth="1"/>
    <col min="5157" max="5158" width="3.28515625" customWidth="1"/>
    <col min="5159" max="5159" width="5.140625" customWidth="1"/>
    <col min="5160" max="5160" width="3.28515625" customWidth="1"/>
    <col min="5161" max="5161" width="3.140625" customWidth="1"/>
    <col min="5162" max="5162" width="14.7109375" customWidth="1"/>
    <col min="5163" max="5163" width="12.28515625" customWidth="1"/>
    <col min="5164" max="5164" width="4" customWidth="1"/>
    <col min="5165" max="5165" width="14.7109375" customWidth="1"/>
    <col min="5166" max="5166" width="12.7109375" customWidth="1"/>
    <col min="5355" max="5377" width="11.5703125" customWidth="1"/>
    <col min="5378" max="5378" width="8.28515625" customWidth="1"/>
    <col min="5379" max="5379" width="21.28515625" customWidth="1"/>
    <col min="5380" max="5380" width="9.85546875" customWidth="1"/>
    <col min="5381" max="5381" width="6.140625" customWidth="1"/>
    <col min="5382" max="5411" width="3.28515625" customWidth="1"/>
    <col min="5412" max="5412" width="11.5703125" hidden="1" customWidth="1"/>
    <col min="5413" max="5414" width="3.28515625" customWidth="1"/>
    <col min="5415" max="5415" width="5.140625" customWidth="1"/>
    <col min="5416" max="5416" width="3.28515625" customWidth="1"/>
    <col min="5417" max="5417" width="3.140625" customWidth="1"/>
    <col min="5418" max="5418" width="14.7109375" customWidth="1"/>
    <col min="5419" max="5419" width="12.28515625" customWidth="1"/>
    <col min="5420" max="5420" width="4" customWidth="1"/>
    <col min="5421" max="5421" width="14.7109375" customWidth="1"/>
    <col min="5422" max="5422" width="12.7109375" customWidth="1"/>
    <col min="5611" max="5633" width="11.5703125" customWidth="1"/>
    <col min="5634" max="5634" width="8.28515625" customWidth="1"/>
    <col min="5635" max="5635" width="21.28515625" customWidth="1"/>
    <col min="5636" max="5636" width="9.85546875" customWidth="1"/>
    <col min="5637" max="5637" width="6.140625" customWidth="1"/>
    <col min="5638" max="5667" width="3.28515625" customWidth="1"/>
    <col min="5668" max="5668" width="11.5703125" hidden="1" customWidth="1"/>
    <col min="5669" max="5670" width="3.28515625" customWidth="1"/>
    <col min="5671" max="5671" width="5.140625" customWidth="1"/>
    <col min="5672" max="5672" width="3.28515625" customWidth="1"/>
    <col min="5673" max="5673" width="3.140625" customWidth="1"/>
    <col min="5674" max="5674" width="14.7109375" customWidth="1"/>
    <col min="5675" max="5675" width="12.28515625" customWidth="1"/>
    <col min="5676" max="5676" width="4" customWidth="1"/>
    <col min="5677" max="5677" width="14.7109375" customWidth="1"/>
    <col min="5678" max="5678" width="12.7109375" customWidth="1"/>
    <col min="5867" max="5889" width="11.5703125" customWidth="1"/>
    <col min="5890" max="5890" width="8.28515625" customWidth="1"/>
    <col min="5891" max="5891" width="21.28515625" customWidth="1"/>
    <col min="5892" max="5892" width="9.85546875" customWidth="1"/>
    <col min="5893" max="5893" width="6.140625" customWidth="1"/>
    <col min="5894" max="5923" width="3.28515625" customWidth="1"/>
    <col min="5924" max="5924" width="11.5703125" hidden="1" customWidth="1"/>
    <col min="5925" max="5926" width="3.28515625" customWidth="1"/>
    <col min="5927" max="5927" width="5.140625" customWidth="1"/>
    <col min="5928" max="5928" width="3.28515625" customWidth="1"/>
    <col min="5929" max="5929" width="3.140625" customWidth="1"/>
    <col min="5930" max="5930" width="14.7109375" customWidth="1"/>
    <col min="5931" max="5931" width="12.28515625" customWidth="1"/>
    <col min="5932" max="5932" width="4" customWidth="1"/>
    <col min="5933" max="5933" width="14.7109375" customWidth="1"/>
    <col min="5934" max="5934" width="12.7109375" customWidth="1"/>
    <col min="6123" max="6145" width="11.5703125" customWidth="1"/>
    <col min="6146" max="6146" width="8.28515625" customWidth="1"/>
    <col min="6147" max="6147" width="21.28515625" customWidth="1"/>
    <col min="6148" max="6148" width="9.85546875" customWidth="1"/>
    <col min="6149" max="6149" width="6.140625" customWidth="1"/>
    <col min="6150" max="6179" width="3.28515625" customWidth="1"/>
    <col min="6180" max="6180" width="11.5703125" hidden="1" customWidth="1"/>
    <col min="6181" max="6182" width="3.28515625" customWidth="1"/>
    <col min="6183" max="6183" width="5.140625" customWidth="1"/>
    <col min="6184" max="6184" width="3.28515625" customWidth="1"/>
    <col min="6185" max="6185" width="3.140625" customWidth="1"/>
    <col min="6186" max="6186" width="14.7109375" customWidth="1"/>
    <col min="6187" max="6187" width="12.28515625" customWidth="1"/>
    <col min="6188" max="6188" width="4" customWidth="1"/>
    <col min="6189" max="6189" width="14.7109375" customWidth="1"/>
    <col min="6190" max="6190" width="12.7109375" customWidth="1"/>
    <col min="6379" max="6401" width="11.5703125" customWidth="1"/>
    <col min="6402" max="6402" width="8.28515625" customWidth="1"/>
    <col min="6403" max="6403" width="21.28515625" customWidth="1"/>
    <col min="6404" max="6404" width="9.85546875" customWidth="1"/>
    <col min="6405" max="6405" width="6.140625" customWidth="1"/>
    <col min="6406" max="6435" width="3.28515625" customWidth="1"/>
    <col min="6436" max="6436" width="11.5703125" hidden="1" customWidth="1"/>
    <col min="6437" max="6438" width="3.28515625" customWidth="1"/>
    <col min="6439" max="6439" width="5.140625" customWidth="1"/>
    <col min="6440" max="6440" width="3.28515625" customWidth="1"/>
    <col min="6441" max="6441" width="3.140625" customWidth="1"/>
    <col min="6442" max="6442" width="14.7109375" customWidth="1"/>
    <col min="6443" max="6443" width="12.28515625" customWidth="1"/>
    <col min="6444" max="6444" width="4" customWidth="1"/>
    <col min="6445" max="6445" width="14.7109375" customWidth="1"/>
    <col min="6446" max="6446" width="12.7109375" customWidth="1"/>
    <col min="6635" max="6657" width="11.5703125" customWidth="1"/>
    <col min="6658" max="6658" width="8.28515625" customWidth="1"/>
    <col min="6659" max="6659" width="21.28515625" customWidth="1"/>
    <col min="6660" max="6660" width="9.85546875" customWidth="1"/>
    <col min="6661" max="6661" width="6.140625" customWidth="1"/>
    <col min="6662" max="6691" width="3.28515625" customWidth="1"/>
    <col min="6692" max="6692" width="11.5703125" hidden="1" customWidth="1"/>
    <col min="6693" max="6694" width="3.28515625" customWidth="1"/>
    <col min="6695" max="6695" width="5.140625" customWidth="1"/>
    <col min="6696" max="6696" width="3.28515625" customWidth="1"/>
    <col min="6697" max="6697" width="3.140625" customWidth="1"/>
    <col min="6698" max="6698" width="14.7109375" customWidth="1"/>
    <col min="6699" max="6699" width="12.28515625" customWidth="1"/>
    <col min="6700" max="6700" width="4" customWidth="1"/>
    <col min="6701" max="6701" width="14.7109375" customWidth="1"/>
    <col min="6702" max="6702" width="12.7109375" customWidth="1"/>
    <col min="6891" max="6913" width="11.5703125" customWidth="1"/>
    <col min="6914" max="6914" width="8.28515625" customWidth="1"/>
    <col min="6915" max="6915" width="21.28515625" customWidth="1"/>
    <col min="6916" max="6916" width="9.85546875" customWidth="1"/>
    <col min="6917" max="6917" width="6.140625" customWidth="1"/>
    <col min="6918" max="6947" width="3.28515625" customWidth="1"/>
    <col min="6948" max="6948" width="11.5703125" hidden="1" customWidth="1"/>
    <col min="6949" max="6950" width="3.28515625" customWidth="1"/>
    <col min="6951" max="6951" width="5.140625" customWidth="1"/>
    <col min="6952" max="6952" width="3.28515625" customWidth="1"/>
    <col min="6953" max="6953" width="3.140625" customWidth="1"/>
    <col min="6954" max="6954" width="14.7109375" customWidth="1"/>
    <col min="6955" max="6955" width="12.28515625" customWidth="1"/>
    <col min="6956" max="6956" width="4" customWidth="1"/>
    <col min="6957" max="6957" width="14.7109375" customWidth="1"/>
    <col min="6958" max="6958" width="12.7109375" customWidth="1"/>
    <col min="7147" max="7169" width="11.5703125" customWidth="1"/>
    <col min="7170" max="7170" width="8.28515625" customWidth="1"/>
    <col min="7171" max="7171" width="21.28515625" customWidth="1"/>
    <col min="7172" max="7172" width="9.85546875" customWidth="1"/>
    <col min="7173" max="7173" width="6.140625" customWidth="1"/>
    <col min="7174" max="7203" width="3.28515625" customWidth="1"/>
    <col min="7204" max="7204" width="11.5703125" hidden="1" customWidth="1"/>
    <col min="7205" max="7206" width="3.28515625" customWidth="1"/>
    <col min="7207" max="7207" width="5.140625" customWidth="1"/>
    <col min="7208" max="7208" width="3.28515625" customWidth="1"/>
    <col min="7209" max="7209" width="3.140625" customWidth="1"/>
    <col min="7210" max="7210" width="14.7109375" customWidth="1"/>
    <col min="7211" max="7211" width="12.28515625" customWidth="1"/>
    <col min="7212" max="7212" width="4" customWidth="1"/>
    <col min="7213" max="7213" width="14.7109375" customWidth="1"/>
    <col min="7214" max="7214" width="12.7109375" customWidth="1"/>
    <col min="7403" max="7425" width="11.5703125" customWidth="1"/>
    <col min="7426" max="7426" width="8.28515625" customWidth="1"/>
    <col min="7427" max="7427" width="21.28515625" customWidth="1"/>
    <col min="7428" max="7428" width="9.85546875" customWidth="1"/>
    <col min="7429" max="7429" width="6.140625" customWidth="1"/>
    <col min="7430" max="7459" width="3.28515625" customWidth="1"/>
    <col min="7460" max="7460" width="11.5703125" hidden="1" customWidth="1"/>
    <col min="7461" max="7462" width="3.28515625" customWidth="1"/>
    <col min="7463" max="7463" width="5.140625" customWidth="1"/>
    <col min="7464" max="7464" width="3.28515625" customWidth="1"/>
    <col min="7465" max="7465" width="3.140625" customWidth="1"/>
    <col min="7466" max="7466" width="14.7109375" customWidth="1"/>
    <col min="7467" max="7467" width="12.28515625" customWidth="1"/>
    <col min="7468" max="7468" width="4" customWidth="1"/>
    <col min="7469" max="7469" width="14.7109375" customWidth="1"/>
    <col min="7470" max="7470" width="12.7109375" customWidth="1"/>
    <col min="7659" max="7681" width="11.5703125" customWidth="1"/>
    <col min="7682" max="7682" width="8.28515625" customWidth="1"/>
    <col min="7683" max="7683" width="21.28515625" customWidth="1"/>
    <col min="7684" max="7684" width="9.85546875" customWidth="1"/>
    <col min="7685" max="7685" width="6.140625" customWidth="1"/>
    <col min="7686" max="7715" width="3.28515625" customWidth="1"/>
    <col min="7716" max="7716" width="11.5703125" hidden="1" customWidth="1"/>
    <col min="7717" max="7718" width="3.28515625" customWidth="1"/>
    <col min="7719" max="7719" width="5.140625" customWidth="1"/>
    <col min="7720" max="7720" width="3.28515625" customWidth="1"/>
    <col min="7721" max="7721" width="3.140625" customWidth="1"/>
    <col min="7722" max="7722" width="14.7109375" customWidth="1"/>
    <col min="7723" max="7723" width="12.28515625" customWidth="1"/>
    <col min="7724" max="7724" width="4" customWidth="1"/>
    <col min="7725" max="7725" width="14.7109375" customWidth="1"/>
    <col min="7726" max="7726" width="12.7109375" customWidth="1"/>
    <col min="7915" max="7937" width="11.5703125" customWidth="1"/>
    <col min="7938" max="7938" width="8.28515625" customWidth="1"/>
    <col min="7939" max="7939" width="21.28515625" customWidth="1"/>
    <col min="7940" max="7940" width="9.85546875" customWidth="1"/>
    <col min="7941" max="7941" width="6.140625" customWidth="1"/>
    <col min="7942" max="7971" width="3.28515625" customWidth="1"/>
    <col min="7972" max="7972" width="11.5703125" hidden="1" customWidth="1"/>
    <col min="7973" max="7974" width="3.28515625" customWidth="1"/>
    <col min="7975" max="7975" width="5.140625" customWidth="1"/>
    <col min="7976" max="7976" width="3.28515625" customWidth="1"/>
    <col min="7977" max="7977" width="3.140625" customWidth="1"/>
    <col min="7978" max="7978" width="14.7109375" customWidth="1"/>
    <col min="7979" max="7979" width="12.28515625" customWidth="1"/>
    <col min="7980" max="7980" width="4" customWidth="1"/>
    <col min="7981" max="7981" width="14.7109375" customWidth="1"/>
    <col min="7982" max="7982" width="12.7109375" customWidth="1"/>
    <col min="8171" max="8193" width="11.5703125" customWidth="1"/>
    <col min="8194" max="8194" width="8.28515625" customWidth="1"/>
    <col min="8195" max="8195" width="21.28515625" customWidth="1"/>
    <col min="8196" max="8196" width="9.85546875" customWidth="1"/>
    <col min="8197" max="8197" width="6.140625" customWidth="1"/>
    <col min="8198" max="8227" width="3.28515625" customWidth="1"/>
    <col min="8228" max="8228" width="11.5703125" hidden="1" customWidth="1"/>
    <col min="8229" max="8230" width="3.28515625" customWidth="1"/>
    <col min="8231" max="8231" width="5.140625" customWidth="1"/>
    <col min="8232" max="8232" width="3.28515625" customWidth="1"/>
    <col min="8233" max="8233" width="3.140625" customWidth="1"/>
    <col min="8234" max="8234" width="14.7109375" customWidth="1"/>
    <col min="8235" max="8235" width="12.28515625" customWidth="1"/>
    <col min="8236" max="8236" width="4" customWidth="1"/>
    <col min="8237" max="8237" width="14.7109375" customWidth="1"/>
    <col min="8238" max="8238" width="12.7109375" customWidth="1"/>
    <col min="8427" max="8449" width="11.5703125" customWidth="1"/>
    <col min="8450" max="8450" width="8.28515625" customWidth="1"/>
    <col min="8451" max="8451" width="21.28515625" customWidth="1"/>
    <col min="8452" max="8452" width="9.85546875" customWidth="1"/>
    <col min="8453" max="8453" width="6.140625" customWidth="1"/>
    <col min="8454" max="8483" width="3.28515625" customWidth="1"/>
    <col min="8484" max="8484" width="11.5703125" hidden="1" customWidth="1"/>
    <col min="8485" max="8486" width="3.28515625" customWidth="1"/>
    <col min="8487" max="8487" width="5.140625" customWidth="1"/>
    <col min="8488" max="8488" width="3.28515625" customWidth="1"/>
    <col min="8489" max="8489" width="3.140625" customWidth="1"/>
    <col min="8490" max="8490" width="14.7109375" customWidth="1"/>
    <col min="8491" max="8491" width="12.28515625" customWidth="1"/>
    <col min="8492" max="8492" width="4" customWidth="1"/>
    <col min="8493" max="8493" width="14.7109375" customWidth="1"/>
    <col min="8494" max="8494" width="12.7109375" customWidth="1"/>
    <col min="8683" max="8705" width="11.5703125" customWidth="1"/>
    <col min="8706" max="8706" width="8.28515625" customWidth="1"/>
    <col min="8707" max="8707" width="21.28515625" customWidth="1"/>
    <col min="8708" max="8708" width="9.85546875" customWidth="1"/>
    <col min="8709" max="8709" width="6.140625" customWidth="1"/>
    <col min="8710" max="8739" width="3.28515625" customWidth="1"/>
    <col min="8740" max="8740" width="11.5703125" hidden="1" customWidth="1"/>
    <col min="8741" max="8742" width="3.28515625" customWidth="1"/>
    <col min="8743" max="8743" width="5.140625" customWidth="1"/>
    <col min="8744" max="8744" width="3.28515625" customWidth="1"/>
    <col min="8745" max="8745" width="3.140625" customWidth="1"/>
    <col min="8746" max="8746" width="14.7109375" customWidth="1"/>
    <col min="8747" max="8747" width="12.28515625" customWidth="1"/>
    <col min="8748" max="8748" width="4" customWidth="1"/>
    <col min="8749" max="8749" width="14.7109375" customWidth="1"/>
    <col min="8750" max="8750" width="12.7109375" customWidth="1"/>
    <col min="8939" max="8961" width="11.5703125" customWidth="1"/>
    <col min="8962" max="8962" width="8.28515625" customWidth="1"/>
    <col min="8963" max="8963" width="21.28515625" customWidth="1"/>
    <col min="8964" max="8964" width="9.85546875" customWidth="1"/>
    <col min="8965" max="8965" width="6.140625" customWidth="1"/>
    <col min="8966" max="8995" width="3.28515625" customWidth="1"/>
    <col min="8996" max="8996" width="11.5703125" hidden="1" customWidth="1"/>
    <col min="8997" max="8998" width="3.28515625" customWidth="1"/>
    <col min="8999" max="8999" width="5.140625" customWidth="1"/>
    <col min="9000" max="9000" width="3.28515625" customWidth="1"/>
    <col min="9001" max="9001" width="3.140625" customWidth="1"/>
    <col min="9002" max="9002" width="14.7109375" customWidth="1"/>
    <col min="9003" max="9003" width="12.28515625" customWidth="1"/>
    <col min="9004" max="9004" width="4" customWidth="1"/>
    <col min="9005" max="9005" width="14.7109375" customWidth="1"/>
    <col min="9006" max="9006" width="12.7109375" customWidth="1"/>
    <col min="9195" max="9217" width="11.5703125" customWidth="1"/>
    <col min="9218" max="9218" width="8.28515625" customWidth="1"/>
    <col min="9219" max="9219" width="21.28515625" customWidth="1"/>
    <col min="9220" max="9220" width="9.85546875" customWidth="1"/>
    <col min="9221" max="9221" width="6.140625" customWidth="1"/>
    <col min="9222" max="9251" width="3.28515625" customWidth="1"/>
    <col min="9252" max="9252" width="11.5703125" hidden="1" customWidth="1"/>
    <col min="9253" max="9254" width="3.28515625" customWidth="1"/>
    <col min="9255" max="9255" width="5.140625" customWidth="1"/>
    <col min="9256" max="9256" width="3.28515625" customWidth="1"/>
    <col min="9257" max="9257" width="3.140625" customWidth="1"/>
    <col min="9258" max="9258" width="14.7109375" customWidth="1"/>
    <col min="9259" max="9259" width="12.28515625" customWidth="1"/>
    <col min="9260" max="9260" width="4" customWidth="1"/>
    <col min="9261" max="9261" width="14.7109375" customWidth="1"/>
    <col min="9262" max="9262" width="12.7109375" customWidth="1"/>
    <col min="9451" max="9473" width="11.5703125" customWidth="1"/>
    <col min="9474" max="9474" width="8.28515625" customWidth="1"/>
    <col min="9475" max="9475" width="21.28515625" customWidth="1"/>
    <col min="9476" max="9476" width="9.85546875" customWidth="1"/>
    <col min="9477" max="9477" width="6.140625" customWidth="1"/>
    <col min="9478" max="9507" width="3.28515625" customWidth="1"/>
    <col min="9508" max="9508" width="11.5703125" hidden="1" customWidth="1"/>
    <col min="9509" max="9510" width="3.28515625" customWidth="1"/>
    <col min="9511" max="9511" width="5.140625" customWidth="1"/>
    <col min="9512" max="9512" width="3.28515625" customWidth="1"/>
    <col min="9513" max="9513" width="3.140625" customWidth="1"/>
    <col min="9514" max="9514" width="14.7109375" customWidth="1"/>
    <col min="9515" max="9515" width="12.28515625" customWidth="1"/>
    <col min="9516" max="9516" width="4" customWidth="1"/>
    <col min="9517" max="9517" width="14.7109375" customWidth="1"/>
    <col min="9518" max="9518" width="12.7109375" customWidth="1"/>
    <col min="9707" max="9729" width="11.5703125" customWidth="1"/>
    <col min="9730" max="9730" width="8.28515625" customWidth="1"/>
    <col min="9731" max="9731" width="21.28515625" customWidth="1"/>
    <col min="9732" max="9732" width="9.85546875" customWidth="1"/>
    <col min="9733" max="9733" width="6.140625" customWidth="1"/>
    <col min="9734" max="9763" width="3.28515625" customWidth="1"/>
    <col min="9764" max="9764" width="11.5703125" hidden="1" customWidth="1"/>
    <col min="9765" max="9766" width="3.28515625" customWidth="1"/>
    <col min="9767" max="9767" width="5.140625" customWidth="1"/>
    <col min="9768" max="9768" width="3.28515625" customWidth="1"/>
    <col min="9769" max="9769" width="3.140625" customWidth="1"/>
    <col min="9770" max="9770" width="14.7109375" customWidth="1"/>
    <col min="9771" max="9771" width="12.28515625" customWidth="1"/>
    <col min="9772" max="9772" width="4" customWidth="1"/>
    <col min="9773" max="9773" width="14.7109375" customWidth="1"/>
    <col min="9774" max="9774" width="12.7109375" customWidth="1"/>
    <col min="9963" max="9985" width="11.5703125" customWidth="1"/>
    <col min="9986" max="9986" width="8.28515625" customWidth="1"/>
    <col min="9987" max="9987" width="21.28515625" customWidth="1"/>
    <col min="9988" max="9988" width="9.85546875" customWidth="1"/>
    <col min="9989" max="9989" width="6.140625" customWidth="1"/>
    <col min="9990" max="10019" width="3.28515625" customWidth="1"/>
    <col min="10020" max="10020" width="11.5703125" hidden="1" customWidth="1"/>
    <col min="10021" max="10022" width="3.28515625" customWidth="1"/>
    <col min="10023" max="10023" width="5.140625" customWidth="1"/>
    <col min="10024" max="10024" width="3.28515625" customWidth="1"/>
    <col min="10025" max="10025" width="3.140625" customWidth="1"/>
    <col min="10026" max="10026" width="14.7109375" customWidth="1"/>
    <col min="10027" max="10027" width="12.28515625" customWidth="1"/>
    <col min="10028" max="10028" width="4" customWidth="1"/>
    <col min="10029" max="10029" width="14.7109375" customWidth="1"/>
    <col min="10030" max="10030" width="12.7109375" customWidth="1"/>
    <col min="10219" max="10241" width="11.5703125" customWidth="1"/>
    <col min="10242" max="10242" width="8.28515625" customWidth="1"/>
    <col min="10243" max="10243" width="21.28515625" customWidth="1"/>
    <col min="10244" max="10244" width="9.85546875" customWidth="1"/>
    <col min="10245" max="10245" width="6.140625" customWidth="1"/>
    <col min="10246" max="10275" width="3.28515625" customWidth="1"/>
    <col min="10276" max="10276" width="11.5703125" hidden="1" customWidth="1"/>
    <col min="10277" max="10278" width="3.28515625" customWidth="1"/>
    <col min="10279" max="10279" width="5.140625" customWidth="1"/>
    <col min="10280" max="10280" width="3.28515625" customWidth="1"/>
    <col min="10281" max="10281" width="3.140625" customWidth="1"/>
    <col min="10282" max="10282" width="14.7109375" customWidth="1"/>
    <col min="10283" max="10283" width="12.28515625" customWidth="1"/>
    <col min="10284" max="10284" width="4" customWidth="1"/>
    <col min="10285" max="10285" width="14.7109375" customWidth="1"/>
    <col min="10286" max="10286" width="12.7109375" customWidth="1"/>
    <col min="10475" max="10497" width="11.5703125" customWidth="1"/>
    <col min="10498" max="10498" width="8.28515625" customWidth="1"/>
    <col min="10499" max="10499" width="21.28515625" customWidth="1"/>
    <col min="10500" max="10500" width="9.85546875" customWidth="1"/>
    <col min="10501" max="10501" width="6.140625" customWidth="1"/>
    <col min="10502" max="10531" width="3.28515625" customWidth="1"/>
    <col min="10532" max="10532" width="11.5703125" hidden="1" customWidth="1"/>
    <col min="10533" max="10534" width="3.28515625" customWidth="1"/>
    <col min="10535" max="10535" width="5.140625" customWidth="1"/>
    <col min="10536" max="10536" width="3.28515625" customWidth="1"/>
    <col min="10537" max="10537" width="3.140625" customWidth="1"/>
    <col min="10538" max="10538" width="14.7109375" customWidth="1"/>
    <col min="10539" max="10539" width="12.28515625" customWidth="1"/>
    <col min="10540" max="10540" width="4" customWidth="1"/>
    <col min="10541" max="10541" width="14.7109375" customWidth="1"/>
    <col min="10542" max="10542" width="12.7109375" customWidth="1"/>
    <col min="10731" max="10753" width="11.5703125" customWidth="1"/>
    <col min="10754" max="10754" width="8.28515625" customWidth="1"/>
    <col min="10755" max="10755" width="21.28515625" customWidth="1"/>
    <col min="10756" max="10756" width="9.85546875" customWidth="1"/>
    <col min="10757" max="10757" width="6.140625" customWidth="1"/>
    <col min="10758" max="10787" width="3.28515625" customWidth="1"/>
    <col min="10788" max="10788" width="11.5703125" hidden="1" customWidth="1"/>
    <col min="10789" max="10790" width="3.28515625" customWidth="1"/>
    <col min="10791" max="10791" width="5.140625" customWidth="1"/>
    <col min="10792" max="10792" width="3.28515625" customWidth="1"/>
    <col min="10793" max="10793" width="3.140625" customWidth="1"/>
    <col min="10794" max="10794" width="14.7109375" customWidth="1"/>
    <col min="10795" max="10795" width="12.28515625" customWidth="1"/>
    <col min="10796" max="10796" width="4" customWidth="1"/>
    <col min="10797" max="10797" width="14.7109375" customWidth="1"/>
    <col min="10798" max="10798" width="12.7109375" customWidth="1"/>
    <col min="10987" max="11009" width="11.5703125" customWidth="1"/>
    <col min="11010" max="11010" width="8.28515625" customWidth="1"/>
    <col min="11011" max="11011" width="21.28515625" customWidth="1"/>
    <col min="11012" max="11012" width="9.85546875" customWidth="1"/>
    <col min="11013" max="11013" width="6.140625" customWidth="1"/>
    <col min="11014" max="11043" width="3.28515625" customWidth="1"/>
    <col min="11044" max="11044" width="11.5703125" hidden="1" customWidth="1"/>
    <col min="11045" max="11046" width="3.28515625" customWidth="1"/>
    <col min="11047" max="11047" width="5.140625" customWidth="1"/>
    <col min="11048" max="11048" width="3.28515625" customWidth="1"/>
    <col min="11049" max="11049" width="3.140625" customWidth="1"/>
    <col min="11050" max="11050" width="14.7109375" customWidth="1"/>
    <col min="11051" max="11051" width="12.28515625" customWidth="1"/>
    <col min="11052" max="11052" width="4" customWidth="1"/>
    <col min="11053" max="11053" width="14.7109375" customWidth="1"/>
    <col min="11054" max="11054" width="12.7109375" customWidth="1"/>
    <col min="11243" max="11265" width="11.5703125" customWidth="1"/>
    <col min="11266" max="11266" width="8.28515625" customWidth="1"/>
    <col min="11267" max="11267" width="21.28515625" customWidth="1"/>
    <col min="11268" max="11268" width="9.85546875" customWidth="1"/>
    <col min="11269" max="11269" width="6.140625" customWidth="1"/>
    <col min="11270" max="11299" width="3.28515625" customWidth="1"/>
    <col min="11300" max="11300" width="11.5703125" hidden="1" customWidth="1"/>
    <col min="11301" max="11302" width="3.28515625" customWidth="1"/>
    <col min="11303" max="11303" width="5.140625" customWidth="1"/>
    <col min="11304" max="11304" width="3.28515625" customWidth="1"/>
    <col min="11305" max="11305" width="3.140625" customWidth="1"/>
    <col min="11306" max="11306" width="14.7109375" customWidth="1"/>
    <col min="11307" max="11307" width="12.28515625" customWidth="1"/>
    <col min="11308" max="11308" width="4" customWidth="1"/>
    <col min="11309" max="11309" width="14.7109375" customWidth="1"/>
    <col min="11310" max="11310" width="12.7109375" customWidth="1"/>
    <col min="11499" max="11521" width="11.5703125" customWidth="1"/>
    <col min="11522" max="11522" width="8.28515625" customWidth="1"/>
    <col min="11523" max="11523" width="21.28515625" customWidth="1"/>
    <col min="11524" max="11524" width="9.85546875" customWidth="1"/>
    <col min="11525" max="11525" width="6.140625" customWidth="1"/>
    <col min="11526" max="11555" width="3.28515625" customWidth="1"/>
    <col min="11556" max="11556" width="11.5703125" hidden="1" customWidth="1"/>
    <col min="11557" max="11558" width="3.28515625" customWidth="1"/>
    <col min="11559" max="11559" width="5.140625" customWidth="1"/>
    <col min="11560" max="11560" width="3.28515625" customWidth="1"/>
    <col min="11561" max="11561" width="3.140625" customWidth="1"/>
    <col min="11562" max="11562" width="14.7109375" customWidth="1"/>
    <col min="11563" max="11563" width="12.28515625" customWidth="1"/>
    <col min="11564" max="11564" width="4" customWidth="1"/>
    <col min="11565" max="11565" width="14.7109375" customWidth="1"/>
    <col min="11566" max="11566" width="12.7109375" customWidth="1"/>
    <col min="11755" max="11777" width="11.5703125" customWidth="1"/>
    <col min="11778" max="11778" width="8.28515625" customWidth="1"/>
    <col min="11779" max="11779" width="21.28515625" customWidth="1"/>
    <col min="11780" max="11780" width="9.85546875" customWidth="1"/>
    <col min="11781" max="11781" width="6.140625" customWidth="1"/>
    <col min="11782" max="11811" width="3.28515625" customWidth="1"/>
    <col min="11812" max="11812" width="11.5703125" hidden="1" customWidth="1"/>
    <col min="11813" max="11814" width="3.28515625" customWidth="1"/>
    <col min="11815" max="11815" width="5.140625" customWidth="1"/>
    <col min="11816" max="11816" width="3.28515625" customWidth="1"/>
    <col min="11817" max="11817" width="3.140625" customWidth="1"/>
    <col min="11818" max="11818" width="14.7109375" customWidth="1"/>
    <col min="11819" max="11819" width="12.28515625" customWidth="1"/>
    <col min="11820" max="11820" width="4" customWidth="1"/>
    <col min="11821" max="11821" width="14.7109375" customWidth="1"/>
    <col min="11822" max="11822" width="12.7109375" customWidth="1"/>
    <col min="12011" max="12033" width="11.5703125" customWidth="1"/>
    <col min="12034" max="12034" width="8.28515625" customWidth="1"/>
    <col min="12035" max="12035" width="21.28515625" customWidth="1"/>
    <col min="12036" max="12036" width="9.85546875" customWidth="1"/>
    <col min="12037" max="12037" width="6.140625" customWidth="1"/>
    <col min="12038" max="12067" width="3.28515625" customWidth="1"/>
    <col min="12068" max="12068" width="11.5703125" hidden="1" customWidth="1"/>
    <col min="12069" max="12070" width="3.28515625" customWidth="1"/>
    <col min="12071" max="12071" width="5.140625" customWidth="1"/>
    <col min="12072" max="12072" width="3.28515625" customWidth="1"/>
    <col min="12073" max="12073" width="3.140625" customWidth="1"/>
    <col min="12074" max="12074" width="14.7109375" customWidth="1"/>
    <col min="12075" max="12075" width="12.28515625" customWidth="1"/>
    <col min="12076" max="12076" width="4" customWidth="1"/>
    <col min="12077" max="12077" width="14.7109375" customWidth="1"/>
    <col min="12078" max="12078" width="12.7109375" customWidth="1"/>
    <col min="12267" max="12289" width="11.5703125" customWidth="1"/>
    <col min="12290" max="12290" width="8.28515625" customWidth="1"/>
    <col min="12291" max="12291" width="21.28515625" customWidth="1"/>
    <col min="12292" max="12292" width="9.85546875" customWidth="1"/>
    <col min="12293" max="12293" width="6.140625" customWidth="1"/>
    <col min="12294" max="12323" width="3.28515625" customWidth="1"/>
    <col min="12324" max="12324" width="11.5703125" hidden="1" customWidth="1"/>
    <col min="12325" max="12326" width="3.28515625" customWidth="1"/>
    <col min="12327" max="12327" width="5.140625" customWidth="1"/>
    <col min="12328" max="12328" width="3.28515625" customWidth="1"/>
    <col min="12329" max="12329" width="3.140625" customWidth="1"/>
    <col min="12330" max="12330" width="14.7109375" customWidth="1"/>
    <col min="12331" max="12331" width="12.28515625" customWidth="1"/>
    <col min="12332" max="12332" width="4" customWidth="1"/>
    <col min="12333" max="12333" width="14.7109375" customWidth="1"/>
    <col min="12334" max="12334" width="12.7109375" customWidth="1"/>
    <col min="12523" max="12545" width="11.5703125" customWidth="1"/>
    <col min="12546" max="12546" width="8.28515625" customWidth="1"/>
    <col min="12547" max="12547" width="21.28515625" customWidth="1"/>
    <col min="12548" max="12548" width="9.85546875" customWidth="1"/>
    <col min="12549" max="12549" width="6.140625" customWidth="1"/>
    <col min="12550" max="12579" width="3.28515625" customWidth="1"/>
    <col min="12580" max="12580" width="11.5703125" hidden="1" customWidth="1"/>
    <col min="12581" max="12582" width="3.28515625" customWidth="1"/>
    <col min="12583" max="12583" width="5.140625" customWidth="1"/>
    <col min="12584" max="12584" width="3.28515625" customWidth="1"/>
    <col min="12585" max="12585" width="3.140625" customWidth="1"/>
    <col min="12586" max="12586" width="14.7109375" customWidth="1"/>
    <col min="12587" max="12587" width="12.28515625" customWidth="1"/>
    <col min="12588" max="12588" width="4" customWidth="1"/>
    <col min="12589" max="12589" width="14.7109375" customWidth="1"/>
    <col min="12590" max="12590" width="12.7109375" customWidth="1"/>
    <col min="12779" max="12801" width="11.5703125" customWidth="1"/>
    <col min="12802" max="12802" width="8.28515625" customWidth="1"/>
    <col min="12803" max="12803" width="21.28515625" customWidth="1"/>
    <col min="12804" max="12804" width="9.85546875" customWidth="1"/>
    <col min="12805" max="12805" width="6.140625" customWidth="1"/>
    <col min="12806" max="12835" width="3.28515625" customWidth="1"/>
    <col min="12836" max="12836" width="11.5703125" hidden="1" customWidth="1"/>
    <col min="12837" max="12838" width="3.28515625" customWidth="1"/>
    <col min="12839" max="12839" width="5.140625" customWidth="1"/>
    <col min="12840" max="12840" width="3.28515625" customWidth="1"/>
    <col min="12841" max="12841" width="3.140625" customWidth="1"/>
    <col min="12842" max="12842" width="14.7109375" customWidth="1"/>
    <col min="12843" max="12843" width="12.28515625" customWidth="1"/>
    <col min="12844" max="12844" width="4" customWidth="1"/>
    <col min="12845" max="12845" width="14.7109375" customWidth="1"/>
    <col min="12846" max="12846" width="12.7109375" customWidth="1"/>
    <col min="13035" max="13057" width="11.5703125" customWidth="1"/>
    <col min="13058" max="13058" width="8.28515625" customWidth="1"/>
    <col min="13059" max="13059" width="21.28515625" customWidth="1"/>
    <col min="13060" max="13060" width="9.85546875" customWidth="1"/>
    <col min="13061" max="13061" width="6.140625" customWidth="1"/>
    <col min="13062" max="13091" width="3.28515625" customWidth="1"/>
    <col min="13092" max="13092" width="11.5703125" hidden="1" customWidth="1"/>
    <col min="13093" max="13094" width="3.28515625" customWidth="1"/>
    <col min="13095" max="13095" width="5.140625" customWidth="1"/>
    <col min="13096" max="13096" width="3.28515625" customWidth="1"/>
    <col min="13097" max="13097" width="3.140625" customWidth="1"/>
    <col min="13098" max="13098" width="14.7109375" customWidth="1"/>
    <col min="13099" max="13099" width="12.28515625" customWidth="1"/>
    <col min="13100" max="13100" width="4" customWidth="1"/>
    <col min="13101" max="13101" width="14.7109375" customWidth="1"/>
    <col min="13102" max="13102" width="12.7109375" customWidth="1"/>
    <col min="13291" max="13313" width="11.5703125" customWidth="1"/>
    <col min="13314" max="13314" width="8.28515625" customWidth="1"/>
    <col min="13315" max="13315" width="21.28515625" customWidth="1"/>
    <col min="13316" max="13316" width="9.85546875" customWidth="1"/>
    <col min="13317" max="13317" width="6.140625" customWidth="1"/>
    <col min="13318" max="13347" width="3.28515625" customWidth="1"/>
    <col min="13348" max="13348" width="11.5703125" hidden="1" customWidth="1"/>
    <col min="13349" max="13350" width="3.28515625" customWidth="1"/>
    <col min="13351" max="13351" width="5.140625" customWidth="1"/>
    <col min="13352" max="13352" width="3.28515625" customWidth="1"/>
    <col min="13353" max="13353" width="3.140625" customWidth="1"/>
    <col min="13354" max="13354" width="14.7109375" customWidth="1"/>
    <col min="13355" max="13355" width="12.28515625" customWidth="1"/>
    <col min="13356" max="13356" width="4" customWidth="1"/>
    <col min="13357" max="13357" width="14.7109375" customWidth="1"/>
    <col min="13358" max="13358" width="12.7109375" customWidth="1"/>
    <col min="13547" max="13569" width="11.5703125" customWidth="1"/>
    <col min="13570" max="13570" width="8.28515625" customWidth="1"/>
    <col min="13571" max="13571" width="21.28515625" customWidth="1"/>
    <col min="13572" max="13572" width="9.85546875" customWidth="1"/>
    <col min="13573" max="13573" width="6.140625" customWidth="1"/>
    <col min="13574" max="13603" width="3.28515625" customWidth="1"/>
    <col min="13604" max="13604" width="11.5703125" hidden="1" customWidth="1"/>
    <col min="13605" max="13606" width="3.28515625" customWidth="1"/>
    <col min="13607" max="13607" width="5.140625" customWidth="1"/>
    <col min="13608" max="13608" width="3.28515625" customWidth="1"/>
    <col min="13609" max="13609" width="3.140625" customWidth="1"/>
    <col min="13610" max="13610" width="14.7109375" customWidth="1"/>
    <col min="13611" max="13611" width="12.28515625" customWidth="1"/>
    <col min="13612" max="13612" width="4" customWidth="1"/>
    <col min="13613" max="13613" width="14.7109375" customWidth="1"/>
    <col min="13614" max="13614" width="12.7109375" customWidth="1"/>
    <col min="13803" max="13825" width="11.5703125" customWidth="1"/>
    <col min="13826" max="13826" width="8.28515625" customWidth="1"/>
    <col min="13827" max="13827" width="21.28515625" customWidth="1"/>
    <col min="13828" max="13828" width="9.85546875" customWidth="1"/>
    <col min="13829" max="13829" width="6.140625" customWidth="1"/>
    <col min="13830" max="13859" width="3.28515625" customWidth="1"/>
    <col min="13860" max="13860" width="11.5703125" hidden="1" customWidth="1"/>
    <col min="13861" max="13862" width="3.28515625" customWidth="1"/>
    <col min="13863" max="13863" width="5.140625" customWidth="1"/>
    <col min="13864" max="13864" width="3.28515625" customWidth="1"/>
    <col min="13865" max="13865" width="3.140625" customWidth="1"/>
    <col min="13866" max="13866" width="14.7109375" customWidth="1"/>
    <col min="13867" max="13867" width="12.28515625" customWidth="1"/>
    <col min="13868" max="13868" width="4" customWidth="1"/>
    <col min="13869" max="13869" width="14.7109375" customWidth="1"/>
    <col min="13870" max="13870" width="12.7109375" customWidth="1"/>
    <col min="14059" max="14081" width="11.5703125" customWidth="1"/>
    <col min="14082" max="14082" width="8.28515625" customWidth="1"/>
    <col min="14083" max="14083" width="21.28515625" customWidth="1"/>
    <col min="14084" max="14084" width="9.85546875" customWidth="1"/>
    <col min="14085" max="14085" width="6.140625" customWidth="1"/>
    <col min="14086" max="14115" width="3.28515625" customWidth="1"/>
    <col min="14116" max="14116" width="11.5703125" hidden="1" customWidth="1"/>
    <col min="14117" max="14118" width="3.28515625" customWidth="1"/>
    <col min="14119" max="14119" width="5.140625" customWidth="1"/>
    <col min="14120" max="14120" width="3.28515625" customWidth="1"/>
    <col min="14121" max="14121" width="3.140625" customWidth="1"/>
    <col min="14122" max="14122" width="14.7109375" customWidth="1"/>
    <col min="14123" max="14123" width="12.28515625" customWidth="1"/>
    <col min="14124" max="14124" width="4" customWidth="1"/>
    <col min="14125" max="14125" width="14.7109375" customWidth="1"/>
    <col min="14126" max="14126" width="12.7109375" customWidth="1"/>
    <col min="14315" max="14337" width="11.5703125" customWidth="1"/>
    <col min="14338" max="14338" width="8.28515625" customWidth="1"/>
    <col min="14339" max="14339" width="21.28515625" customWidth="1"/>
    <col min="14340" max="14340" width="9.85546875" customWidth="1"/>
    <col min="14341" max="14341" width="6.140625" customWidth="1"/>
    <col min="14342" max="14371" width="3.28515625" customWidth="1"/>
    <col min="14372" max="14372" width="11.5703125" hidden="1" customWidth="1"/>
    <col min="14373" max="14374" width="3.28515625" customWidth="1"/>
    <col min="14375" max="14375" width="5.140625" customWidth="1"/>
    <col min="14376" max="14376" width="3.28515625" customWidth="1"/>
    <col min="14377" max="14377" width="3.140625" customWidth="1"/>
    <col min="14378" max="14378" width="14.7109375" customWidth="1"/>
    <col min="14379" max="14379" width="12.28515625" customWidth="1"/>
    <col min="14380" max="14380" width="4" customWidth="1"/>
    <col min="14381" max="14381" width="14.7109375" customWidth="1"/>
    <col min="14382" max="14382" width="12.7109375" customWidth="1"/>
    <col min="14571" max="14593" width="11.5703125" customWidth="1"/>
    <col min="14594" max="14594" width="8.28515625" customWidth="1"/>
    <col min="14595" max="14595" width="21.28515625" customWidth="1"/>
    <col min="14596" max="14596" width="9.85546875" customWidth="1"/>
    <col min="14597" max="14597" width="6.140625" customWidth="1"/>
    <col min="14598" max="14627" width="3.28515625" customWidth="1"/>
    <col min="14628" max="14628" width="11.5703125" hidden="1" customWidth="1"/>
    <col min="14629" max="14630" width="3.28515625" customWidth="1"/>
    <col min="14631" max="14631" width="5.140625" customWidth="1"/>
    <col min="14632" max="14632" width="3.28515625" customWidth="1"/>
    <col min="14633" max="14633" width="3.140625" customWidth="1"/>
    <col min="14634" max="14634" width="14.7109375" customWidth="1"/>
    <col min="14635" max="14635" width="12.28515625" customWidth="1"/>
    <col min="14636" max="14636" width="4" customWidth="1"/>
    <col min="14637" max="14637" width="14.7109375" customWidth="1"/>
    <col min="14638" max="14638" width="12.7109375" customWidth="1"/>
    <col min="14827" max="14849" width="11.5703125" customWidth="1"/>
    <col min="14850" max="14850" width="8.28515625" customWidth="1"/>
    <col min="14851" max="14851" width="21.28515625" customWidth="1"/>
    <col min="14852" max="14852" width="9.85546875" customWidth="1"/>
    <col min="14853" max="14853" width="6.140625" customWidth="1"/>
    <col min="14854" max="14883" width="3.28515625" customWidth="1"/>
    <col min="14884" max="14884" width="11.5703125" hidden="1" customWidth="1"/>
    <col min="14885" max="14886" width="3.28515625" customWidth="1"/>
    <col min="14887" max="14887" width="5.140625" customWidth="1"/>
    <col min="14888" max="14888" width="3.28515625" customWidth="1"/>
    <col min="14889" max="14889" width="3.140625" customWidth="1"/>
    <col min="14890" max="14890" width="14.7109375" customWidth="1"/>
    <col min="14891" max="14891" width="12.28515625" customWidth="1"/>
    <col min="14892" max="14892" width="4" customWidth="1"/>
    <col min="14893" max="14893" width="14.7109375" customWidth="1"/>
    <col min="14894" max="14894" width="12.7109375" customWidth="1"/>
    <col min="15083" max="15105" width="11.5703125" customWidth="1"/>
    <col min="15106" max="15106" width="8.28515625" customWidth="1"/>
    <col min="15107" max="15107" width="21.28515625" customWidth="1"/>
    <col min="15108" max="15108" width="9.85546875" customWidth="1"/>
    <col min="15109" max="15109" width="6.140625" customWidth="1"/>
    <col min="15110" max="15139" width="3.28515625" customWidth="1"/>
    <col min="15140" max="15140" width="11.5703125" hidden="1" customWidth="1"/>
    <col min="15141" max="15142" width="3.28515625" customWidth="1"/>
    <col min="15143" max="15143" width="5.140625" customWidth="1"/>
    <col min="15144" max="15144" width="3.28515625" customWidth="1"/>
    <col min="15145" max="15145" width="3.140625" customWidth="1"/>
    <col min="15146" max="15146" width="14.7109375" customWidth="1"/>
    <col min="15147" max="15147" width="12.28515625" customWidth="1"/>
    <col min="15148" max="15148" width="4" customWidth="1"/>
    <col min="15149" max="15149" width="14.7109375" customWidth="1"/>
    <col min="15150" max="15150" width="12.7109375" customWidth="1"/>
    <col min="15339" max="15361" width="11.5703125" customWidth="1"/>
    <col min="15362" max="15362" width="8.28515625" customWidth="1"/>
    <col min="15363" max="15363" width="21.28515625" customWidth="1"/>
    <col min="15364" max="15364" width="9.85546875" customWidth="1"/>
    <col min="15365" max="15365" width="6.140625" customWidth="1"/>
    <col min="15366" max="15395" width="3.28515625" customWidth="1"/>
    <col min="15396" max="15396" width="11.5703125" hidden="1" customWidth="1"/>
    <col min="15397" max="15398" width="3.28515625" customWidth="1"/>
    <col min="15399" max="15399" width="5.140625" customWidth="1"/>
    <col min="15400" max="15400" width="3.28515625" customWidth="1"/>
    <col min="15401" max="15401" width="3.140625" customWidth="1"/>
    <col min="15402" max="15402" width="14.7109375" customWidth="1"/>
    <col min="15403" max="15403" width="12.28515625" customWidth="1"/>
    <col min="15404" max="15404" width="4" customWidth="1"/>
    <col min="15405" max="15405" width="14.7109375" customWidth="1"/>
    <col min="15406" max="15406" width="12.7109375" customWidth="1"/>
    <col min="15595" max="15617" width="11.5703125" customWidth="1"/>
    <col min="15618" max="15618" width="8.28515625" customWidth="1"/>
    <col min="15619" max="15619" width="21.28515625" customWidth="1"/>
    <col min="15620" max="15620" width="9.85546875" customWidth="1"/>
    <col min="15621" max="15621" width="6.140625" customWidth="1"/>
    <col min="15622" max="15651" width="3.28515625" customWidth="1"/>
    <col min="15652" max="15652" width="11.5703125" hidden="1" customWidth="1"/>
    <col min="15653" max="15654" width="3.28515625" customWidth="1"/>
    <col min="15655" max="15655" width="5.140625" customWidth="1"/>
    <col min="15656" max="15656" width="3.28515625" customWidth="1"/>
    <col min="15657" max="15657" width="3.140625" customWidth="1"/>
    <col min="15658" max="15658" width="14.7109375" customWidth="1"/>
    <col min="15659" max="15659" width="12.28515625" customWidth="1"/>
    <col min="15660" max="15660" width="4" customWidth="1"/>
    <col min="15661" max="15661" width="14.7109375" customWidth="1"/>
    <col min="15662" max="15662" width="12.7109375" customWidth="1"/>
    <col min="15851" max="15873" width="11.5703125" customWidth="1"/>
    <col min="15874" max="15874" width="8.28515625" customWidth="1"/>
    <col min="15875" max="15875" width="21.28515625" customWidth="1"/>
    <col min="15876" max="15876" width="9.85546875" customWidth="1"/>
    <col min="15877" max="15877" width="6.140625" customWidth="1"/>
    <col min="15878" max="15907" width="3.28515625" customWidth="1"/>
    <col min="15908" max="15908" width="11.5703125" hidden="1" customWidth="1"/>
    <col min="15909" max="15910" width="3.28515625" customWidth="1"/>
    <col min="15911" max="15911" width="5.140625" customWidth="1"/>
    <col min="15912" max="15912" width="3.28515625" customWidth="1"/>
    <col min="15913" max="15913" width="3.140625" customWidth="1"/>
    <col min="15914" max="15914" width="14.7109375" customWidth="1"/>
    <col min="15915" max="15915" width="12.28515625" customWidth="1"/>
    <col min="15916" max="15916" width="4" customWidth="1"/>
    <col min="15917" max="15917" width="14.7109375" customWidth="1"/>
    <col min="15918" max="15918" width="12.7109375" customWidth="1"/>
    <col min="16107" max="16129" width="11.5703125" customWidth="1"/>
    <col min="16130" max="16130" width="8.28515625" customWidth="1"/>
    <col min="16131" max="16131" width="21.28515625" customWidth="1"/>
    <col min="16132" max="16132" width="9.85546875" customWidth="1"/>
    <col min="16133" max="16133" width="6.140625" customWidth="1"/>
    <col min="16134" max="16163" width="3.28515625" customWidth="1"/>
    <col min="16164" max="16164" width="11.5703125" hidden="1" customWidth="1"/>
    <col min="16165" max="16166" width="3.28515625" customWidth="1"/>
    <col min="16167" max="16167" width="5.140625" customWidth="1"/>
    <col min="16168" max="16168" width="3.28515625" customWidth="1"/>
    <col min="16169" max="16169" width="3.140625" customWidth="1"/>
    <col min="16170" max="16170" width="14.7109375" customWidth="1"/>
    <col min="16171" max="16171" width="12.28515625" customWidth="1"/>
    <col min="16172" max="16172" width="4" customWidth="1"/>
    <col min="16173" max="16173" width="14.7109375" customWidth="1"/>
    <col min="16174" max="16174" width="12.7109375" customWidth="1"/>
    <col min="16363" max="16384" width="11.5703125" customWidth="1"/>
  </cols>
  <sheetData>
    <row r="1" spans="1:46" ht="5.25" customHeight="1" thickBot="1">
      <c r="A1" s="449" t="s">
        <v>76</v>
      </c>
      <c r="B1" s="449"/>
      <c r="C1" s="449"/>
      <c r="D1" s="449"/>
      <c r="E1" s="449"/>
      <c r="F1" s="449"/>
      <c r="G1" s="449"/>
      <c r="H1" s="449"/>
      <c r="I1" s="449"/>
      <c r="J1" s="449"/>
      <c r="K1" s="449"/>
      <c r="L1" s="449"/>
      <c r="M1" s="449"/>
      <c r="N1" s="449"/>
      <c r="O1" s="449"/>
      <c r="P1" s="449"/>
      <c r="Q1" s="449"/>
      <c r="R1" s="449"/>
      <c r="S1" s="449"/>
      <c r="T1" s="449"/>
      <c r="U1" s="449"/>
      <c r="V1" s="449"/>
      <c r="W1" s="449"/>
      <c r="X1" s="449"/>
      <c r="Y1" s="449"/>
      <c r="Z1" s="449"/>
      <c r="AA1" s="449"/>
      <c r="AB1" s="449"/>
      <c r="AC1" s="449"/>
      <c r="AD1" s="449"/>
      <c r="AE1" s="449"/>
      <c r="AF1" s="449"/>
      <c r="AG1" s="449"/>
      <c r="AH1" s="449"/>
      <c r="AI1" s="449"/>
      <c r="AJ1" s="449"/>
      <c r="AK1" s="449"/>
      <c r="AL1" s="449"/>
      <c r="AM1" s="449"/>
    </row>
    <row r="2" spans="1:46" ht="15" customHeight="1" thickBot="1">
      <c r="A2" s="449"/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49"/>
      <c r="O2" s="449"/>
      <c r="P2" s="449"/>
      <c r="Q2" s="449"/>
      <c r="R2" s="449"/>
      <c r="S2" s="449"/>
      <c r="T2" s="449"/>
      <c r="U2" s="449"/>
      <c r="V2" s="449"/>
      <c r="W2" s="449"/>
      <c r="X2" s="449"/>
      <c r="Y2" s="449"/>
      <c r="Z2" s="449"/>
      <c r="AA2" s="449"/>
      <c r="AB2" s="449"/>
      <c r="AC2" s="449"/>
      <c r="AD2" s="449"/>
      <c r="AE2" s="449"/>
      <c r="AF2" s="449"/>
      <c r="AG2" s="449"/>
      <c r="AH2" s="449"/>
      <c r="AI2" s="449"/>
      <c r="AJ2" s="449"/>
      <c r="AK2" s="449"/>
      <c r="AL2" s="449"/>
      <c r="AM2" s="449"/>
    </row>
    <row r="3" spans="1:46" ht="26.25" customHeight="1">
      <c r="A3" s="449"/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  <c r="M3" s="449"/>
      <c r="N3" s="449"/>
      <c r="O3" s="449"/>
      <c r="P3" s="449"/>
      <c r="Q3" s="449"/>
      <c r="R3" s="449"/>
      <c r="S3" s="449"/>
      <c r="T3" s="449"/>
      <c r="U3" s="449"/>
      <c r="V3" s="449"/>
      <c r="W3" s="449"/>
      <c r="X3" s="449"/>
      <c r="Y3" s="449"/>
      <c r="Z3" s="449"/>
      <c r="AA3" s="449"/>
      <c r="AB3" s="449"/>
      <c r="AC3" s="449"/>
      <c r="AD3" s="449"/>
      <c r="AE3" s="449"/>
      <c r="AF3" s="449"/>
      <c r="AG3" s="449"/>
      <c r="AH3" s="449"/>
      <c r="AI3" s="449"/>
      <c r="AJ3" s="449"/>
      <c r="AK3" s="449"/>
      <c r="AL3" s="449"/>
      <c r="AM3" s="449"/>
    </row>
    <row r="4" spans="1:46" ht="15" customHeight="1">
      <c r="A4" s="444" t="s">
        <v>27</v>
      </c>
      <c r="B4" s="445" t="s">
        <v>1</v>
      </c>
      <c r="C4" s="413" t="s">
        <v>2</v>
      </c>
      <c r="D4" s="442" t="s">
        <v>3</v>
      </c>
      <c r="E4" s="10">
        <v>1</v>
      </c>
      <c r="F4" s="10">
        <v>2</v>
      </c>
      <c r="G4" s="10">
        <v>3</v>
      </c>
      <c r="H4" s="10">
        <v>4</v>
      </c>
      <c r="I4" s="10">
        <v>5</v>
      </c>
      <c r="J4" s="10">
        <v>6</v>
      </c>
      <c r="K4" s="10">
        <v>7</v>
      </c>
      <c r="L4" s="10">
        <v>8</v>
      </c>
      <c r="M4" s="10">
        <v>9</v>
      </c>
      <c r="N4" s="10">
        <v>10</v>
      </c>
      <c r="O4" s="10">
        <v>11</v>
      </c>
      <c r="P4" s="10">
        <v>12</v>
      </c>
      <c r="Q4" s="10">
        <v>13</v>
      </c>
      <c r="R4" s="10">
        <v>14</v>
      </c>
      <c r="S4" s="10">
        <v>15</v>
      </c>
      <c r="T4" s="10">
        <v>16</v>
      </c>
      <c r="U4" s="10">
        <v>17</v>
      </c>
      <c r="V4" s="10">
        <v>18</v>
      </c>
      <c r="W4" s="10">
        <v>19</v>
      </c>
      <c r="X4" s="10">
        <v>20</v>
      </c>
      <c r="Y4" s="10">
        <v>21</v>
      </c>
      <c r="Z4" s="10">
        <v>22</v>
      </c>
      <c r="AA4" s="10">
        <v>23</v>
      </c>
      <c r="AB4" s="10">
        <v>24</v>
      </c>
      <c r="AC4" s="10">
        <v>25</v>
      </c>
      <c r="AD4" s="10">
        <v>26</v>
      </c>
      <c r="AE4" s="10">
        <v>27</v>
      </c>
      <c r="AF4" s="10">
        <v>28</v>
      </c>
      <c r="AG4" s="10">
        <v>29</v>
      </c>
      <c r="AH4" s="10">
        <v>30</v>
      </c>
      <c r="AI4" s="10">
        <v>31</v>
      </c>
      <c r="AJ4" s="44">
        <v>31</v>
      </c>
      <c r="AK4" s="446" t="s">
        <v>4</v>
      </c>
      <c r="AL4" s="447" t="s">
        <v>5</v>
      </c>
      <c r="AM4" s="448" t="s">
        <v>6</v>
      </c>
      <c r="AO4" s="443" t="s">
        <v>28</v>
      </c>
      <c r="AP4" s="443"/>
      <c r="AQ4" s="443"/>
      <c r="AR4" s="443"/>
      <c r="AS4" s="443"/>
      <c r="AT4" s="443"/>
    </row>
    <row r="5" spans="1:46" ht="15" customHeight="1">
      <c r="A5" s="444"/>
      <c r="B5" s="445"/>
      <c r="C5" s="414" t="s">
        <v>29</v>
      </c>
      <c r="D5" s="442"/>
      <c r="E5" s="10" t="s">
        <v>11</v>
      </c>
      <c r="F5" s="10" t="s">
        <v>30</v>
      </c>
      <c r="G5" s="10" t="s">
        <v>12</v>
      </c>
      <c r="H5" s="10" t="s">
        <v>13</v>
      </c>
      <c r="I5" s="10" t="s">
        <v>8</v>
      </c>
      <c r="J5" s="10" t="s">
        <v>9</v>
      </c>
      <c r="K5" s="10" t="s">
        <v>10</v>
      </c>
      <c r="L5" s="10" t="s">
        <v>11</v>
      </c>
      <c r="M5" s="10" t="s">
        <v>30</v>
      </c>
      <c r="N5" s="10" t="s">
        <v>12</v>
      </c>
      <c r="O5" s="10" t="s">
        <v>13</v>
      </c>
      <c r="P5" s="10" t="s">
        <v>8</v>
      </c>
      <c r="Q5" s="10" t="s">
        <v>9</v>
      </c>
      <c r="R5" s="10" t="s">
        <v>10</v>
      </c>
      <c r="S5" s="10" t="s">
        <v>11</v>
      </c>
      <c r="T5" s="10" t="s">
        <v>30</v>
      </c>
      <c r="U5" s="10" t="s">
        <v>12</v>
      </c>
      <c r="V5" s="10" t="s">
        <v>13</v>
      </c>
      <c r="W5" s="10" t="s">
        <v>8</v>
      </c>
      <c r="X5" s="10" t="s">
        <v>9</v>
      </c>
      <c r="Y5" s="10" t="s">
        <v>10</v>
      </c>
      <c r="Z5" s="10" t="s">
        <v>11</v>
      </c>
      <c r="AA5" s="10" t="s">
        <v>30</v>
      </c>
      <c r="AB5" s="10" t="s">
        <v>12</v>
      </c>
      <c r="AC5" s="10" t="s">
        <v>13</v>
      </c>
      <c r="AD5" s="10" t="s">
        <v>8</v>
      </c>
      <c r="AE5" s="10" t="s">
        <v>9</v>
      </c>
      <c r="AF5" s="10" t="s">
        <v>10</v>
      </c>
      <c r="AG5" s="10" t="s">
        <v>11</v>
      </c>
      <c r="AH5" s="10" t="s">
        <v>30</v>
      </c>
      <c r="AI5" s="10" t="s">
        <v>12</v>
      </c>
      <c r="AJ5" s="46" t="s">
        <v>10</v>
      </c>
      <c r="AK5" s="446"/>
      <c r="AL5" s="447"/>
      <c r="AM5" s="448"/>
    </row>
    <row r="6" spans="1:46" ht="16.5" customHeight="1">
      <c r="A6" s="47">
        <v>151602</v>
      </c>
      <c r="B6" s="48" t="s">
        <v>31</v>
      </c>
      <c r="C6" s="49" t="s">
        <v>32</v>
      </c>
      <c r="D6" s="50" t="s">
        <v>33</v>
      </c>
      <c r="E6" s="60" t="s">
        <v>40</v>
      </c>
      <c r="F6" s="158"/>
      <c r="G6" s="158"/>
      <c r="H6" s="60" t="s">
        <v>40</v>
      </c>
      <c r="I6" s="60" t="s">
        <v>40</v>
      </c>
      <c r="J6" s="60" t="s">
        <v>40</v>
      </c>
      <c r="K6" s="60" t="s">
        <v>40</v>
      </c>
      <c r="L6" s="60" t="s">
        <v>40</v>
      </c>
      <c r="M6" s="158"/>
      <c r="N6" s="158"/>
      <c r="O6" s="60" t="s">
        <v>40</v>
      </c>
      <c r="P6" s="60" t="s">
        <v>40</v>
      </c>
      <c r="Q6" s="60" t="s">
        <v>40</v>
      </c>
      <c r="R6" s="60" t="s">
        <v>40</v>
      </c>
      <c r="S6" s="60" t="s">
        <v>40</v>
      </c>
      <c r="T6" s="158"/>
      <c r="U6" s="158"/>
      <c r="V6" s="60" t="s">
        <v>40</v>
      </c>
      <c r="W6" s="60" t="s">
        <v>40</v>
      </c>
      <c r="X6" s="60" t="s">
        <v>40</v>
      </c>
      <c r="Y6" s="60" t="s">
        <v>40</v>
      </c>
      <c r="Z6" s="60" t="s">
        <v>40</v>
      </c>
      <c r="AA6" s="158"/>
      <c r="AB6" s="158"/>
      <c r="AC6" s="60" t="s">
        <v>40</v>
      </c>
      <c r="AD6" s="60" t="s">
        <v>40</v>
      </c>
      <c r="AE6" s="60" t="s">
        <v>40</v>
      </c>
      <c r="AF6" s="60" t="s">
        <v>40</v>
      </c>
      <c r="AG6" s="60" t="s">
        <v>40</v>
      </c>
      <c r="AH6" s="158"/>
      <c r="AI6" s="158"/>
      <c r="AJ6" s="52"/>
      <c r="AK6" s="53">
        <v>126</v>
      </c>
      <c r="AL6" s="54">
        <f>COUNTIF(C6:AK6,"T")*6+COUNTIF(C6:AK6,"P")*12+COUNTIF(C6:AK6,"M")*6+COUNTIF(C6:AK6,"I")*6+COUNTIF(C6:AK6,"N")*12+COUNTIF(C6:AK6,"FL")*6+COUNTIF(C6:AK6,"MT")*12+COUNTIF(C6:AK6,"MN")*18+COUNTIF(C6:AK6,"PI")*17+COUNTIF(C6:AK6,"NA")*6+COUNTIF(C6:AK6,"NB")*6+COUNTIF(C6:AK6,"AF")*6</f>
        <v>126</v>
      </c>
      <c r="AM6" s="55">
        <f>SUM(AL6-126)</f>
        <v>0</v>
      </c>
      <c r="AP6" s="45" t="s">
        <v>34</v>
      </c>
      <c r="AQ6" s="45" t="s">
        <v>35</v>
      </c>
      <c r="AR6" s="39"/>
      <c r="AS6" s="45" t="s">
        <v>34</v>
      </c>
      <c r="AT6" s="45" t="s">
        <v>35</v>
      </c>
    </row>
    <row r="7" spans="1:46" ht="16.5" customHeight="1">
      <c r="A7" s="444" t="s">
        <v>27</v>
      </c>
      <c r="B7" s="445" t="s">
        <v>1</v>
      </c>
      <c r="C7" s="413" t="s">
        <v>2</v>
      </c>
      <c r="D7" s="442" t="s">
        <v>3</v>
      </c>
      <c r="E7" s="10">
        <v>1</v>
      </c>
      <c r="F7" s="10">
        <v>2</v>
      </c>
      <c r="G7" s="10">
        <v>3</v>
      </c>
      <c r="H7" s="10">
        <v>4</v>
      </c>
      <c r="I7" s="10">
        <v>5</v>
      </c>
      <c r="J7" s="10">
        <v>6</v>
      </c>
      <c r="K7" s="10">
        <v>7</v>
      </c>
      <c r="L7" s="10">
        <v>8</v>
      </c>
      <c r="M7" s="10">
        <v>9</v>
      </c>
      <c r="N7" s="10">
        <v>10</v>
      </c>
      <c r="O7" s="10">
        <v>11</v>
      </c>
      <c r="P7" s="10">
        <v>12</v>
      </c>
      <c r="Q7" s="10">
        <v>13</v>
      </c>
      <c r="R7" s="10">
        <v>14</v>
      </c>
      <c r="S7" s="10">
        <v>15</v>
      </c>
      <c r="T7" s="10">
        <v>16</v>
      </c>
      <c r="U7" s="10">
        <v>17</v>
      </c>
      <c r="V7" s="10">
        <v>18</v>
      </c>
      <c r="W7" s="10">
        <v>19</v>
      </c>
      <c r="X7" s="10">
        <v>20</v>
      </c>
      <c r="Y7" s="10">
        <v>21</v>
      </c>
      <c r="Z7" s="10">
        <v>22</v>
      </c>
      <c r="AA7" s="10">
        <v>23</v>
      </c>
      <c r="AB7" s="10">
        <v>24</v>
      </c>
      <c r="AC7" s="10">
        <v>25</v>
      </c>
      <c r="AD7" s="10">
        <v>26</v>
      </c>
      <c r="AE7" s="10">
        <v>27</v>
      </c>
      <c r="AF7" s="10">
        <v>28</v>
      </c>
      <c r="AG7" s="10">
        <v>29</v>
      </c>
      <c r="AH7" s="10">
        <v>30</v>
      </c>
      <c r="AI7" s="10">
        <v>31</v>
      </c>
      <c r="AJ7" s="44">
        <v>31</v>
      </c>
      <c r="AK7" s="446" t="s">
        <v>4</v>
      </c>
      <c r="AL7" s="447" t="s">
        <v>5</v>
      </c>
      <c r="AM7" s="448" t="s">
        <v>6</v>
      </c>
      <c r="AP7" s="45"/>
      <c r="AQ7" s="45"/>
      <c r="AR7" s="39"/>
      <c r="AS7" s="45"/>
      <c r="AT7" s="45"/>
    </row>
    <row r="8" spans="1:46" ht="16.5" customHeight="1">
      <c r="A8" s="444"/>
      <c r="B8" s="445"/>
      <c r="C8" s="414" t="s">
        <v>29</v>
      </c>
      <c r="D8" s="442"/>
      <c r="E8" s="10" t="s">
        <v>11</v>
      </c>
      <c r="F8" s="10" t="s">
        <v>30</v>
      </c>
      <c r="G8" s="10" t="s">
        <v>12</v>
      </c>
      <c r="H8" s="10" t="s">
        <v>13</v>
      </c>
      <c r="I8" s="10" t="s">
        <v>8</v>
      </c>
      <c r="J8" s="10" t="s">
        <v>9</v>
      </c>
      <c r="K8" s="10" t="s">
        <v>10</v>
      </c>
      <c r="L8" s="10" t="s">
        <v>11</v>
      </c>
      <c r="M8" s="10" t="s">
        <v>30</v>
      </c>
      <c r="N8" s="10" t="s">
        <v>12</v>
      </c>
      <c r="O8" s="10" t="s">
        <v>13</v>
      </c>
      <c r="P8" s="10" t="s">
        <v>8</v>
      </c>
      <c r="Q8" s="10" t="s">
        <v>9</v>
      </c>
      <c r="R8" s="10" t="s">
        <v>10</v>
      </c>
      <c r="S8" s="10" t="s">
        <v>11</v>
      </c>
      <c r="T8" s="10" t="s">
        <v>30</v>
      </c>
      <c r="U8" s="10" t="s">
        <v>12</v>
      </c>
      <c r="V8" s="10" t="s">
        <v>13</v>
      </c>
      <c r="W8" s="10" t="s">
        <v>8</v>
      </c>
      <c r="X8" s="10" t="s">
        <v>9</v>
      </c>
      <c r="Y8" s="10" t="s">
        <v>10</v>
      </c>
      <c r="Z8" s="10" t="s">
        <v>11</v>
      </c>
      <c r="AA8" s="10" t="s">
        <v>30</v>
      </c>
      <c r="AB8" s="10" t="s">
        <v>12</v>
      </c>
      <c r="AC8" s="10" t="s">
        <v>13</v>
      </c>
      <c r="AD8" s="10" t="s">
        <v>8</v>
      </c>
      <c r="AE8" s="10" t="s">
        <v>9</v>
      </c>
      <c r="AF8" s="10" t="s">
        <v>10</v>
      </c>
      <c r="AG8" s="10" t="s">
        <v>11</v>
      </c>
      <c r="AH8" s="10" t="s">
        <v>30</v>
      </c>
      <c r="AI8" s="10" t="s">
        <v>12</v>
      </c>
      <c r="AJ8" s="46" t="s">
        <v>10</v>
      </c>
      <c r="AK8" s="446"/>
      <c r="AL8" s="447"/>
      <c r="AM8" s="448"/>
      <c r="AO8" s="45">
        <v>1</v>
      </c>
      <c r="AP8" s="56"/>
      <c r="AQ8" s="56"/>
      <c r="AR8" s="45">
        <v>16</v>
      </c>
      <c r="AS8" s="56"/>
      <c r="AT8" s="56"/>
    </row>
    <row r="9" spans="1:46" ht="16.5" customHeight="1">
      <c r="A9" s="63" t="s">
        <v>36</v>
      </c>
      <c r="B9" s="57" t="s">
        <v>37</v>
      </c>
      <c r="C9" s="58" t="s">
        <v>38</v>
      </c>
      <c r="D9" s="59" t="s">
        <v>39</v>
      </c>
      <c r="E9" s="60" t="s">
        <v>52</v>
      </c>
      <c r="F9" s="61"/>
      <c r="G9" s="61"/>
      <c r="H9" s="60" t="s">
        <v>104</v>
      </c>
      <c r="I9" s="60" t="s">
        <v>163</v>
      </c>
      <c r="J9" s="60" t="s">
        <v>52</v>
      </c>
      <c r="K9" s="60" t="s">
        <v>69</v>
      </c>
      <c r="L9" s="60" t="s">
        <v>40</v>
      </c>
      <c r="M9" s="412" t="s">
        <v>40</v>
      </c>
      <c r="N9" s="412"/>
      <c r="O9" s="60" t="s">
        <v>163</v>
      </c>
      <c r="P9" s="60" t="s">
        <v>52</v>
      </c>
      <c r="Q9" s="60" t="s">
        <v>163</v>
      </c>
      <c r="R9" s="60" t="s">
        <v>52</v>
      </c>
      <c r="S9" s="60" t="s">
        <v>163</v>
      </c>
      <c r="T9" s="412" t="s">
        <v>40</v>
      </c>
      <c r="U9" s="412"/>
      <c r="V9" s="60" t="s">
        <v>69</v>
      </c>
      <c r="W9" s="60" t="s">
        <v>105</v>
      </c>
      <c r="X9" s="453" t="s">
        <v>77</v>
      </c>
      <c r="Y9" s="453"/>
      <c r="Z9" s="453"/>
      <c r="AA9" s="453"/>
      <c r="AB9" s="453"/>
      <c r="AC9" s="453"/>
      <c r="AD9" s="453"/>
      <c r="AE9" s="453"/>
      <c r="AF9" s="453"/>
      <c r="AG9" s="453"/>
      <c r="AH9" s="453"/>
      <c r="AI9" s="453"/>
      <c r="AJ9" s="62"/>
      <c r="AK9" s="53">
        <v>78</v>
      </c>
      <c r="AL9" s="54">
        <f>COUNTIF(C9:AK9,"T")*6+COUNTIF(C9:AK9,"P")*12+COUNTIF(C9:AK9,"M")*6+COUNTIF(C9:AK9,"I")*6+COUNTIF(C9:AK9,"N")*12+COUNTIF(C9:AK9,"TI")*11+COUNTIF(C9:AK9,"MT")*12+COUNTIF(C9:AK9,"MN")*18+COUNTIF(C9:AK9,"M4")*9+COUNTIF(C9:AK9,"C")*6+COUNTIF(C9:AK9,"AT")*6+COUNTIF(C9:AK9,"AF")*0</f>
        <v>114</v>
      </c>
      <c r="AM9" s="55">
        <f>SUM(AL9-78)</f>
        <v>36</v>
      </c>
      <c r="AO9" s="45">
        <v>2</v>
      </c>
      <c r="AP9" s="56"/>
      <c r="AQ9" s="56"/>
      <c r="AR9" s="45">
        <v>17</v>
      </c>
      <c r="AS9" s="56"/>
      <c r="AT9" s="56"/>
    </row>
    <row r="10" spans="1:46" ht="16.5" customHeight="1">
      <c r="A10" s="63" t="s">
        <v>42</v>
      </c>
      <c r="B10" s="57" t="s">
        <v>43</v>
      </c>
      <c r="C10" s="58" t="s">
        <v>38</v>
      </c>
      <c r="D10" s="59" t="s">
        <v>39</v>
      </c>
      <c r="E10" s="60" t="s">
        <v>206</v>
      </c>
      <c r="F10" s="61" t="s">
        <v>206</v>
      </c>
      <c r="G10" s="61"/>
      <c r="H10" s="60" t="s">
        <v>69</v>
      </c>
      <c r="I10" s="60" t="s">
        <v>69</v>
      </c>
      <c r="J10" s="60" t="s">
        <v>69</v>
      </c>
      <c r="K10" s="60" t="s">
        <v>69</v>
      </c>
      <c r="L10" s="60" t="s">
        <v>40</v>
      </c>
      <c r="M10" s="61"/>
      <c r="N10" s="61" t="s">
        <v>69</v>
      </c>
      <c r="O10" s="60" t="s">
        <v>69</v>
      </c>
      <c r="P10" s="60" t="s">
        <v>40</v>
      </c>
      <c r="Q10" s="60" t="s">
        <v>40</v>
      </c>
      <c r="R10" s="60" t="s">
        <v>40</v>
      </c>
      <c r="S10" s="60" t="s">
        <v>40</v>
      </c>
      <c r="T10" s="159"/>
      <c r="U10" s="159"/>
      <c r="V10" s="60" t="s">
        <v>40</v>
      </c>
      <c r="W10" s="60" t="s">
        <v>69</v>
      </c>
      <c r="X10" s="60" t="s">
        <v>40</v>
      </c>
      <c r="Y10" s="60" t="s">
        <v>40</v>
      </c>
      <c r="Z10" s="60" t="s">
        <v>40</v>
      </c>
      <c r="AA10" s="159"/>
      <c r="AB10" s="159" t="s">
        <v>40</v>
      </c>
      <c r="AC10" s="60" t="s">
        <v>40</v>
      </c>
      <c r="AD10" s="60" t="s">
        <v>40</v>
      </c>
      <c r="AE10" s="60" t="s">
        <v>40</v>
      </c>
      <c r="AF10" s="60" t="s">
        <v>40</v>
      </c>
      <c r="AG10" s="60" t="s">
        <v>40</v>
      </c>
      <c r="AH10" s="61"/>
      <c r="AI10" s="159"/>
      <c r="AJ10" s="62"/>
      <c r="AK10" s="53">
        <v>126</v>
      </c>
      <c r="AL10" s="54">
        <f>COUNTIF(C10:AK10,"T")*6+COUNTIF(C10:AK10,"P")*12+COUNTIF(C10:AK10,"M")*6+COUNTIF(C10:AK10,"I")*6+COUNTIF(C10:AK10,"N")*12+COUNTIF(C10:AK10,"FL")*6+COUNTIF(C10:AK10,"MT")*12+COUNTIF(C10:AK10,"MN")*18+COUNTIF(C10:AK10,"PI")*17+COUNTIF(C10:AK10,"NA")*6+COUNTIF(C10:AK10,"NB")*6+COUNTIF(C10:AK10,"AF")*6</f>
        <v>198</v>
      </c>
      <c r="AM10" s="55">
        <f>SUM(AL10-126)</f>
        <v>72</v>
      </c>
      <c r="AO10" s="45">
        <v>3</v>
      </c>
      <c r="AP10" s="56"/>
      <c r="AQ10" s="56"/>
      <c r="AR10" s="45">
        <v>18</v>
      </c>
      <c r="AS10" s="56"/>
      <c r="AT10" s="56"/>
    </row>
    <row r="11" spans="1:46" ht="16.5" customHeight="1">
      <c r="A11" s="63" t="s">
        <v>44</v>
      </c>
      <c r="B11" s="57" t="s">
        <v>45</v>
      </c>
      <c r="C11" s="58" t="s">
        <v>38</v>
      </c>
      <c r="D11" s="59" t="s">
        <v>39</v>
      </c>
      <c r="E11" s="60" t="s">
        <v>40</v>
      </c>
      <c r="F11" s="61"/>
      <c r="G11" s="61"/>
      <c r="H11" s="60" t="s">
        <v>40</v>
      </c>
      <c r="I11" s="60" t="s">
        <v>40</v>
      </c>
      <c r="J11" s="60" t="s">
        <v>40</v>
      </c>
      <c r="K11" s="60" t="s">
        <v>40</v>
      </c>
      <c r="L11" s="60" t="s">
        <v>40</v>
      </c>
      <c r="M11" s="61"/>
      <c r="N11" s="61"/>
      <c r="O11" s="60" t="s">
        <v>40</v>
      </c>
      <c r="P11" s="60" t="s">
        <v>40</v>
      </c>
      <c r="Q11" s="60" t="s">
        <v>40</v>
      </c>
      <c r="R11" s="60" t="s">
        <v>40</v>
      </c>
      <c r="S11" s="60" t="s">
        <v>40</v>
      </c>
      <c r="T11" s="61"/>
      <c r="U11" s="61"/>
      <c r="V11" s="60" t="s">
        <v>40</v>
      </c>
      <c r="W11" s="60" t="s">
        <v>40</v>
      </c>
      <c r="X11" s="60" t="s">
        <v>40</v>
      </c>
      <c r="Y11" s="60" t="s">
        <v>40</v>
      </c>
      <c r="Z11" s="60" t="s">
        <v>40</v>
      </c>
      <c r="AA11" s="61"/>
      <c r="AB11" s="61"/>
      <c r="AC11" s="60" t="s">
        <v>40</v>
      </c>
      <c r="AD11" s="60" t="s">
        <v>40</v>
      </c>
      <c r="AE11" s="60" t="s">
        <v>40</v>
      </c>
      <c r="AF11" s="60" t="s">
        <v>40</v>
      </c>
      <c r="AG11" s="60" t="s">
        <v>40</v>
      </c>
      <c r="AH11" s="61"/>
      <c r="AI11" s="61"/>
      <c r="AJ11" s="62"/>
      <c r="AK11" s="53">
        <v>126</v>
      </c>
      <c r="AL11" s="54">
        <f>COUNTIF(C11:AK11,"T")*6+COUNTIF(C11:AK11,"P")*12+COUNTIF(C11:AK11,"M")*6+COUNTIF(C11:AK11,"I")*6+COUNTIF(C11:AK11,"N")*12+COUNTIF(C11:AK11,"TI")*11+COUNTIF(C11:AK11,"MT")*12+COUNTIF(C11:AK11,"MN")*18+COUNTIF(C11:AK11,"PI")*17+COUNTIF(C11:AK11,"NA")*6+COUNTIF(C11:AK11,"NB")*6+COUNTIF(C11:AK11,"AF")*0</f>
        <v>126</v>
      </c>
      <c r="AM11" s="55">
        <f>SUM(AL11-126)</f>
        <v>0</v>
      </c>
      <c r="AO11" s="45">
        <v>4</v>
      </c>
      <c r="AP11" s="56"/>
      <c r="AQ11" s="56"/>
      <c r="AR11" s="45">
        <v>19</v>
      </c>
      <c r="AS11" s="56"/>
      <c r="AT11" s="56"/>
    </row>
    <row r="12" spans="1:46" ht="16.5" customHeight="1">
      <c r="A12" s="441" t="s">
        <v>27</v>
      </c>
      <c r="B12" s="442" t="s">
        <v>1</v>
      </c>
      <c r="C12" s="414"/>
      <c r="D12" s="442" t="s">
        <v>3</v>
      </c>
      <c r="E12" s="10">
        <v>1</v>
      </c>
      <c r="F12" s="10">
        <v>2</v>
      </c>
      <c r="G12" s="10">
        <v>3</v>
      </c>
      <c r="H12" s="10">
        <v>4</v>
      </c>
      <c r="I12" s="10">
        <v>5</v>
      </c>
      <c r="J12" s="10">
        <v>6</v>
      </c>
      <c r="K12" s="10">
        <v>7</v>
      </c>
      <c r="L12" s="10">
        <v>8</v>
      </c>
      <c r="M12" s="10">
        <v>9</v>
      </c>
      <c r="N12" s="10">
        <v>10</v>
      </c>
      <c r="O12" s="10">
        <v>11</v>
      </c>
      <c r="P12" s="10">
        <v>12</v>
      </c>
      <c r="Q12" s="10">
        <v>13</v>
      </c>
      <c r="R12" s="10">
        <v>14</v>
      </c>
      <c r="S12" s="10">
        <v>15</v>
      </c>
      <c r="T12" s="10">
        <v>16</v>
      </c>
      <c r="U12" s="10">
        <v>17</v>
      </c>
      <c r="V12" s="10">
        <v>18</v>
      </c>
      <c r="W12" s="10">
        <v>19</v>
      </c>
      <c r="X12" s="10">
        <v>20</v>
      </c>
      <c r="Y12" s="10">
        <v>21</v>
      </c>
      <c r="Z12" s="10">
        <v>22</v>
      </c>
      <c r="AA12" s="10">
        <v>23</v>
      </c>
      <c r="AB12" s="10">
        <v>24</v>
      </c>
      <c r="AC12" s="10">
        <v>25</v>
      </c>
      <c r="AD12" s="10">
        <v>26</v>
      </c>
      <c r="AE12" s="10">
        <v>27</v>
      </c>
      <c r="AF12" s="10">
        <v>28</v>
      </c>
      <c r="AG12" s="10">
        <v>29</v>
      </c>
      <c r="AH12" s="10">
        <v>30</v>
      </c>
      <c r="AI12" s="10">
        <v>31</v>
      </c>
      <c r="AJ12" s="64">
        <v>31</v>
      </c>
      <c r="AK12" s="415"/>
      <c r="AL12" s="416"/>
      <c r="AM12" s="65"/>
      <c r="AO12" s="45">
        <v>5</v>
      </c>
      <c r="AP12" s="56"/>
      <c r="AQ12" s="56"/>
      <c r="AR12" s="45">
        <v>20</v>
      </c>
      <c r="AS12" s="56"/>
      <c r="AT12" s="56"/>
    </row>
    <row r="13" spans="1:46" ht="16.5" customHeight="1">
      <c r="A13" s="441"/>
      <c r="B13" s="442"/>
      <c r="C13" s="414"/>
      <c r="D13" s="442"/>
      <c r="E13" s="10" t="s">
        <v>11</v>
      </c>
      <c r="F13" s="10" t="s">
        <v>30</v>
      </c>
      <c r="G13" s="10" t="s">
        <v>12</v>
      </c>
      <c r="H13" s="10" t="s">
        <v>13</v>
      </c>
      <c r="I13" s="10" t="s">
        <v>8</v>
      </c>
      <c r="J13" s="10" t="s">
        <v>9</v>
      </c>
      <c r="K13" s="10" t="s">
        <v>10</v>
      </c>
      <c r="L13" s="10" t="s">
        <v>11</v>
      </c>
      <c r="M13" s="10" t="s">
        <v>30</v>
      </c>
      <c r="N13" s="10" t="s">
        <v>12</v>
      </c>
      <c r="O13" s="10" t="s">
        <v>13</v>
      </c>
      <c r="P13" s="10" t="s">
        <v>8</v>
      </c>
      <c r="Q13" s="10" t="s">
        <v>9</v>
      </c>
      <c r="R13" s="10" t="s">
        <v>10</v>
      </c>
      <c r="S13" s="10" t="s">
        <v>11</v>
      </c>
      <c r="T13" s="10" t="s">
        <v>30</v>
      </c>
      <c r="U13" s="10" t="s">
        <v>12</v>
      </c>
      <c r="V13" s="10" t="s">
        <v>13</v>
      </c>
      <c r="W13" s="10" t="s">
        <v>8</v>
      </c>
      <c r="X13" s="10" t="s">
        <v>9</v>
      </c>
      <c r="Y13" s="10" t="s">
        <v>10</v>
      </c>
      <c r="Z13" s="10" t="s">
        <v>11</v>
      </c>
      <c r="AA13" s="10" t="s">
        <v>30</v>
      </c>
      <c r="AB13" s="10" t="s">
        <v>12</v>
      </c>
      <c r="AC13" s="10" t="s">
        <v>13</v>
      </c>
      <c r="AD13" s="10" t="s">
        <v>8</v>
      </c>
      <c r="AE13" s="10" t="s">
        <v>9</v>
      </c>
      <c r="AF13" s="10" t="s">
        <v>10</v>
      </c>
      <c r="AG13" s="10" t="s">
        <v>11</v>
      </c>
      <c r="AH13" s="10" t="s">
        <v>30</v>
      </c>
      <c r="AI13" s="10" t="s">
        <v>12</v>
      </c>
      <c r="AJ13" s="66" t="s">
        <v>46</v>
      </c>
      <c r="AK13" s="67"/>
      <c r="AL13" s="68"/>
      <c r="AM13" s="65"/>
      <c r="AO13" s="45">
        <v>6</v>
      </c>
      <c r="AP13" s="69"/>
      <c r="AQ13" s="56"/>
      <c r="AR13" s="45">
        <v>21</v>
      </c>
      <c r="AS13" s="56"/>
      <c r="AT13" s="56"/>
    </row>
    <row r="14" spans="1:46" ht="16.5" customHeight="1">
      <c r="A14" s="70">
        <v>113883</v>
      </c>
      <c r="B14" s="25" t="s">
        <v>47</v>
      </c>
      <c r="C14" s="71" t="s">
        <v>18</v>
      </c>
      <c r="D14" s="59" t="s">
        <v>39</v>
      </c>
      <c r="E14" s="60" t="s">
        <v>40</v>
      </c>
      <c r="F14" s="61"/>
      <c r="G14" s="61" t="s">
        <v>69</v>
      </c>
      <c r="H14" s="60" t="s">
        <v>40</v>
      </c>
      <c r="I14" s="60" t="s">
        <v>40</v>
      </c>
      <c r="J14" s="60" t="s">
        <v>40</v>
      </c>
      <c r="K14" s="60" t="s">
        <v>40</v>
      </c>
      <c r="L14" s="60" t="s">
        <v>40</v>
      </c>
      <c r="M14" s="61" t="s">
        <v>41</v>
      </c>
      <c r="N14" s="61" t="s">
        <v>41</v>
      </c>
      <c r="O14" s="60" t="s">
        <v>40</v>
      </c>
      <c r="P14" s="60" t="s">
        <v>40</v>
      </c>
      <c r="Q14" s="60" t="s">
        <v>40</v>
      </c>
      <c r="R14" s="60" t="s">
        <v>40</v>
      </c>
      <c r="S14" s="60" t="s">
        <v>40</v>
      </c>
      <c r="T14" s="61" t="s">
        <v>69</v>
      </c>
      <c r="U14" s="61"/>
      <c r="V14" s="60" t="s">
        <v>40</v>
      </c>
      <c r="W14" s="60" t="s">
        <v>40</v>
      </c>
      <c r="X14" s="60" t="s">
        <v>40</v>
      </c>
      <c r="Y14" s="60" t="s">
        <v>40</v>
      </c>
      <c r="Z14" s="60" t="s">
        <v>40</v>
      </c>
      <c r="AA14" s="61" t="s">
        <v>69</v>
      </c>
      <c r="AB14" s="61" t="s">
        <v>52</v>
      </c>
      <c r="AC14" s="60" t="s">
        <v>40</v>
      </c>
      <c r="AD14" s="60" t="s">
        <v>40</v>
      </c>
      <c r="AE14" s="60" t="s">
        <v>40</v>
      </c>
      <c r="AF14" s="60" t="s">
        <v>40</v>
      </c>
      <c r="AG14" s="60" t="s">
        <v>40</v>
      </c>
      <c r="AH14" s="61"/>
      <c r="AI14" s="61"/>
      <c r="AJ14" s="66"/>
      <c r="AK14" s="53">
        <v>126</v>
      </c>
      <c r="AL14" s="54">
        <f>COUNTIF(C14:AK14,"T")*6+COUNTIF(C14:AK14,"P")*12+COUNTIF(C14:AK14,"M")*6+COUNTIF(C14:AK14,"I")*6+COUNTIF(C14:AK14,"N")*12+COUNTIF(C14:AK14,"TI")*11+COUNTIF(C14:AK14,"MT")*12+COUNTIF(C14:AK14,"MN")*18+COUNTIF(C14:AK14,"PI")*17+COUNTIF(C14:AK14,"NA")*6+COUNTIF(C14:AK14,"NB")*6+COUNTIF(C14:AK14,"AF")*0</f>
        <v>168</v>
      </c>
      <c r="AM14" s="55">
        <f>SUM(AL14-126)</f>
        <v>42</v>
      </c>
      <c r="AO14" s="45">
        <v>7</v>
      </c>
      <c r="AP14" s="69"/>
      <c r="AQ14" s="56"/>
      <c r="AR14" s="45">
        <v>22</v>
      </c>
      <c r="AS14" s="56"/>
      <c r="AT14" s="56"/>
    </row>
    <row r="15" spans="1:46" ht="16.5" customHeight="1">
      <c r="A15" s="24">
        <v>154237</v>
      </c>
      <c r="B15" s="25" t="s">
        <v>48</v>
      </c>
      <c r="C15" s="71" t="s">
        <v>18</v>
      </c>
      <c r="D15" s="59" t="s">
        <v>39</v>
      </c>
      <c r="E15" s="60" t="s">
        <v>40</v>
      </c>
      <c r="F15" s="61"/>
      <c r="G15" s="61" t="s">
        <v>52</v>
      </c>
      <c r="H15" s="60" t="s">
        <v>40</v>
      </c>
      <c r="I15" s="60" t="s">
        <v>40</v>
      </c>
      <c r="J15" s="60" t="s">
        <v>40</v>
      </c>
      <c r="K15" s="60" t="s">
        <v>40</v>
      </c>
      <c r="L15" s="60" t="s">
        <v>40</v>
      </c>
      <c r="M15" s="61" t="s">
        <v>69</v>
      </c>
      <c r="N15" s="61" t="s">
        <v>40</v>
      </c>
      <c r="O15" s="60" t="s">
        <v>40</v>
      </c>
      <c r="P15" s="60" t="s">
        <v>40</v>
      </c>
      <c r="Q15" s="60" t="s">
        <v>40</v>
      </c>
      <c r="R15" s="60" t="s">
        <v>40</v>
      </c>
      <c r="S15" s="60" t="s">
        <v>40</v>
      </c>
      <c r="T15" s="61"/>
      <c r="U15" s="61"/>
      <c r="V15" s="60" t="s">
        <v>40</v>
      </c>
      <c r="W15" s="60" t="s">
        <v>40</v>
      </c>
      <c r="X15" s="60" t="s">
        <v>40</v>
      </c>
      <c r="Y15" s="60" t="s">
        <v>40</v>
      </c>
      <c r="Z15" s="60" t="s">
        <v>40</v>
      </c>
      <c r="AA15" s="61" t="s">
        <v>40</v>
      </c>
      <c r="AB15" s="61" t="s">
        <v>52</v>
      </c>
      <c r="AC15" s="60" t="s">
        <v>40</v>
      </c>
      <c r="AD15" s="60" t="s">
        <v>40</v>
      </c>
      <c r="AE15" s="60" t="s">
        <v>40</v>
      </c>
      <c r="AF15" s="60" t="s">
        <v>40</v>
      </c>
      <c r="AG15" s="60" t="s">
        <v>40</v>
      </c>
      <c r="AH15" s="61" t="s">
        <v>69</v>
      </c>
      <c r="AI15" s="61"/>
      <c r="AJ15" s="73"/>
      <c r="AK15" s="53">
        <v>126</v>
      </c>
      <c r="AL15" s="54">
        <f>COUNTIF(C15:AK15,"T")*6+COUNTIF(C15:AK15,"P")*12+COUNTIF(C15:AK15,"M")*6+COUNTIF(C15:AK15,"I")*6+COUNTIF(C15:AK15,"N")*12+COUNTIF(C15:AK15,"TI")*11+COUNTIF(C15:AK15,"MT")*12+COUNTIF(C15:AK15,"MN")*18+COUNTIF(C15:AK15,"PI")*17+COUNTIF(C15:AK15,"NA")*6+COUNTIF(C15:AK15,"NB")*6+COUNTIF(C15:AK15,"AF")*0</f>
        <v>174</v>
      </c>
      <c r="AM15" s="55">
        <f>SUM(AL15-126)</f>
        <v>48</v>
      </c>
      <c r="AO15" s="45">
        <v>8</v>
      </c>
      <c r="AP15" s="69"/>
      <c r="AQ15" s="69"/>
      <c r="AR15" s="45">
        <v>23</v>
      </c>
      <c r="AS15" s="56"/>
      <c r="AT15" s="56"/>
    </row>
    <row r="16" spans="1:46" ht="16.5" customHeight="1">
      <c r="A16" s="441" t="s">
        <v>27</v>
      </c>
      <c r="B16" s="442" t="s">
        <v>1</v>
      </c>
      <c r="C16" s="414" t="s">
        <v>2</v>
      </c>
      <c r="D16" s="442" t="s">
        <v>3</v>
      </c>
      <c r="E16" s="10">
        <v>1</v>
      </c>
      <c r="F16" s="10">
        <v>2</v>
      </c>
      <c r="G16" s="10">
        <v>3</v>
      </c>
      <c r="H16" s="10">
        <v>4</v>
      </c>
      <c r="I16" s="10">
        <v>5</v>
      </c>
      <c r="J16" s="10">
        <v>6</v>
      </c>
      <c r="K16" s="10">
        <v>7</v>
      </c>
      <c r="L16" s="10">
        <v>8</v>
      </c>
      <c r="M16" s="10">
        <v>9</v>
      </c>
      <c r="N16" s="10">
        <v>10</v>
      </c>
      <c r="O16" s="10">
        <v>11</v>
      </c>
      <c r="P16" s="10">
        <v>12</v>
      </c>
      <c r="Q16" s="10">
        <v>13</v>
      </c>
      <c r="R16" s="10">
        <v>14</v>
      </c>
      <c r="S16" s="10">
        <v>15</v>
      </c>
      <c r="T16" s="10">
        <v>16</v>
      </c>
      <c r="U16" s="10">
        <v>17</v>
      </c>
      <c r="V16" s="10">
        <v>18</v>
      </c>
      <c r="W16" s="10">
        <v>19</v>
      </c>
      <c r="X16" s="10">
        <v>20</v>
      </c>
      <c r="Y16" s="10">
        <v>21</v>
      </c>
      <c r="Z16" s="10">
        <v>22</v>
      </c>
      <c r="AA16" s="10">
        <v>23</v>
      </c>
      <c r="AB16" s="10">
        <v>24</v>
      </c>
      <c r="AC16" s="10">
        <v>25</v>
      </c>
      <c r="AD16" s="10">
        <v>26</v>
      </c>
      <c r="AE16" s="10">
        <v>27</v>
      </c>
      <c r="AF16" s="10">
        <v>28</v>
      </c>
      <c r="AG16" s="10">
        <v>29</v>
      </c>
      <c r="AH16" s="10">
        <v>30</v>
      </c>
      <c r="AI16" s="10">
        <v>31</v>
      </c>
      <c r="AJ16" s="64">
        <v>31</v>
      </c>
      <c r="AK16" s="415"/>
      <c r="AL16" s="416"/>
      <c r="AM16" s="65"/>
      <c r="AO16" s="45">
        <v>9</v>
      </c>
      <c r="AP16" s="69"/>
      <c r="AQ16" s="69"/>
      <c r="AR16" s="45">
        <v>24</v>
      </c>
      <c r="AS16" s="56"/>
      <c r="AT16" s="56"/>
    </row>
    <row r="17" spans="1:46" ht="16.5" customHeight="1">
      <c r="A17" s="441"/>
      <c r="B17" s="442"/>
      <c r="C17" s="414"/>
      <c r="D17" s="442"/>
      <c r="E17" s="10" t="s">
        <v>11</v>
      </c>
      <c r="F17" s="10" t="s">
        <v>30</v>
      </c>
      <c r="G17" s="10" t="s">
        <v>12</v>
      </c>
      <c r="H17" s="10" t="s">
        <v>13</v>
      </c>
      <c r="I17" s="10" t="s">
        <v>8</v>
      </c>
      <c r="J17" s="10" t="s">
        <v>9</v>
      </c>
      <c r="K17" s="10" t="s">
        <v>10</v>
      </c>
      <c r="L17" s="10" t="s">
        <v>11</v>
      </c>
      <c r="M17" s="10" t="s">
        <v>30</v>
      </c>
      <c r="N17" s="10" t="s">
        <v>12</v>
      </c>
      <c r="O17" s="10" t="s">
        <v>13</v>
      </c>
      <c r="P17" s="10" t="s">
        <v>8</v>
      </c>
      <c r="Q17" s="10" t="s">
        <v>9</v>
      </c>
      <c r="R17" s="10" t="s">
        <v>10</v>
      </c>
      <c r="S17" s="10" t="s">
        <v>11</v>
      </c>
      <c r="T17" s="10" t="s">
        <v>30</v>
      </c>
      <c r="U17" s="10" t="s">
        <v>12</v>
      </c>
      <c r="V17" s="10" t="s">
        <v>13</v>
      </c>
      <c r="W17" s="10" t="s">
        <v>8</v>
      </c>
      <c r="X17" s="10" t="s">
        <v>9</v>
      </c>
      <c r="Y17" s="10" t="s">
        <v>10</v>
      </c>
      <c r="Z17" s="10" t="s">
        <v>11</v>
      </c>
      <c r="AA17" s="10" t="s">
        <v>30</v>
      </c>
      <c r="AB17" s="10" t="s">
        <v>12</v>
      </c>
      <c r="AC17" s="10" t="s">
        <v>13</v>
      </c>
      <c r="AD17" s="10" t="s">
        <v>8</v>
      </c>
      <c r="AE17" s="10" t="s">
        <v>9</v>
      </c>
      <c r="AF17" s="10" t="s">
        <v>10</v>
      </c>
      <c r="AG17" s="10" t="s">
        <v>11</v>
      </c>
      <c r="AH17" s="10" t="s">
        <v>30</v>
      </c>
      <c r="AI17" s="10" t="s">
        <v>12</v>
      </c>
      <c r="AJ17" s="66" t="s">
        <v>46</v>
      </c>
      <c r="AK17" s="67"/>
      <c r="AL17" s="68"/>
      <c r="AM17" s="65"/>
      <c r="AO17" s="45">
        <v>10</v>
      </c>
      <c r="AP17" s="69"/>
      <c r="AQ17" s="56"/>
      <c r="AR17" s="45">
        <v>25</v>
      </c>
      <c r="AS17" s="56"/>
      <c r="AT17" s="56"/>
    </row>
    <row r="18" spans="1:46" ht="16.5" customHeight="1">
      <c r="A18" s="74" t="s">
        <v>49</v>
      </c>
      <c r="B18" s="75" t="s">
        <v>50</v>
      </c>
      <c r="C18" s="71" t="s">
        <v>18</v>
      </c>
      <c r="D18" s="25" t="s">
        <v>51</v>
      </c>
      <c r="E18" s="60" t="s">
        <v>52</v>
      </c>
      <c r="F18" s="61" t="s">
        <v>69</v>
      </c>
      <c r="G18" s="61"/>
      <c r="H18" s="60" t="s">
        <v>52</v>
      </c>
      <c r="I18" s="60" t="s">
        <v>52</v>
      </c>
      <c r="J18" s="60" t="s">
        <v>52</v>
      </c>
      <c r="K18" s="60" t="s">
        <v>69</v>
      </c>
      <c r="L18" s="60" t="s">
        <v>52</v>
      </c>
      <c r="M18" s="61" t="s">
        <v>52</v>
      </c>
      <c r="N18" s="61"/>
      <c r="O18" s="60" t="s">
        <v>52</v>
      </c>
      <c r="P18" s="60" t="s">
        <v>52</v>
      </c>
      <c r="Q18" s="60" t="s">
        <v>52</v>
      </c>
      <c r="R18" s="60" t="s">
        <v>69</v>
      </c>
      <c r="S18" s="60" t="s">
        <v>52</v>
      </c>
      <c r="T18" s="61"/>
      <c r="U18" s="61" t="s">
        <v>69</v>
      </c>
      <c r="V18" s="60" t="s">
        <v>52</v>
      </c>
      <c r="W18" s="60" t="s">
        <v>52</v>
      </c>
      <c r="X18" s="60" t="s">
        <v>52</v>
      </c>
      <c r="Y18" s="60" t="s">
        <v>69</v>
      </c>
      <c r="Z18" s="60" t="s">
        <v>52</v>
      </c>
      <c r="AA18" s="61"/>
      <c r="AB18" s="61" t="s">
        <v>69</v>
      </c>
      <c r="AC18" s="60" t="s">
        <v>52</v>
      </c>
      <c r="AD18" s="60" t="s">
        <v>69</v>
      </c>
      <c r="AE18" s="60" t="s">
        <v>52</v>
      </c>
      <c r="AF18" s="60" t="s">
        <v>52</v>
      </c>
      <c r="AG18" s="60" t="s">
        <v>52</v>
      </c>
      <c r="AH18" s="61" t="s">
        <v>52</v>
      </c>
      <c r="AI18" s="61"/>
      <c r="AJ18" s="73"/>
      <c r="AK18" s="53">
        <v>126</v>
      </c>
      <c r="AL18" s="54">
        <f>COUNTIF(C18:AK18,"T")*6+COUNTIF(C18:AK18,"P")*12+COUNTIF(C18:AK18,"M")*6+COUNTIF(C18:AK18,"I")*6+COUNTIF(C18:AK18,"N")*12+COUNTIF(C18:AK18,"TI")*11+COUNTIF(C18:AK18,"MT")*12+COUNTIF(C18:AK18,"MN")*18+COUNTIF(C18:AK18,"PI")*17+COUNTIF(C18:AK18,"NA")*6+COUNTIF(C18:AK18,"NB")*6+COUNTIF(C18:AK18,"AF")*0</f>
        <v>198</v>
      </c>
      <c r="AM18" s="55">
        <f>SUM(AL18-126)</f>
        <v>72</v>
      </c>
      <c r="AO18" s="45">
        <v>11</v>
      </c>
      <c r="AP18" s="69"/>
      <c r="AQ18" s="56"/>
      <c r="AR18" s="45">
        <v>26</v>
      </c>
      <c r="AS18" s="56"/>
      <c r="AT18" s="56"/>
    </row>
    <row r="19" spans="1:46" ht="16.5" customHeight="1">
      <c r="A19" s="186">
        <v>158666</v>
      </c>
      <c r="B19" s="76" t="s">
        <v>53</v>
      </c>
      <c r="C19" s="71" t="s">
        <v>18</v>
      </c>
      <c r="D19" s="25" t="s">
        <v>51</v>
      </c>
      <c r="E19" s="78" t="s">
        <v>52</v>
      </c>
      <c r="F19" s="72"/>
      <c r="G19" s="79" t="s">
        <v>40</v>
      </c>
      <c r="H19" s="78" t="s">
        <v>52</v>
      </c>
      <c r="I19" s="78" t="s">
        <v>52</v>
      </c>
      <c r="J19" s="78" t="s">
        <v>52</v>
      </c>
      <c r="K19" s="78" t="s">
        <v>52</v>
      </c>
      <c r="L19" s="78" t="s">
        <v>52</v>
      </c>
      <c r="M19" s="72"/>
      <c r="N19" s="79" t="s">
        <v>69</v>
      </c>
      <c r="O19" s="78" t="s">
        <v>52</v>
      </c>
      <c r="P19" s="78" t="s">
        <v>52</v>
      </c>
      <c r="Q19" s="78" t="s">
        <v>52</v>
      </c>
      <c r="R19" s="78" t="s">
        <v>52</v>
      </c>
      <c r="S19" s="78" t="s">
        <v>52</v>
      </c>
      <c r="T19" s="79" t="s">
        <v>52</v>
      </c>
      <c r="U19" s="72"/>
      <c r="V19" s="78" t="s">
        <v>52</v>
      </c>
      <c r="W19" s="78" t="s">
        <v>52</v>
      </c>
      <c r="X19" s="78" t="s">
        <v>52</v>
      </c>
      <c r="Y19" s="78" t="s">
        <v>52</v>
      </c>
      <c r="Z19" s="78" t="s">
        <v>52</v>
      </c>
      <c r="AA19" s="61" t="s">
        <v>52</v>
      </c>
      <c r="AB19" s="61"/>
      <c r="AC19" s="78" t="s">
        <v>52</v>
      </c>
      <c r="AD19" s="78" t="s">
        <v>52</v>
      </c>
      <c r="AE19" s="78" t="s">
        <v>52</v>
      </c>
      <c r="AF19" s="78" t="s">
        <v>52</v>
      </c>
      <c r="AG19" s="78" t="s">
        <v>52</v>
      </c>
      <c r="AH19" s="79"/>
      <c r="AI19" s="72"/>
      <c r="AJ19" s="73"/>
      <c r="AK19" s="53">
        <v>126</v>
      </c>
      <c r="AL19" s="54">
        <f>COUNTIF(C19:AK19,"T")*6+COUNTIF(C19:AK19,"P")*12+COUNTIF(C19:AK19,"M")*6+COUNTIF(C19:AK19,"I")*6+COUNTIF(C19:AK19,"N")*12+COUNTIF(C19:AK19,"TI")*11+COUNTIF(C19:AK19,"MT")*12+COUNTIF(C19:AK19,"MN")*18+COUNTIF(C19:AK19,"PI")*17+COUNTIF(C19:AK19,"NA")*6+COUNTIF(C19:AK19,"NB")*6+COUNTIF(C19:AK19,"AF")*0</f>
        <v>156</v>
      </c>
      <c r="AM19" s="55">
        <f>SUM(AL19-126)</f>
        <v>30</v>
      </c>
      <c r="AO19" s="45"/>
      <c r="AP19" s="69"/>
      <c r="AQ19" s="56"/>
      <c r="AR19" s="45"/>
      <c r="AS19" s="56"/>
      <c r="AT19" s="56"/>
    </row>
    <row r="20" spans="1:46" ht="16.5" customHeight="1">
      <c r="A20" s="441" t="s">
        <v>27</v>
      </c>
      <c r="B20" s="442" t="s">
        <v>1</v>
      </c>
      <c r="C20" s="442" t="s">
        <v>2</v>
      </c>
      <c r="D20" s="442" t="s">
        <v>3</v>
      </c>
      <c r="E20" s="10">
        <v>1</v>
      </c>
      <c r="F20" s="10">
        <v>2</v>
      </c>
      <c r="G20" s="10">
        <v>3</v>
      </c>
      <c r="H20" s="10">
        <v>4</v>
      </c>
      <c r="I20" s="10">
        <v>5</v>
      </c>
      <c r="J20" s="10">
        <v>6</v>
      </c>
      <c r="K20" s="10">
        <v>7</v>
      </c>
      <c r="L20" s="10">
        <v>8</v>
      </c>
      <c r="M20" s="10">
        <v>9</v>
      </c>
      <c r="N20" s="10">
        <v>10</v>
      </c>
      <c r="O20" s="10">
        <v>11</v>
      </c>
      <c r="P20" s="10">
        <v>12</v>
      </c>
      <c r="Q20" s="10">
        <v>13</v>
      </c>
      <c r="R20" s="10">
        <v>14</v>
      </c>
      <c r="S20" s="10">
        <v>15</v>
      </c>
      <c r="T20" s="10">
        <v>16</v>
      </c>
      <c r="U20" s="10">
        <v>17</v>
      </c>
      <c r="V20" s="10">
        <v>18</v>
      </c>
      <c r="W20" s="10">
        <v>19</v>
      </c>
      <c r="X20" s="10">
        <v>20</v>
      </c>
      <c r="Y20" s="10">
        <v>21</v>
      </c>
      <c r="Z20" s="10">
        <v>22</v>
      </c>
      <c r="AA20" s="10">
        <v>23</v>
      </c>
      <c r="AB20" s="10">
        <v>24</v>
      </c>
      <c r="AC20" s="10">
        <v>25</v>
      </c>
      <c r="AD20" s="10">
        <v>26</v>
      </c>
      <c r="AE20" s="10">
        <v>27</v>
      </c>
      <c r="AF20" s="10">
        <v>28</v>
      </c>
      <c r="AG20" s="10">
        <v>29</v>
      </c>
      <c r="AH20" s="10">
        <v>30</v>
      </c>
      <c r="AI20" s="10">
        <v>31</v>
      </c>
      <c r="AJ20" s="64">
        <v>31</v>
      </c>
      <c r="AK20" s="415"/>
      <c r="AL20" s="416"/>
      <c r="AM20" s="65"/>
      <c r="AO20" s="45">
        <v>12</v>
      </c>
      <c r="AP20" s="56"/>
      <c r="AQ20" s="56"/>
      <c r="AR20" s="45">
        <v>27</v>
      </c>
      <c r="AS20" s="56"/>
      <c r="AT20" s="56"/>
    </row>
    <row r="21" spans="1:46" ht="16.5" customHeight="1">
      <c r="A21" s="441"/>
      <c r="B21" s="442"/>
      <c r="C21" s="442"/>
      <c r="D21" s="442"/>
      <c r="E21" s="10" t="s">
        <v>11</v>
      </c>
      <c r="F21" s="10" t="s">
        <v>30</v>
      </c>
      <c r="G21" s="10" t="s">
        <v>12</v>
      </c>
      <c r="H21" s="10" t="s">
        <v>13</v>
      </c>
      <c r="I21" s="10" t="s">
        <v>8</v>
      </c>
      <c r="J21" s="10" t="s">
        <v>9</v>
      </c>
      <c r="K21" s="10" t="s">
        <v>10</v>
      </c>
      <c r="L21" s="10" t="s">
        <v>11</v>
      </c>
      <c r="M21" s="10" t="s">
        <v>30</v>
      </c>
      <c r="N21" s="10" t="s">
        <v>12</v>
      </c>
      <c r="O21" s="10" t="s">
        <v>13</v>
      </c>
      <c r="P21" s="10" t="s">
        <v>8</v>
      </c>
      <c r="Q21" s="10" t="s">
        <v>9</v>
      </c>
      <c r="R21" s="10" t="s">
        <v>10</v>
      </c>
      <c r="S21" s="10" t="s">
        <v>11</v>
      </c>
      <c r="T21" s="10" t="s">
        <v>30</v>
      </c>
      <c r="U21" s="10" t="s">
        <v>12</v>
      </c>
      <c r="V21" s="10" t="s">
        <v>13</v>
      </c>
      <c r="W21" s="10" t="s">
        <v>8</v>
      </c>
      <c r="X21" s="10" t="s">
        <v>9</v>
      </c>
      <c r="Y21" s="10" t="s">
        <v>10</v>
      </c>
      <c r="Z21" s="10" t="s">
        <v>11</v>
      </c>
      <c r="AA21" s="10" t="s">
        <v>30</v>
      </c>
      <c r="AB21" s="10" t="s">
        <v>12</v>
      </c>
      <c r="AC21" s="10" t="s">
        <v>13</v>
      </c>
      <c r="AD21" s="10" t="s">
        <v>8</v>
      </c>
      <c r="AE21" s="10" t="s">
        <v>9</v>
      </c>
      <c r="AF21" s="10" t="s">
        <v>10</v>
      </c>
      <c r="AG21" s="10" t="s">
        <v>11</v>
      </c>
      <c r="AH21" s="10" t="s">
        <v>30</v>
      </c>
      <c r="AI21" s="10" t="s">
        <v>12</v>
      </c>
      <c r="AJ21" s="66" t="s">
        <v>46</v>
      </c>
      <c r="AK21" s="67"/>
      <c r="AL21" s="68"/>
      <c r="AM21" s="65"/>
      <c r="AO21" s="45">
        <v>13</v>
      </c>
      <c r="AP21" s="56"/>
      <c r="AQ21" s="56"/>
      <c r="AR21" s="45">
        <v>28</v>
      </c>
      <c r="AS21" s="56"/>
      <c r="AT21" s="56"/>
    </row>
    <row r="22" spans="1:46" ht="16.5" customHeight="1">
      <c r="A22" s="74" t="s">
        <v>54</v>
      </c>
      <c r="B22" s="75" t="s">
        <v>55</v>
      </c>
      <c r="C22" s="71" t="s">
        <v>18</v>
      </c>
      <c r="D22" s="25" t="s">
        <v>56</v>
      </c>
      <c r="E22" s="78" t="s">
        <v>57</v>
      </c>
      <c r="F22" s="79"/>
      <c r="G22" s="79"/>
      <c r="H22" s="453" t="s">
        <v>77</v>
      </c>
      <c r="I22" s="453"/>
      <c r="J22" s="453"/>
      <c r="K22" s="453"/>
      <c r="L22" s="453"/>
      <c r="M22" s="453"/>
      <c r="N22" s="453"/>
      <c r="O22" s="453"/>
      <c r="P22" s="453"/>
      <c r="Q22" s="453"/>
      <c r="R22" s="453"/>
      <c r="S22" s="453"/>
      <c r="T22" s="453"/>
      <c r="U22" s="453"/>
      <c r="V22" s="453"/>
      <c r="W22" s="453"/>
      <c r="X22" s="453"/>
      <c r="Y22" s="453"/>
      <c r="Z22" s="453"/>
      <c r="AA22" s="453"/>
      <c r="AB22" s="79"/>
      <c r="AC22" s="78" t="s">
        <v>57</v>
      </c>
      <c r="AD22" s="78"/>
      <c r="AE22" s="78"/>
      <c r="AF22" s="78" t="s">
        <v>57</v>
      </c>
      <c r="AG22" s="78"/>
      <c r="AH22" s="79"/>
      <c r="AI22" s="79" t="s">
        <v>57</v>
      </c>
      <c r="AJ22" s="62"/>
      <c r="AK22" s="53">
        <v>36</v>
      </c>
      <c r="AL22" s="54">
        <f>COUNTIF(C22:AK22,"T")*6+COUNTIF(C22:AK22,"P")*12+COUNTIF(C22:AK22,"M")*6+COUNTIF(C22:AK22,"I")*6+COUNTIF(C22:AK22,"SN")*12+COUNTIF(C22:AK22,"TI")*11+COUNTIF(C22:AK22,"MT")*12+COUNTIF(C22:AK22,"MN")*18+COUNTIF(C22:AK22,"PI")*17+COUNTIF(C22:AK22,"NA")*6+COUNTIF(C22:AK22,"NB")*6+COUNTIF(C22:AK22,"AF")*0</f>
        <v>48</v>
      </c>
      <c r="AM22" s="55">
        <f>SUM(AL22-36)</f>
        <v>12</v>
      </c>
      <c r="AO22" s="45">
        <v>14</v>
      </c>
      <c r="AP22" s="56"/>
      <c r="AQ22" s="56"/>
      <c r="AR22" s="45">
        <v>29</v>
      </c>
      <c r="AS22" s="56"/>
      <c r="AT22" s="56"/>
    </row>
    <row r="23" spans="1:46" ht="16.5" customHeight="1">
      <c r="A23" s="74" t="s">
        <v>58</v>
      </c>
      <c r="B23" s="75" t="s">
        <v>59</v>
      </c>
      <c r="C23" s="71" t="s">
        <v>18</v>
      </c>
      <c r="D23" s="25" t="s">
        <v>56</v>
      </c>
      <c r="E23" s="77" t="s">
        <v>41</v>
      </c>
      <c r="F23" s="79" t="s">
        <v>69</v>
      </c>
      <c r="G23" s="79"/>
      <c r="H23" s="78" t="s">
        <v>57</v>
      </c>
      <c r="I23" s="78"/>
      <c r="J23" s="78"/>
      <c r="K23" s="78" t="s">
        <v>57</v>
      </c>
      <c r="L23" s="78"/>
      <c r="M23" s="79" t="s">
        <v>57</v>
      </c>
      <c r="N23" s="79" t="s">
        <v>204</v>
      </c>
      <c r="O23" s="78"/>
      <c r="P23" s="78"/>
      <c r="Q23" s="78" t="s">
        <v>57</v>
      </c>
      <c r="R23" s="78"/>
      <c r="S23" s="78"/>
      <c r="T23" s="79" t="s">
        <v>136</v>
      </c>
      <c r="U23" s="79"/>
      <c r="V23" s="78"/>
      <c r="W23" s="78" t="s">
        <v>57</v>
      </c>
      <c r="X23" s="78"/>
      <c r="Y23" s="78"/>
      <c r="Z23" s="78" t="s">
        <v>57</v>
      </c>
      <c r="AA23" s="79"/>
      <c r="AB23" s="79"/>
      <c r="AC23" s="78" t="s">
        <v>57</v>
      </c>
      <c r="AD23" s="78"/>
      <c r="AE23" s="78"/>
      <c r="AF23" s="78" t="s">
        <v>57</v>
      </c>
      <c r="AG23" s="78"/>
      <c r="AH23" s="79" t="s">
        <v>40</v>
      </c>
      <c r="AI23" s="79" t="s">
        <v>79</v>
      </c>
      <c r="AJ23" s="62"/>
      <c r="AK23" s="53">
        <v>126</v>
      </c>
      <c r="AL23" s="54">
        <f>COUNTIF(C23:AK23,"T")*6+COUNTIF(C23:AK23,"P")*12+COUNTIF(C23:AK23,"M")*6+COUNTIF(C23:AK23,"I")*6+COUNTIF(C23:AK23,"SN")*12+COUNTIF(C23:AK23,"MSN")*18+COUNTIF(C23:AK23,"MT")*12+COUNTIF(C23:AK23,"MN")*18+COUNTIF(C23:AK23,"PI")*17+COUNTIF(C23:AK23,"at1")*12+COUNTIF(C23:AK23,"TSN")*18+COUNTIF(C23:AK23,"AF")*0</f>
        <v>162</v>
      </c>
      <c r="AM23" s="55">
        <f>SUM(AL23-126)</f>
        <v>36</v>
      </c>
      <c r="AO23" s="45">
        <v>15</v>
      </c>
      <c r="AP23" s="56"/>
      <c r="AQ23" s="56"/>
      <c r="AR23" s="45">
        <v>30</v>
      </c>
      <c r="AS23" s="56"/>
      <c r="AT23" s="56"/>
    </row>
    <row r="24" spans="1:46" ht="16.5" customHeight="1">
      <c r="A24" s="74" t="s">
        <v>60</v>
      </c>
      <c r="B24" s="75" t="s">
        <v>61</v>
      </c>
      <c r="C24" s="71" t="s">
        <v>18</v>
      </c>
      <c r="D24" s="25" t="s">
        <v>56</v>
      </c>
      <c r="E24" s="78"/>
      <c r="F24" s="79" t="s">
        <v>57</v>
      </c>
      <c r="G24" s="79"/>
      <c r="H24" s="160"/>
      <c r="I24" s="78" t="s">
        <v>57</v>
      </c>
      <c r="J24" s="78"/>
      <c r="K24" s="78"/>
      <c r="L24" s="78" t="s">
        <v>57</v>
      </c>
      <c r="M24" s="79"/>
      <c r="N24" s="79" t="s">
        <v>57</v>
      </c>
      <c r="O24" s="78" t="s">
        <v>57</v>
      </c>
      <c r="P24" s="78"/>
      <c r="Q24" s="78"/>
      <c r="R24" s="78" t="s">
        <v>57</v>
      </c>
      <c r="S24" s="78"/>
      <c r="T24" s="161"/>
      <c r="U24" s="79" t="s">
        <v>57</v>
      </c>
      <c r="V24" s="78" t="s">
        <v>57</v>
      </c>
      <c r="W24" s="78"/>
      <c r="X24" s="78" t="s">
        <v>57</v>
      </c>
      <c r="Y24" s="78"/>
      <c r="Z24" s="160"/>
      <c r="AA24" s="79" t="s">
        <v>57</v>
      </c>
      <c r="AB24" s="79"/>
      <c r="AC24" s="78"/>
      <c r="AD24" s="78" t="s">
        <v>57</v>
      </c>
      <c r="AE24" s="78"/>
      <c r="AF24" s="78"/>
      <c r="AG24" s="78" t="s">
        <v>57</v>
      </c>
      <c r="AH24" s="79"/>
      <c r="AI24" s="79"/>
      <c r="AJ24" s="62"/>
      <c r="AK24" s="53">
        <v>126</v>
      </c>
      <c r="AL24" s="54">
        <f>COUNTIF(C24:AK24,"T")*6+COUNTIF(C24:AK24,"P")*12+COUNTIF(C24:AK24,"M")*6+COUNTIF(C24:AK24,"I")*6+COUNTIF(C24:AK24,"SN")*12+COUNTIF(C24:AK24,"TI")*11+COUNTIF(C24:AK24,"MT")*12+COUNTIF(C24:AK24,"MN")*18+COUNTIF(C24:AK24,"PI")*17+COUNTIF(C24:AK24,"LG")*12+COUNTIF(C24:AK24,"NB")*6+COUNTIF(C24:AK24,"AF")*0</f>
        <v>144</v>
      </c>
      <c r="AM24" s="55">
        <f>SUM(AL24-126)</f>
        <v>18</v>
      </c>
      <c r="AO24" s="45"/>
      <c r="AP24" s="56"/>
      <c r="AQ24" s="56"/>
      <c r="AR24" s="45">
        <v>31</v>
      </c>
      <c r="AS24" s="56"/>
      <c r="AT24" s="56"/>
    </row>
    <row r="25" spans="1:46" ht="16.5" customHeight="1">
      <c r="A25" s="74" t="s">
        <v>62</v>
      </c>
      <c r="B25" s="75" t="s">
        <v>63</v>
      </c>
      <c r="C25" s="71" t="s">
        <v>18</v>
      </c>
      <c r="D25" s="25" t="s">
        <v>56</v>
      </c>
      <c r="E25" s="162" t="s">
        <v>57</v>
      </c>
      <c r="F25" s="79" t="s">
        <v>57</v>
      </c>
      <c r="G25" s="79"/>
      <c r="H25" s="78" t="s">
        <v>57</v>
      </c>
      <c r="I25" s="60" t="s">
        <v>57</v>
      </c>
      <c r="J25" s="78"/>
      <c r="K25" s="78"/>
      <c r="L25" s="78" t="s">
        <v>57</v>
      </c>
      <c r="M25" s="79"/>
      <c r="N25" s="79" t="s">
        <v>41</v>
      </c>
      <c r="O25" s="78" t="s">
        <v>57</v>
      </c>
      <c r="P25" s="78"/>
      <c r="Q25" s="78"/>
      <c r="R25" s="78" t="s">
        <v>57</v>
      </c>
      <c r="S25" s="78"/>
      <c r="T25" s="79" t="s">
        <v>57</v>
      </c>
      <c r="U25" s="79" t="s">
        <v>57</v>
      </c>
      <c r="V25" s="78"/>
      <c r="W25" s="78" t="s">
        <v>41</v>
      </c>
      <c r="X25" s="78" t="s">
        <v>57</v>
      </c>
      <c r="Y25" s="78"/>
      <c r="Z25" s="78" t="s">
        <v>57</v>
      </c>
      <c r="AA25" s="79" t="s">
        <v>57</v>
      </c>
      <c r="AB25" s="79"/>
      <c r="AC25" s="78" t="s">
        <v>57</v>
      </c>
      <c r="AD25" s="60"/>
      <c r="AE25" s="78"/>
      <c r="AF25" s="78"/>
      <c r="AG25" s="78" t="s">
        <v>57</v>
      </c>
      <c r="AH25" s="79"/>
      <c r="AI25" s="79" t="s">
        <v>69</v>
      </c>
      <c r="AJ25" s="62"/>
      <c r="AK25" s="53">
        <v>126</v>
      </c>
      <c r="AL25" s="54">
        <f>COUNTIF(C25:AK25,"T")*6+COUNTIF(C25:AK25,"P")*12+COUNTIF(C25:AK25,"M")*6+COUNTIF(C25:AK25,"I")*6+COUNTIF(C25:AK25,"SN")*12+COUNTIF(C25:AK25,"TI")*11+COUNTIF(C25:AK25,"MT")*12+COUNTIF(C25:AK25,"MN")*18+COUNTIF(C25:AK25,"PI")*17+COUNTIF(C25:AK25,"LG")*12+COUNTIF(C25:AK25,"NB")*6+COUNTIF(C25:AK25,"AF")*0</f>
        <v>180</v>
      </c>
      <c r="AM25" s="55">
        <f>SUM(AL25-126)</f>
        <v>54</v>
      </c>
      <c r="AO25" s="45"/>
      <c r="AP25" s="56"/>
      <c r="AQ25" s="56"/>
      <c r="AR25" s="45"/>
      <c r="AS25" s="56"/>
      <c r="AT25" s="56"/>
    </row>
    <row r="26" spans="1:46" ht="16.5" customHeight="1">
      <c r="A26" s="74" t="s">
        <v>64</v>
      </c>
      <c r="B26" s="75" t="s">
        <v>65</v>
      </c>
      <c r="C26" s="71" t="s">
        <v>18</v>
      </c>
      <c r="D26" s="25" t="s">
        <v>56</v>
      </c>
      <c r="E26" s="78"/>
      <c r="F26" s="79" t="s">
        <v>40</v>
      </c>
      <c r="G26" s="79" t="s">
        <v>57</v>
      </c>
      <c r="H26" s="162"/>
      <c r="I26" s="78"/>
      <c r="J26" s="78" t="s">
        <v>57</v>
      </c>
      <c r="K26" s="78" t="s">
        <v>57</v>
      </c>
      <c r="L26" s="78"/>
      <c r="M26" s="72" t="s">
        <v>41</v>
      </c>
      <c r="N26" s="79" t="s">
        <v>41</v>
      </c>
      <c r="O26" s="78"/>
      <c r="P26" s="78" t="s">
        <v>57</v>
      </c>
      <c r="Q26" s="78" t="s">
        <v>57</v>
      </c>
      <c r="R26" s="78"/>
      <c r="S26" s="78" t="s">
        <v>57</v>
      </c>
      <c r="T26" s="79"/>
      <c r="U26" s="79" t="s">
        <v>69</v>
      </c>
      <c r="V26" s="78" t="s">
        <v>57</v>
      </c>
      <c r="W26" s="78" t="s">
        <v>57</v>
      </c>
      <c r="X26" s="78"/>
      <c r="Y26" s="78" t="s">
        <v>57</v>
      </c>
      <c r="Z26" s="78"/>
      <c r="AA26" s="79" t="s">
        <v>104</v>
      </c>
      <c r="AB26" s="79" t="s">
        <v>57</v>
      </c>
      <c r="AC26" s="78"/>
      <c r="AD26" s="78"/>
      <c r="AE26" s="78" t="s">
        <v>57</v>
      </c>
      <c r="AF26" s="78"/>
      <c r="AG26" s="78"/>
      <c r="AH26" s="79" t="s">
        <v>57</v>
      </c>
      <c r="AI26" s="79"/>
      <c r="AJ26" s="62"/>
      <c r="AK26" s="53">
        <v>126</v>
      </c>
      <c r="AL26" s="54">
        <f>COUNTIF(C26:AK26,"T")*6+COUNTIF(C26:AK26,"P")*12+COUNTIF(C26:AK26,"M")*6+COUNTIF(C26:AK26,"I")*6+COUNTIF(C26:AK26,"SN")*12+COUNTIF(C26:AK26,"TI")*11+COUNTIF(C26:AK26,"MT")*12+COUNTIF(C26:AK26,"MN")*18+COUNTIF(C26:AK26,"PI")*17+COUNTIF(C26:AK26,"AT")*6+COUNTIF(C26:AK26,"AT1")*0+COUNTIF(C26:AK26,"AF")*0</f>
        <v>168</v>
      </c>
      <c r="AM26" s="55">
        <f>SUM(AL26-126)</f>
        <v>42</v>
      </c>
      <c r="AO26" s="45"/>
      <c r="AP26" s="56"/>
      <c r="AQ26" s="56"/>
      <c r="AR26" s="45"/>
      <c r="AS26" s="56"/>
      <c r="AT26" s="56"/>
    </row>
    <row r="27" spans="1:46" s="80" customFormat="1" ht="16.5" customHeight="1">
      <c r="A27" s="74" t="s">
        <v>66</v>
      </c>
      <c r="B27" s="75" t="s">
        <v>67</v>
      </c>
      <c r="C27" s="71" t="s">
        <v>18</v>
      </c>
      <c r="D27" s="25" t="s">
        <v>56</v>
      </c>
      <c r="E27" s="78"/>
      <c r="F27" s="79" t="s">
        <v>40</v>
      </c>
      <c r="G27" s="79" t="s">
        <v>57</v>
      </c>
      <c r="H27" s="78"/>
      <c r="I27" s="78"/>
      <c r="J27" s="78" t="s">
        <v>57</v>
      </c>
      <c r="K27" s="160"/>
      <c r="L27" s="160"/>
      <c r="M27" s="79" t="s">
        <v>57</v>
      </c>
      <c r="N27" s="79"/>
      <c r="O27" s="160"/>
      <c r="P27" s="78" t="s">
        <v>57</v>
      </c>
      <c r="Q27" s="78"/>
      <c r="R27" s="160"/>
      <c r="S27" s="78" t="s">
        <v>57</v>
      </c>
      <c r="T27" s="79"/>
      <c r="U27" s="163"/>
      <c r="V27" s="78" t="s">
        <v>69</v>
      </c>
      <c r="W27" s="78"/>
      <c r="X27" s="78" t="s">
        <v>40</v>
      </c>
      <c r="Y27" s="78" t="s">
        <v>79</v>
      </c>
      <c r="Z27" s="78"/>
      <c r="AA27" s="79" t="s">
        <v>69</v>
      </c>
      <c r="AB27" s="79" t="s">
        <v>57</v>
      </c>
      <c r="AC27" s="162" t="s">
        <v>40</v>
      </c>
      <c r="AD27" s="78" t="s">
        <v>69</v>
      </c>
      <c r="AE27" s="78" t="s">
        <v>79</v>
      </c>
      <c r="AF27" s="78"/>
      <c r="AG27" s="78" t="s">
        <v>69</v>
      </c>
      <c r="AH27" s="79" t="s">
        <v>57</v>
      </c>
      <c r="AI27" s="79"/>
      <c r="AJ27" s="62"/>
      <c r="AK27" s="53">
        <v>126</v>
      </c>
      <c r="AL27" s="54">
        <f>COUNTIF(C27:AK27,"T")*6+COUNTIF(C27:AK27,"P")*12+COUNTIF(C27:AK27,"M")*6+COUNTIF(C27:AK27,"I")*6+COUNTIF(C27:AK27,"SN")*12+COUNTIF(C27:AK27,"TI")*11+COUNTIF(C27:AK27,"MT")*12+COUNTIF(C27:AK27,"MSN")*18+COUNTIF(C27:AK27,"PI")*17+COUNTIF(C27:AK27,"NA")*6+COUNTIF(C27:AK27,"NB")*6+COUNTIF(C27:AK27,"AF")*0</f>
        <v>186</v>
      </c>
      <c r="AM27" s="55">
        <f>SUM(AL27-126)</f>
        <v>60</v>
      </c>
      <c r="AO27" s="45"/>
      <c r="AP27" s="81"/>
      <c r="AQ27" s="81"/>
      <c r="AR27" s="45"/>
      <c r="AS27" s="81"/>
      <c r="AT27" s="56"/>
    </row>
    <row r="28" spans="1:46" s="80" customFormat="1" ht="16.5" customHeight="1">
      <c r="A28" s="441" t="s">
        <v>27</v>
      </c>
      <c r="B28" s="442" t="s">
        <v>1</v>
      </c>
      <c r="C28" s="442" t="s">
        <v>2</v>
      </c>
      <c r="D28" s="442" t="s">
        <v>3</v>
      </c>
      <c r="E28" s="10">
        <v>1</v>
      </c>
      <c r="F28" s="10">
        <v>2</v>
      </c>
      <c r="G28" s="10">
        <v>3</v>
      </c>
      <c r="H28" s="10">
        <v>4</v>
      </c>
      <c r="I28" s="10">
        <v>5</v>
      </c>
      <c r="J28" s="10">
        <v>6</v>
      </c>
      <c r="K28" s="10">
        <v>7</v>
      </c>
      <c r="L28" s="10">
        <v>8</v>
      </c>
      <c r="M28" s="10">
        <v>9</v>
      </c>
      <c r="N28" s="10">
        <v>10</v>
      </c>
      <c r="O28" s="10">
        <v>11</v>
      </c>
      <c r="P28" s="10">
        <v>12</v>
      </c>
      <c r="Q28" s="10">
        <v>13</v>
      </c>
      <c r="R28" s="10">
        <v>14</v>
      </c>
      <c r="S28" s="10">
        <v>15</v>
      </c>
      <c r="T28" s="10">
        <v>16</v>
      </c>
      <c r="U28" s="10">
        <v>17</v>
      </c>
      <c r="V28" s="10">
        <v>18</v>
      </c>
      <c r="W28" s="10">
        <v>19</v>
      </c>
      <c r="X28" s="10">
        <v>20</v>
      </c>
      <c r="Y28" s="10">
        <v>21</v>
      </c>
      <c r="Z28" s="10">
        <v>22</v>
      </c>
      <c r="AA28" s="10">
        <v>23</v>
      </c>
      <c r="AB28" s="10">
        <v>24</v>
      </c>
      <c r="AC28" s="10">
        <v>25</v>
      </c>
      <c r="AD28" s="10">
        <v>26</v>
      </c>
      <c r="AE28" s="10">
        <v>27</v>
      </c>
      <c r="AF28" s="10">
        <v>28</v>
      </c>
      <c r="AG28" s="10">
        <v>29</v>
      </c>
      <c r="AH28" s="10">
        <v>30</v>
      </c>
      <c r="AI28" s="10">
        <v>30</v>
      </c>
      <c r="AJ28" s="64">
        <v>31</v>
      </c>
      <c r="AK28" s="415"/>
      <c r="AL28" s="416"/>
      <c r="AM28" s="65"/>
    </row>
    <row r="29" spans="1:46" s="80" customFormat="1" ht="16.5" customHeight="1">
      <c r="A29" s="441"/>
      <c r="B29" s="442"/>
      <c r="C29" s="442"/>
      <c r="D29" s="442"/>
      <c r="E29" s="10" t="s">
        <v>8</v>
      </c>
      <c r="F29" s="10" t="s">
        <v>9</v>
      </c>
      <c r="G29" s="10" t="s">
        <v>10</v>
      </c>
      <c r="H29" s="10" t="s">
        <v>11</v>
      </c>
      <c r="I29" s="10" t="s">
        <v>30</v>
      </c>
      <c r="J29" s="10" t="s">
        <v>12</v>
      </c>
      <c r="K29" s="10" t="s">
        <v>13</v>
      </c>
      <c r="L29" s="10" t="s">
        <v>8</v>
      </c>
      <c r="M29" s="10" t="s">
        <v>9</v>
      </c>
      <c r="N29" s="10" t="s">
        <v>10</v>
      </c>
      <c r="O29" s="10" t="s">
        <v>11</v>
      </c>
      <c r="P29" s="10" t="s">
        <v>30</v>
      </c>
      <c r="Q29" s="10" t="s">
        <v>12</v>
      </c>
      <c r="R29" s="10" t="s">
        <v>13</v>
      </c>
      <c r="S29" s="10" t="s">
        <v>8</v>
      </c>
      <c r="T29" s="10" t="s">
        <v>9</v>
      </c>
      <c r="U29" s="10" t="s">
        <v>10</v>
      </c>
      <c r="V29" s="10" t="s">
        <v>11</v>
      </c>
      <c r="W29" s="10" t="s">
        <v>30</v>
      </c>
      <c r="X29" s="10" t="s">
        <v>12</v>
      </c>
      <c r="Y29" s="10" t="s">
        <v>13</v>
      </c>
      <c r="Z29" s="10" t="s">
        <v>8</v>
      </c>
      <c r="AA29" s="10" t="s">
        <v>9</v>
      </c>
      <c r="AB29" s="10" t="s">
        <v>10</v>
      </c>
      <c r="AC29" s="10" t="s">
        <v>11</v>
      </c>
      <c r="AD29" s="10" t="s">
        <v>30</v>
      </c>
      <c r="AE29" s="10" t="s">
        <v>12</v>
      </c>
      <c r="AF29" s="10" t="s">
        <v>13</v>
      </c>
      <c r="AG29" s="10" t="s">
        <v>8</v>
      </c>
      <c r="AH29" s="10" t="s">
        <v>9</v>
      </c>
      <c r="AI29" s="10" t="s">
        <v>9</v>
      </c>
      <c r="AJ29" s="66" t="s">
        <v>46</v>
      </c>
      <c r="AK29" s="67"/>
      <c r="AL29" s="68"/>
      <c r="AM29" s="65"/>
      <c r="AP29" s="80">
        <f>138-12</f>
        <v>126</v>
      </c>
    </row>
    <row r="30" spans="1:46" s="80" customFormat="1" ht="16.5" customHeight="1">
      <c r="A30" s="82">
        <v>103586</v>
      </c>
      <c r="B30" s="83" t="s">
        <v>205</v>
      </c>
      <c r="C30" s="84" t="s">
        <v>68</v>
      </c>
      <c r="D30" s="85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 t="s">
        <v>69</v>
      </c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62"/>
      <c r="AK30" s="86"/>
      <c r="AL30" s="87">
        <f>COUNTIF(C30:AK30,"T")*6+COUNTIF(C30:AK30,"P")*12+COUNTIF(C30:AK30,"M")*6+COUNTIF(C30:AK30,"I")*6+COUNTIF(C30:AK30,"N")*12+COUNTIF(C30:AK30,"TI")*11+COUNTIF(C30:AK30,"MT")*12+COUNTIF(C30:AK30,"MN")*18+COUNTIF(C30:AK30,"PI")*17+COUNTIF(C30:AK30,"NA")*6+COUNTIF(C30:AK30,"NB")*6+COUNTIF(C30:AK30,"AF")*0</f>
        <v>12</v>
      </c>
      <c r="AM30" s="65"/>
      <c r="AP30" s="80" t="s">
        <v>83</v>
      </c>
      <c r="AQ30" s="80" t="s">
        <v>84</v>
      </c>
      <c r="AR30" s="80" t="s">
        <v>85</v>
      </c>
      <c r="AS30" s="80" t="s">
        <v>86</v>
      </c>
    </row>
    <row r="31" spans="1:46" s="80" customFormat="1" ht="16.5" customHeight="1">
      <c r="A31" s="82"/>
      <c r="B31" s="83"/>
      <c r="C31" s="84" t="s">
        <v>68</v>
      </c>
      <c r="D31" s="85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62"/>
      <c r="AK31" s="86"/>
      <c r="AL31" s="87">
        <f>COUNTIF(C31:AK31,"T")*6+COUNTIF(C31:AK31,"P")*12+COUNTIF(C31:AK31,"M")*6+COUNTIF(C31:AK31,"I")*6+COUNTIF(C31:AK31,"N")*12+COUNTIF(C31:AK31,"TI")*11+COUNTIF(C31:AK31,"MT")*12+COUNTIF(C31:AK31,"MN")*18+COUNTIF(C31:AK31,"PI")*17+COUNTIF(C31:AK31,"NA")*6+COUNTIF(C31:AK31,"NB")*6+COUNTIF(C31:AK31,"AF")*0</f>
        <v>0</v>
      </c>
      <c r="AM31" s="65"/>
      <c r="AP31" s="80" t="s">
        <v>87</v>
      </c>
      <c r="AQ31" s="80" t="s">
        <v>88</v>
      </c>
      <c r="AR31" s="80" t="s">
        <v>89</v>
      </c>
      <c r="AS31" s="80" t="s">
        <v>90</v>
      </c>
      <c r="AT31" s="80" t="s">
        <v>91</v>
      </c>
    </row>
    <row r="32" spans="1:46" s="91" customFormat="1" ht="16.5" customHeight="1">
      <c r="A32" s="88"/>
      <c r="B32" s="89"/>
      <c r="C32" s="90"/>
      <c r="D32" s="164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92"/>
      <c r="AI32" s="92"/>
      <c r="AJ32" s="93"/>
      <c r="AK32" s="94"/>
      <c r="AL32" s="95"/>
      <c r="AM32" s="96"/>
      <c r="AP32" s="91" t="s">
        <v>87</v>
      </c>
      <c r="AQ32" s="91" t="s">
        <v>92</v>
      </c>
      <c r="AR32" s="91" t="s">
        <v>93</v>
      </c>
      <c r="AS32" s="91" t="s">
        <v>90</v>
      </c>
      <c r="AT32" s="91" t="s">
        <v>94</v>
      </c>
    </row>
    <row r="33" spans="1:46" s="91" customFormat="1" ht="16.5" customHeight="1">
      <c r="A33" s="88"/>
      <c r="B33" s="105" t="s">
        <v>70</v>
      </c>
      <c r="C33" s="90"/>
      <c r="D33" s="165" t="s">
        <v>71</v>
      </c>
      <c r="E33" s="166"/>
      <c r="F33" s="166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8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  <c r="AJ33" s="93"/>
      <c r="AK33" s="94"/>
      <c r="AL33" s="95"/>
      <c r="AM33" s="96"/>
      <c r="AP33" s="91" t="s">
        <v>87</v>
      </c>
      <c r="AQ33" s="91" t="s">
        <v>89</v>
      </c>
      <c r="AR33" s="91" t="s">
        <v>95</v>
      </c>
      <c r="AS33" s="91" t="s">
        <v>96</v>
      </c>
      <c r="AT33" s="91" t="s">
        <v>97</v>
      </c>
    </row>
    <row r="34" spans="1:46" s="91" customFormat="1" ht="16.5" customHeight="1" thickBot="1">
      <c r="A34" s="88"/>
      <c r="B34" s="107" t="s">
        <v>80</v>
      </c>
      <c r="C34" s="90"/>
      <c r="D34" s="169"/>
      <c r="E34" s="170"/>
      <c r="F34" s="170"/>
      <c r="G34" s="170"/>
      <c r="H34" s="170"/>
      <c r="I34" s="170"/>
      <c r="J34" s="170"/>
      <c r="K34" s="170"/>
      <c r="L34" s="170"/>
      <c r="M34" s="170"/>
      <c r="N34" s="170"/>
      <c r="O34" s="170"/>
      <c r="P34" s="170"/>
      <c r="Q34" s="170"/>
      <c r="R34" s="171"/>
      <c r="S34" s="92"/>
      <c r="T34" s="92"/>
      <c r="U34" s="92"/>
      <c r="V34" s="92"/>
      <c r="W34" s="92"/>
      <c r="X34" s="92"/>
      <c r="Y34" s="92"/>
      <c r="Z34" s="452" t="s">
        <v>31</v>
      </c>
      <c r="AA34" s="452"/>
      <c r="AB34" s="452"/>
      <c r="AC34" s="452"/>
      <c r="AD34" s="452"/>
      <c r="AE34" s="452"/>
      <c r="AF34" s="452"/>
      <c r="AG34" s="452"/>
      <c r="AH34" s="452"/>
      <c r="AI34" s="452"/>
      <c r="AJ34" s="93"/>
      <c r="AK34" s="94"/>
      <c r="AL34" s="95"/>
      <c r="AM34" s="96"/>
      <c r="AT34" s="91" t="s">
        <v>98</v>
      </c>
    </row>
    <row r="35" spans="1:46" s="80" customFormat="1" ht="16.5" customHeight="1">
      <c r="A35" s="97"/>
      <c r="B35" s="114" t="s">
        <v>72</v>
      </c>
      <c r="C35" s="99"/>
      <c r="D35" s="172"/>
      <c r="E35" s="173"/>
      <c r="F35" s="173"/>
      <c r="G35" s="173"/>
      <c r="H35" s="173"/>
      <c r="I35" s="173"/>
      <c r="J35" s="173"/>
      <c r="K35" s="173"/>
      <c r="L35" s="173"/>
      <c r="M35" s="173"/>
      <c r="N35" s="173"/>
      <c r="O35" s="173"/>
      <c r="P35" s="173"/>
      <c r="Q35" s="173"/>
      <c r="R35" s="174"/>
      <c r="S35" s="104"/>
      <c r="T35" s="104"/>
      <c r="U35" s="104"/>
      <c r="V35" s="104"/>
      <c r="W35" s="104"/>
      <c r="X35" s="104"/>
      <c r="Y35" s="104"/>
      <c r="Z35" s="450" t="s">
        <v>81</v>
      </c>
      <c r="AA35" s="450"/>
      <c r="AB35" s="450"/>
      <c r="AC35" s="450"/>
      <c r="AD35" s="450"/>
      <c r="AE35" s="450"/>
      <c r="AF35" s="450"/>
      <c r="AG35" s="450"/>
      <c r="AH35" s="450"/>
      <c r="AI35" s="450"/>
      <c r="AJ35" s="100"/>
      <c r="AK35" s="100"/>
      <c r="AL35" s="101"/>
      <c r="AM35" s="102"/>
    </row>
    <row r="36" spans="1:46" s="80" customFormat="1" ht="16.5" customHeight="1">
      <c r="A36" s="97"/>
      <c r="B36" s="122" t="s">
        <v>73</v>
      </c>
      <c r="C36" s="99"/>
      <c r="D36" s="451"/>
      <c r="E36" s="451"/>
      <c r="F36" s="451"/>
      <c r="G36" s="451"/>
      <c r="H36" s="451"/>
      <c r="I36" s="451"/>
      <c r="J36" s="451"/>
      <c r="K36" s="451"/>
      <c r="L36" s="451"/>
      <c r="M36" s="451"/>
      <c r="N36" s="451"/>
      <c r="O36" s="451"/>
      <c r="P36" s="451"/>
      <c r="Q36" s="451"/>
      <c r="R36" s="451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0"/>
      <c r="AL36" s="101"/>
      <c r="AM36" s="102"/>
    </row>
    <row r="37" spans="1:46" s="80" customFormat="1" ht="16.5" customHeight="1">
      <c r="A37" s="106"/>
      <c r="B37" s="122" t="s">
        <v>82</v>
      </c>
      <c r="C37" s="108"/>
      <c r="D37" s="176"/>
      <c r="E37" s="177"/>
      <c r="F37" s="177"/>
      <c r="G37" s="177"/>
      <c r="H37" s="177"/>
      <c r="I37" s="177"/>
      <c r="J37" s="177"/>
      <c r="K37" s="177"/>
      <c r="L37" s="177"/>
      <c r="M37" s="177"/>
      <c r="N37" s="177"/>
      <c r="O37" s="177"/>
      <c r="P37" s="177"/>
      <c r="Q37" s="177"/>
      <c r="R37" s="178"/>
      <c r="S37" s="109"/>
      <c r="T37" s="109"/>
      <c r="U37" s="109"/>
      <c r="V37" s="109"/>
      <c r="W37" s="419"/>
      <c r="X37" s="187"/>
      <c r="Y37" s="187"/>
      <c r="Z37" s="187"/>
      <c r="AA37" s="187"/>
      <c r="AB37" s="187"/>
      <c r="AC37" s="187"/>
      <c r="AD37" s="187"/>
      <c r="AE37" s="187"/>
      <c r="AF37" s="187"/>
      <c r="AG37" s="187"/>
      <c r="AH37" s="187"/>
      <c r="AI37" s="419"/>
      <c r="AJ37" s="419"/>
      <c r="AK37" s="419"/>
      <c r="AL37" s="101"/>
      <c r="AM37" s="102"/>
    </row>
    <row r="38" spans="1:46" s="80" customFormat="1" ht="16.5" customHeight="1" thickBot="1">
      <c r="A38" s="113"/>
      <c r="B38" s="181" t="s">
        <v>74</v>
      </c>
      <c r="C38" s="115"/>
      <c r="D38" s="187"/>
      <c r="E38" s="187"/>
      <c r="F38" s="187"/>
      <c r="G38" s="187"/>
      <c r="H38" s="187"/>
      <c r="I38" s="187"/>
      <c r="J38" s="187"/>
      <c r="K38" s="187"/>
      <c r="L38" s="187"/>
      <c r="M38" s="187"/>
      <c r="N38" s="187"/>
      <c r="O38" s="187"/>
      <c r="P38" s="187"/>
      <c r="Q38" s="187"/>
      <c r="R38" s="187"/>
      <c r="S38" s="116"/>
      <c r="T38" s="117"/>
      <c r="U38" s="117"/>
      <c r="V38" s="417"/>
      <c r="W38" s="175"/>
      <c r="X38" s="175"/>
      <c r="Y38" s="187"/>
      <c r="Z38" s="187"/>
      <c r="AA38" s="187"/>
      <c r="AB38" s="187"/>
      <c r="AC38" s="187"/>
      <c r="AD38" s="187"/>
      <c r="AE38" s="187"/>
      <c r="AF38" s="187"/>
      <c r="AG38" s="187"/>
      <c r="AH38" s="187"/>
      <c r="AI38" s="175"/>
      <c r="AJ38" s="175"/>
      <c r="AK38" s="175"/>
      <c r="AL38" s="101"/>
      <c r="AM38" s="102"/>
    </row>
    <row r="39" spans="1:46" ht="16.5" customHeight="1">
      <c r="A39" s="121"/>
      <c r="B39" s="179"/>
      <c r="C39" s="123"/>
      <c r="D39" s="179"/>
      <c r="E39" s="188"/>
      <c r="F39" s="179"/>
      <c r="G39" s="179"/>
      <c r="H39" s="179"/>
      <c r="I39" s="179"/>
      <c r="J39" s="179"/>
      <c r="K39" s="179"/>
      <c r="L39" s="189"/>
      <c r="M39" s="179"/>
      <c r="N39" s="179"/>
      <c r="O39" s="179"/>
      <c r="P39" s="179"/>
      <c r="Q39" s="179"/>
      <c r="R39" s="179"/>
      <c r="S39" s="116"/>
      <c r="T39" s="418"/>
      <c r="U39" s="418"/>
      <c r="V39" s="179"/>
      <c r="W39" s="436"/>
      <c r="X39" s="436"/>
      <c r="Y39" s="436"/>
      <c r="Z39" s="436"/>
      <c r="AA39" s="436"/>
      <c r="AB39" s="436"/>
      <c r="AC39" s="436"/>
      <c r="AD39" s="436"/>
      <c r="AE39" s="436"/>
      <c r="AF39" s="436"/>
      <c r="AG39" s="436"/>
      <c r="AH39" s="436"/>
      <c r="AI39" s="436"/>
      <c r="AJ39" s="436"/>
      <c r="AK39" s="436"/>
      <c r="AL39" s="111"/>
      <c r="AM39" s="112"/>
    </row>
    <row r="40" spans="1:46" ht="16.5" customHeight="1">
      <c r="A40" s="126"/>
      <c r="B40" s="179"/>
      <c r="C40" s="123"/>
      <c r="D40" s="179"/>
      <c r="E40" s="188"/>
      <c r="F40" s="179"/>
      <c r="G40" s="179"/>
      <c r="H40" s="179"/>
      <c r="I40" s="179"/>
      <c r="J40" s="179"/>
      <c r="K40" s="179"/>
      <c r="L40" s="129"/>
      <c r="M40" s="179"/>
      <c r="N40" s="179"/>
      <c r="O40" s="179"/>
      <c r="P40" s="179"/>
      <c r="Q40" s="179"/>
      <c r="R40" s="179"/>
      <c r="S40" s="116"/>
      <c r="T40" s="435"/>
      <c r="U40" s="435"/>
      <c r="V40" s="179"/>
      <c r="W40" s="179"/>
      <c r="X40" s="179"/>
      <c r="Y40" s="179"/>
      <c r="Z40" s="179"/>
      <c r="AA40" s="179"/>
      <c r="AB40" s="179"/>
      <c r="AC40" s="179"/>
      <c r="AD40" s="179"/>
      <c r="AE40" s="179"/>
      <c r="AF40" s="179"/>
      <c r="AG40" s="179"/>
      <c r="AH40" s="179"/>
      <c r="AI40" s="179"/>
      <c r="AJ40" s="180"/>
      <c r="AK40" s="118"/>
      <c r="AL40" s="119"/>
      <c r="AM40" s="120"/>
    </row>
    <row r="41" spans="1:46" ht="16.5" customHeight="1" thickBot="1">
      <c r="A41" s="130"/>
      <c r="B41" s="182"/>
      <c r="C41" s="131"/>
      <c r="D41" s="182"/>
      <c r="E41" s="183"/>
      <c r="F41" s="182"/>
      <c r="G41" s="182"/>
      <c r="H41" s="182"/>
      <c r="I41" s="182"/>
      <c r="J41" s="182"/>
      <c r="K41" s="182"/>
      <c r="L41" s="133"/>
      <c r="M41" s="182"/>
      <c r="N41" s="182"/>
      <c r="O41" s="182"/>
      <c r="P41" s="182"/>
      <c r="Q41" s="182"/>
      <c r="R41" s="182"/>
      <c r="S41" s="133"/>
      <c r="T41" s="133"/>
      <c r="U41" s="133"/>
      <c r="V41" s="182"/>
      <c r="W41" s="182"/>
      <c r="X41" s="182"/>
      <c r="Y41" s="182"/>
      <c r="Z41" s="182"/>
      <c r="AA41" s="182"/>
      <c r="AB41" s="182"/>
      <c r="AC41" s="182"/>
      <c r="AD41" s="182"/>
      <c r="AE41" s="182"/>
      <c r="AF41" s="182"/>
      <c r="AG41" s="182"/>
      <c r="AH41" s="182"/>
      <c r="AI41" s="182"/>
      <c r="AJ41" s="184"/>
      <c r="AK41" s="185"/>
      <c r="AL41" s="132"/>
      <c r="AM41" s="134"/>
    </row>
    <row r="42" spans="1:46" ht="16.5" customHeight="1">
      <c r="A42" s="127"/>
      <c r="B42" s="129"/>
      <c r="C42" s="150"/>
      <c r="D42" s="129"/>
      <c r="E42" s="11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29"/>
      <c r="W42" s="129"/>
      <c r="X42" s="129"/>
      <c r="Y42" s="129"/>
      <c r="Z42" s="129"/>
      <c r="AA42" s="129"/>
      <c r="AB42" s="129"/>
      <c r="AC42" s="129"/>
      <c r="AD42" s="129"/>
      <c r="AE42" s="129"/>
      <c r="AF42" s="129"/>
      <c r="AG42" s="129"/>
      <c r="AH42" s="129"/>
      <c r="AI42" s="129"/>
      <c r="AJ42" s="129"/>
      <c r="AK42" s="118"/>
      <c r="AL42" s="119"/>
      <c r="AM42" s="119"/>
      <c r="AN42" s="179"/>
    </row>
    <row r="43" spans="1:46" ht="16.5" customHeight="1">
      <c r="A43" s="150"/>
      <c r="B43" s="129"/>
      <c r="C43" s="150"/>
      <c r="D43" s="129"/>
      <c r="E43" s="119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29"/>
      <c r="W43" s="129"/>
      <c r="X43" s="129"/>
      <c r="Y43" s="129"/>
      <c r="Z43" s="129"/>
      <c r="AA43" s="129"/>
      <c r="AB43" s="129"/>
      <c r="AC43" s="129"/>
      <c r="AD43" s="129"/>
      <c r="AE43" s="129"/>
      <c r="AF43" s="129"/>
      <c r="AG43" s="129"/>
      <c r="AH43" s="129"/>
      <c r="AI43" s="129"/>
      <c r="AJ43" s="129"/>
      <c r="AK43" s="119"/>
      <c r="AL43" s="119"/>
      <c r="AM43" s="119"/>
    </row>
    <row r="44" spans="1:46" ht="16.5" customHeight="1">
      <c r="A44" s="150"/>
      <c r="B44" s="128"/>
      <c r="C44" s="128"/>
      <c r="D44" s="128"/>
      <c r="E44" s="119"/>
      <c r="F44" s="129"/>
      <c r="G44" s="129"/>
      <c r="H44" s="129"/>
      <c r="I44" s="129"/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29"/>
      <c r="W44" s="129"/>
      <c r="X44" s="129"/>
      <c r="Y44" s="129"/>
      <c r="Z44" s="129"/>
      <c r="AA44" s="129"/>
      <c r="AB44" s="129"/>
      <c r="AC44" s="129"/>
      <c r="AD44" s="129"/>
      <c r="AE44" s="129"/>
      <c r="AF44" s="129"/>
      <c r="AG44" s="129"/>
      <c r="AH44" s="129"/>
      <c r="AI44" s="129"/>
      <c r="AJ44" s="129"/>
      <c r="AK44" s="119"/>
      <c r="AL44" s="119"/>
      <c r="AM44" s="119"/>
    </row>
    <row r="45" spans="1:46" ht="16.5" customHeight="1">
      <c r="A45" s="135"/>
      <c r="B45" s="136" t="s">
        <v>75</v>
      </c>
      <c r="C45" s="137"/>
      <c r="D45" s="138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  <c r="AJ45" s="104"/>
      <c r="AK45" s="100"/>
      <c r="AL45" s="101"/>
      <c r="AM45" s="101"/>
    </row>
    <row r="46" spans="1:46" ht="16.5" customHeight="1">
      <c r="A46" s="139"/>
      <c r="B46" s="98"/>
      <c r="C46" s="137"/>
      <c r="D46" s="138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104"/>
      <c r="AK46" s="100"/>
      <c r="AL46" s="101"/>
      <c r="AM46" s="101"/>
    </row>
    <row r="47" spans="1:46" ht="16.5" customHeight="1">
      <c r="A47" s="140"/>
      <c r="B47" s="98"/>
      <c r="C47" s="99"/>
      <c r="D47" s="103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  <c r="AJ47" s="104"/>
      <c r="AK47" s="100"/>
      <c r="AL47" s="101"/>
      <c r="AM47" s="101"/>
    </row>
    <row r="48" spans="1:46" ht="16.5" customHeight="1">
      <c r="A48" s="141"/>
      <c r="B48" s="142"/>
      <c r="C48" s="108"/>
      <c r="D48" s="98"/>
      <c r="E48" s="103"/>
      <c r="F48" s="103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09"/>
      <c r="AC48" s="109"/>
      <c r="AD48" s="109"/>
      <c r="AE48" s="109"/>
      <c r="AF48" s="109"/>
      <c r="AG48" s="109"/>
      <c r="AH48" s="109"/>
      <c r="AI48" s="109"/>
      <c r="AJ48" s="109"/>
      <c r="AK48" s="110"/>
      <c r="AL48" s="111"/>
      <c r="AM48" s="143"/>
    </row>
    <row r="49" spans="1:39" ht="15" customHeight="1">
      <c r="A49" s="144"/>
      <c r="B49" s="145"/>
      <c r="C49" s="115"/>
      <c r="D49" s="146"/>
      <c r="E49" s="146"/>
      <c r="F49" s="146"/>
      <c r="G49" s="146"/>
      <c r="H49" s="146"/>
      <c r="I49" s="146"/>
      <c r="J49" s="146"/>
      <c r="K49" s="146"/>
      <c r="L49" s="146"/>
      <c r="M49" s="146"/>
      <c r="N49" s="146"/>
      <c r="O49" s="146"/>
      <c r="P49" s="146"/>
      <c r="Q49" s="146"/>
      <c r="R49" s="146"/>
      <c r="S49" s="116"/>
      <c r="T49" s="438"/>
      <c r="U49" s="438"/>
      <c r="V49" s="439"/>
      <c r="W49" s="439"/>
      <c r="X49" s="439"/>
      <c r="Y49" s="439"/>
      <c r="Z49" s="439"/>
      <c r="AA49" s="439"/>
      <c r="AB49" s="439"/>
      <c r="AC49" s="439"/>
      <c r="AD49" s="439"/>
      <c r="AE49" s="439"/>
      <c r="AF49" s="439"/>
      <c r="AG49" s="439"/>
      <c r="AH49" s="439"/>
      <c r="AI49" s="439"/>
      <c r="AJ49" s="439"/>
      <c r="AK49" s="118"/>
      <c r="AL49" s="119"/>
      <c r="AM49" s="119"/>
    </row>
    <row r="50" spans="1:39" s="148" customFormat="1" ht="15" customHeight="1">
      <c r="A50" s="125"/>
      <c r="B50" s="147"/>
      <c r="C50" s="123"/>
      <c r="D50" s="124"/>
      <c r="E50" s="124"/>
      <c r="F50" s="124"/>
      <c r="G50" s="124"/>
      <c r="H50" s="124"/>
      <c r="I50" s="124"/>
      <c r="J50" s="124"/>
      <c r="K50" s="124"/>
      <c r="L50" s="124"/>
      <c r="M50" s="124"/>
      <c r="N50" s="124"/>
      <c r="O50" s="124"/>
      <c r="P50" s="124"/>
      <c r="Q50" s="124"/>
      <c r="R50" s="124"/>
      <c r="S50" s="116"/>
      <c r="T50" s="438"/>
      <c r="U50" s="438"/>
      <c r="V50" s="440"/>
      <c r="W50" s="440"/>
      <c r="X50" s="440"/>
      <c r="Y50" s="440"/>
      <c r="Z50" s="440"/>
      <c r="AA50" s="440"/>
      <c r="AB50" s="440"/>
      <c r="AC50" s="440"/>
      <c r="AD50" s="440"/>
      <c r="AE50" s="440"/>
      <c r="AF50" s="440"/>
      <c r="AG50" s="440"/>
      <c r="AH50" s="440"/>
      <c r="AI50" s="440"/>
      <c r="AJ50" s="440"/>
      <c r="AK50" s="118"/>
      <c r="AL50" s="119"/>
      <c r="AM50" s="119"/>
    </row>
    <row r="51" spans="1:39" s="148" customFormat="1" ht="15" customHeight="1">
      <c r="A51" s="149"/>
      <c r="B51" s="147"/>
      <c r="C51" s="123"/>
      <c r="D51" s="434"/>
      <c r="E51" s="434"/>
      <c r="F51" s="434"/>
      <c r="G51" s="434"/>
      <c r="H51" s="434"/>
      <c r="I51" s="434"/>
      <c r="J51" s="434"/>
      <c r="K51" s="434"/>
      <c r="L51" s="434"/>
      <c r="M51" s="434"/>
      <c r="N51" s="434"/>
      <c r="O51" s="434"/>
      <c r="P51" s="434"/>
      <c r="Q51" s="434"/>
      <c r="R51" s="434"/>
      <c r="S51" s="116"/>
      <c r="T51" s="435"/>
      <c r="U51" s="435"/>
      <c r="V51" s="436"/>
      <c r="W51" s="436"/>
      <c r="X51" s="436"/>
      <c r="Y51" s="436"/>
      <c r="Z51" s="436"/>
      <c r="AA51" s="436"/>
      <c r="AB51" s="436"/>
      <c r="AC51" s="436"/>
      <c r="AD51" s="436"/>
      <c r="AE51" s="436"/>
      <c r="AF51" s="436"/>
      <c r="AG51" s="436"/>
      <c r="AH51" s="436"/>
      <c r="AI51" s="436"/>
      <c r="AJ51" s="436"/>
      <c r="AK51" s="118"/>
      <c r="AL51" s="119"/>
      <c r="AM51" s="119"/>
    </row>
    <row r="52" spans="1:39" ht="15" customHeight="1">
      <c r="A52" s="150"/>
      <c r="B52" s="128"/>
      <c r="C52" s="128"/>
      <c r="D52" s="146"/>
      <c r="E52" s="151"/>
      <c r="F52" s="151"/>
      <c r="G52" s="151"/>
      <c r="H52" s="151"/>
      <c r="I52" s="151"/>
      <c r="J52" s="151"/>
      <c r="K52" s="151"/>
      <c r="L52" s="151"/>
      <c r="M52" s="151"/>
      <c r="N52" s="151"/>
      <c r="O52" s="151"/>
      <c r="P52" s="151"/>
      <c r="Q52" s="151"/>
      <c r="R52" s="151"/>
      <c r="S52" s="129"/>
      <c r="T52" s="129"/>
      <c r="U52" s="129"/>
      <c r="V52" s="436"/>
      <c r="W52" s="436"/>
      <c r="X52" s="436"/>
      <c r="Y52" s="436"/>
      <c r="Z52" s="436"/>
      <c r="AA52" s="436"/>
      <c r="AB52" s="436"/>
      <c r="AC52" s="436"/>
      <c r="AD52" s="436"/>
      <c r="AE52" s="436"/>
      <c r="AF52" s="436"/>
      <c r="AG52" s="436"/>
      <c r="AH52" s="436"/>
      <c r="AI52" s="436"/>
      <c r="AJ52" s="436"/>
      <c r="AK52" s="119"/>
      <c r="AL52" s="119"/>
      <c r="AM52" s="119"/>
    </row>
    <row r="53" spans="1:39" ht="15" customHeight="1">
      <c r="A53" s="150"/>
      <c r="B53" s="128"/>
      <c r="C53" s="128"/>
      <c r="D53" s="128"/>
      <c r="E53" s="119"/>
      <c r="F53" s="129"/>
      <c r="G53" s="129"/>
      <c r="H53" s="129"/>
      <c r="I53" s="129"/>
      <c r="J53" s="129"/>
      <c r="K53" s="129"/>
      <c r="L53" s="129"/>
      <c r="M53" s="129"/>
      <c r="N53" s="129"/>
      <c r="O53" s="129"/>
      <c r="P53" s="129"/>
      <c r="Q53" s="129"/>
      <c r="R53" s="129"/>
      <c r="S53" s="129"/>
      <c r="T53" s="129"/>
      <c r="U53" s="129"/>
      <c r="V53" s="129"/>
      <c r="W53" s="129"/>
      <c r="X53" s="129"/>
      <c r="Y53" s="129"/>
      <c r="Z53" s="129"/>
      <c r="AA53" s="129"/>
      <c r="AB53" s="129"/>
      <c r="AC53" s="129"/>
      <c r="AD53" s="129"/>
      <c r="AE53" s="129"/>
      <c r="AF53" s="129"/>
      <c r="AG53" s="129"/>
      <c r="AH53" s="129"/>
      <c r="AI53" s="129"/>
      <c r="AJ53" s="129"/>
      <c r="AK53" s="119"/>
      <c r="AL53" s="119"/>
      <c r="AM53" s="119"/>
    </row>
    <row r="54" spans="1:39">
      <c r="A54" s="152"/>
      <c r="B54" s="153"/>
      <c r="C54" s="152"/>
      <c r="D54" s="153"/>
      <c r="E54" s="154"/>
      <c r="F54" s="153"/>
      <c r="G54" s="153"/>
      <c r="H54" s="153"/>
      <c r="I54" s="153"/>
      <c r="J54" s="153"/>
      <c r="K54" s="153"/>
      <c r="L54" s="153"/>
      <c r="M54" s="153"/>
      <c r="N54" s="153"/>
      <c r="O54" s="153"/>
      <c r="P54" s="153"/>
      <c r="Q54" s="153"/>
      <c r="R54" s="153"/>
      <c r="S54" s="153"/>
      <c r="T54" s="153"/>
      <c r="U54" s="153"/>
      <c r="V54" s="153"/>
      <c r="W54" s="153"/>
      <c r="X54" s="153"/>
      <c r="Y54" s="153"/>
      <c r="Z54" s="153"/>
      <c r="AA54" s="153"/>
      <c r="AB54" s="153"/>
      <c r="AC54" s="153"/>
      <c r="AD54" s="153"/>
      <c r="AE54" s="153"/>
      <c r="AF54" s="153"/>
      <c r="AG54" s="153"/>
      <c r="AH54" s="153"/>
      <c r="AI54" s="153"/>
      <c r="AJ54" s="153"/>
      <c r="AK54" s="154"/>
      <c r="AL54" s="154"/>
      <c r="AM54" s="155">
        <f>SUM(AM6:AM53)</f>
        <v>522</v>
      </c>
    </row>
    <row r="55" spans="1:39">
      <c r="A55" s="152"/>
      <c r="B55" s="153"/>
      <c r="C55" s="152"/>
      <c r="D55" s="153"/>
      <c r="E55" s="156"/>
      <c r="F55" s="156"/>
      <c r="G55" s="156"/>
      <c r="H55" s="156"/>
      <c r="I55" s="156"/>
      <c r="J55" s="156"/>
      <c r="K55" s="156"/>
      <c r="L55" s="156"/>
      <c r="M55" s="156"/>
      <c r="N55" s="156"/>
      <c r="O55" s="156"/>
      <c r="P55" s="156"/>
      <c r="Q55" s="156"/>
      <c r="R55" s="156"/>
      <c r="S55" s="156"/>
      <c r="T55" s="156"/>
      <c r="U55" s="156"/>
      <c r="V55" s="156"/>
      <c r="W55" s="156"/>
      <c r="X55" s="156"/>
      <c r="Y55" s="156"/>
      <c r="Z55" s="156"/>
      <c r="AA55" s="156"/>
      <c r="AB55" s="156"/>
      <c r="AC55" s="156"/>
      <c r="AD55" s="156"/>
      <c r="AE55" s="156"/>
      <c r="AF55" s="156"/>
      <c r="AG55" s="156"/>
      <c r="AH55" s="156"/>
      <c r="AI55" s="156"/>
      <c r="AJ55" s="156"/>
      <c r="AK55" s="154"/>
      <c r="AL55" s="154"/>
      <c r="AM55" s="154"/>
    </row>
    <row r="56" spans="1:39">
      <c r="A56" s="150"/>
      <c r="B56" s="129"/>
      <c r="C56" s="150"/>
      <c r="D56" s="129"/>
      <c r="E56" s="154"/>
      <c r="F56" s="153"/>
      <c r="G56" s="153"/>
      <c r="H56" s="153"/>
      <c r="I56" s="153"/>
      <c r="J56" s="153"/>
      <c r="K56" s="153"/>
      <c r="L56" s="153"/>
      <c r="M56" s="153"/>
      <c r="N56" s="153"/>
      <c r="O56" s="153"/>
      <c r="P56" s="153"/>
      <c r="Q56" s="153"/>
      <c r="R56" s="153"/>
      <c r="S56" s="153"/>
      <c r="T56" s="153"/>
      <c r="U56" s="153"/>
      <c r="V56" s="153"/>
      <c r="W56" s="153"/>
      <c r="X56" s="153"/>
      <c r="Y56" s="153"/>
      <c r="Z56" s="153"/>
      <c r="AA56" s="153"/>
      <c r="AB56" s="153"/>
      <c r="AC56" s="153"/>
      <c r="AD56" s="153"/>
      <c r="AE56" s="153"/>
      <c r="AF56" s="153"/>
      <c r="AG56" s="153"/>
      <c r="AH56" s="153"/>
      <c r="AI56" s="153"/>
      <c r="AJ56" s="153"/>
      <c r="AK56" s="154"/>
      <c r="AL56" s="154"/>
      <c r="AM56" s="154"/>
    </row>
    <row r="57" spans="1:39">
      <c r="A57" s="437"/>
      <c r="B57" s="437"/>
      <c r="C57" s="150"/>
      <c r="D57" s="129"/>
      <c r="E57" s="157"/>
      <c r="F57" s="157"/>
      <c r="G57" s="129"/>
      <c r="H57" s="129"/>
      <c r="I57" s="129"/>
      <c r="J57" s="129"/>
      <c r="K57" s="129"/>
      <c r="L57" s="129"/>
      <c r="M57" s="153"/>
      <c r="N57" s="153"/>
      <c r="O57" s="153"/>
      <c r="P57" s="153"/>
      <c r="Q57" s="153"/>
      <c r="R57" s="153"/>
      <c r="S57" s="153"/>
      <c r="T57" s="153"/>
      <c r="U57" s="153"/>
      <c r="V57" s="153"/>
      <c r="W57" s="153"/>
      <c r="X57" s="153"/>
      <c r="Y57" s="153"/>
      <c r="Z57" s="153"/>
      <c r="AA57" s="153"/>
      <c r="AB57" s="153"/>
      <c r="AC57" s="153"/>
      <c r="AD57" s="153"/>
      <c r="AE57" s="153"/>
      <c r="AF57" s="153"/>
      <c r="AG57" s="153"/>
      <c r="AH57" s="153"/>
      <c r="AI57" s="153"/>
      <c r="AJ57" s="153"/>
      <c r="AK57" s="154"/>
      <c r="AL57" s="154"/>
      <c r="AM57" s="154"/>
    </row>
    <row r="58" spans="1:39">
      <c r="A58" s="150"/>
      <c r="B58" s="129"/>
      <c r="C58" s="150"/>
      <c r="D58" s="129"/>
      <c r="E58" s="154"/>
      <c r="F58" s="153"/>
      <c r="G58" s="153"/>
      <c r="H58" s="153"/>
      <c r="I58" s="153"/>
      <c r="J58" s="153"/>
      <c r="K58" s="153"/>
      <c r="L58" s="153"/>
      <c r="M58" s="153"/>
      <c r="N58" s="153"/>
      <c r="O58" s="153"/>
      <c r="P58" s="153"/>
      <c r="Q58" s="153"/>
      <c r="R58" s="153"/>
      <c r="S58" s="153"/>
      <c r="T58" s="153"/>
      <c r="U58" s="153"/>
      <c r="V58" s="153"/>
      <c r="W58" s="153"/>
      <c r="X58" s="153"/>
      <c r="Y58" s="153"/>
      <c r="Z58" s="153"/>
      <c r="AA58" s="153"/>
      <c r="AB58" s="153"/>
      <c r="AC58" s="153"/>
      <c r="AD58" s="153"/>
      <c r="AE58" s="153"/>
      <c r="AF58" s="153"/>
      <c r="AG58" s="153"/>
      <c r="AH58" s="153"/>
      <c r="AI58" s="153"/>
      <c r="AJ58" s="153"/>
      <c r="AK58" s="154"/>
      <c r="AL58" s="154"/>
      <c r="AM58" s="154"/>
    </row>
    <row r="59" spans="1:39">
      <c r="A59" s="150"/>
      <c r="B59" s="129"/>
      <c r="C59" s="150"/>
      <c r="D59" s="129"/>
      <c r="E59" s="154"/>
      <c r="F59" s="153"/>
      <c r="G59" s="153"/>
      <c r="H59" s="153"/>
      <c r="I59" s="153"/>
      <c r="J59" s="153"/>
      <c r="K59" s="153"/>
      <c r="L59" s="153"/>
      <c r="M59" s="153"/>
      <c r="N59" s="153"/>
      <c r="O59" s="153"/>
      <c r="P59" s="153"/>
      <c r="Q59" s="153"/>
      <c r="R59" s="153"/>
      <c r="S59" s="153"/>
      <c r="T59" s="153"/>
      <c r="U59" s="153"/>
      <c r="V59" s="153"/>
      <c r="W59" s="153"/>
      <c r="X59" s="153"/>
      <c r="Y59" s="153"/>
      <c r="Z59" s="153"/>
      <c r="AA59" s="153"/>
      <c r="AB59" s="153"/>
      <c r="AC59" s="153"/>
      <c r="AD59" s="153"/>
      <c r="AE59" s="153"/>
      <c r="AF59" s="153"/>
      <c r="AG59" s="153"/>
      <c r="AH59" s="153"/>
      <c r="AI59" s="153"/>
      <c r="AJ59" s="153"/>
      <c r="AK59" s="154"/>
      <c r="AL59" s="154"/>
      <c r="AM59" s="154"/>
    </row>
    <row r="60" spans="1:39">
      <c r="A60" s="150"/>
      <c r="B60" s="129"/>
      <c r="C60" s="150"/>
      <c r="D60" s="129"/>
      <c r="E60" s="154"/>
      <c r="F60" s="153"/>
      <c r="G60" s="153"/>
      <c r="H60" s="153"/>
      <c r="I60" s="153"/>
      <c r="J60" s="153"/>
      <c r="K60" s="153"/>
      <c r="L60" s="153"/>
      <c r="M60" s="153"/>
      <c r="N60" s="153"/>
      <c r="O60" s="153"/>
      <c r="P60" s="153"/>
      <c r="Q60" s="153"/>
      <c r="R60" s="153"/>
      <c r="S60" s="153"/>
      <c r="T60" s="153"/>
      <c r="U60" s="153"/>
      <c r="V60" s="153"/>
      <c r="W60" s="153"/>
      <c r="X60" s="153"/>
      <c r="Y60" s="153"/>
      <c r="Z60" s="153"/>
      <c r="AA60" s="153"/>
      <c r="AB60" s="153"/>
      <c r="AC60" s="153"/>
      <c r="AD60" s="153"/>
      <c r="AE60" s="153"/>
      <c r="AF60" s="153"/>
      <c r="AG60" s="153"/>
      <c r="AH60" s="153"/>
      <c r="AI60" s="153"/>
      <c r="AJ60" s="153"/>
      <c r="AK60" s="154"/>
      <c r="AL60" s="154"/>
      <c r="AM60" s="154"/>
    </row>
    <row r="61" spans="1:39">
      <c r="A61" s="150"/>
      <c r="B61" s="129"/>
      <c r="C61" s="150"/>
      <c r="D61" s="129"/>
      <c r="E61" s="154"/>
      <c r="F61" s="153"/>
      <c r="G61" s="153"/>
      <c r="H61" s="153"/>
      <c r="I61" s="153"/>
      <c r="J61" s="153"/>
      <c r="K61" s="153"/>
      <c r="L61" s="153"/>
      <c r="M61" s="153"/>
      <c r="N61" s="153"/>
      <c r="O61" s="153"/>
      <c r="P61" s="153"/>
      <c r="Q61" s="153"/>
      <c r="R61" s="153"/>
      <c r="S61" s="153"/>
      <c r="T61" s="153"/>
      <c r="U61" s="153"/>
      <c r="V61" s="153"/>
      <c r="W61" s="153"/>
      <c r="X61" s="153"/>
      <c r="Y61" s="153"/>
      <c r="Z61" s="153"/>
      <c r="AA61" s="153"/>
      <c r="AB61" s="153"/>
      <c r="AC61" s="153"/>
      <c r="AD61" s="153"/>
      <c r="AE61" s="153"/>
      <c r="AF61" s="153"/>
      <c r="AG61" s="153"/>
      <c r="AH61" s="153"/>
      <c r="AI61" s="153"/>
      <c r="AJ61" s="153"/>
      <c r="AK61" s="154"/>
      <c r="AL61" s="154"/>
      <c r="AM61" s="154"/>
    </row>
    <row r="62" spans="1:39">
      <c r="A62" s="150"/>
      <c r="B62" s="129"/>
      <c r="C62" s="150"/>
      <c r="D62" s="129"/>
      <c r="E62" s="154"/>
      <c r="F62" s="153"/>
      <c r="G62" s="153"/>
      <c r="H62" s="153"/>
      <c r="I62" s="153"/>
      <c r="J62" s="153"/>
      <c r="K62" s="153"/>
      <c r="L62" s="153"/>
      <c r="M62" s="153"/>
      <c r="N62" s="153"/>
      <c r="O62" s="153"/>
      <c r="P62" s="153"/>
      <c r="Q62" s="153"/>
      <c r="R62" s="153"/>
      <c r="S62" s="153"/>
      <c r="T62" s="153"/>
      <c r="U62" s="153"/>
      <c r="V62" s="153"/>
      <c r="W62" s="153"/>
      <c r="X62" s="153"/>
      <c r="Y62" s="153"/>
      <c r="Z62" s="153"/>
      <c r="AA62" s="153"/>
      <c r="AB62" s="153"/>
      <c r="AC62" s="153"/>
      <c r="AD62" s="153"/>
      <c r="AE62" s="153"/>
      <c r="AF62" s="153"/>
      <c r="AG62" s="153"/>
      <c r="AH62" s="153"/>
      <c r="AI62" s="153"/>
      <c r="AJ62" s="153"/>
      <c r="AK62" s="154"/>
      <c r="AL62" s="154"/>
      <c r="AM62" s="154"/>
    </row>
    <row r="63" spans="1:39">
      <c r="A63" s="150"/>
      <c r="B63" s="129"/>
      <c r="C63" s="150"/>
      <c r="D63" s="129"/>
      <c r="E63" s="154"/>
      <c r="F63" s="153"/>
      <c r="G63" s="153"/>
      <c r="H63" s="153"/>
      <c r="I63" s="153"/>
      <c r="J63" s="153"/>
      <c r="K63" s="153"/>
      <c r="L63" s="153"/>
      <c r="M63" s="153"/>
      <c r="N63" s="153"/>
      <c r="O63" s="153"/>
      <c r="P63" s="153"/>
      <c r="Q63" s="153"/>
      <c r="R63" s="153"/>
      <c r="S63" s="153"/>
      <c r="T63" s="153"/>
      <c r="U63" s="153"/>
      <c r="V63" s="153"/>
      <c r="W63" s="153"/>
      <c r="X63" s="153"/>
      <c r="Y63" s="153"/>
      <c r="Z63" s="153"/>
      <c r="AA63" s="153"/>
      <c r="AB63" s="153"/>
      <c r="AC63" s="153"/>
      <c r="AD63" s="153"/>
      <c r="AE63" s="153"/>
      <c r="AF63" s="153"/>
      <c r="AG63" s="153"/>
      <c r="AH63" s="153"/>
      <c r="AI63" s="153"/>
      <c r="AJ63" s="153"/>
      <c r="AK63" s="154"/>
      <c r="AL63" s="154"/>
      <c r="AM63" s="154"/>
    </row>
    <row r="64" spans="1:39">
      <c r="A64" s="150"/>
      <c r="B64" s="129"/>
      <c r="C64" s="150"/>
      <c r="D64" s="129"/>
      <c r="E64" s="154"/>
      <c r="F64" s="153"/>
      <c r="G64" s="153"/>
      <c r="H64" s="153"/>
      <c r="I64" s="153"/>
      <c r="J64" s="153"/>
      <c r="K64" s="153"/>
      <c r="L64" s="153"/>
      <c r="M64" s="153"/>
      <c r="N64" s="153"/>
      <c r="O64" s="153"/>
      <c r="P64" s="153"/>
      <c r="Q64" s="153"/>
      <c r="R64" s="153"/>
      <c r="S64" s="153"/>
      <c r="T64" s="153"/>
      <c r="U64" s="153"/>
      <c r="V64" s="153"/>
      <c r="W64" s="153"/>
      <c r="X64" s="153"/>
      <c r="Y64" s="153"/>
      <c r="Z64" s="153"/>
      <c r="AA64" s="153"/>
      <c r="AB64" s="153"/>
      <c r="AC64" s="153"/>
      <c r="AD64" s="153"/>
      <c r="AE64" s="153"/>
      <c r="AF64" s="153"/>
      <c r="AG64" s="153"/>
      <c r="AH64" s="153"/>
      <c r="AI64" s="153"/>
      <c r="AJ64" s="153"/>
      <c r="AK64" s="154"/>
      <c r="AL64" s="154"/>
      <c r="AM64" s="154"/>
    </row>
    <row r="65" spans="1:39">
      <c r="A65" s="152"/>
      <c r="B65" s="136"/>
      <c r="C65" s="152"/>
      <c r="D65" s="153"/>
      <c r="E65" s="154"/>
      <c r="F65" s="153"/>
      <c r="G65" s="153"/>
      <c r="H65" s="153"/>
      <c r="I65" s="153"/>
      <c r="J65" s="153"/>
      <c r="K65" s="153"/>
      <c r="L65" s="153"/>
      <c r="M65" s="153"/>
      <c r="N65" s="153"/>
      <c r="O65" s="153"/>
      <c r="P65" s="153"/>
      <c r="Q65" s="153"/>
      <c r="R65" s="153"/>
      <c r="S65" s="153"/>
      <c r="T65" s="153"/>
      <c r="U65" s="153"/>
      <c r="V65" s="153"/>
      <c r="W65" s="153"/>
      <c r="X65" s="153"/>
      <c r="Y65" s="153"/>
      <c r="Z65" s="153"/>
      <c r="AA65" s="153"/>
      <c r="AB65" s="153"/>
      <c r="AC65" s="153"/>
      <c r="AD65" s="153"/>
      <c r="AE65" s="153"/>
      <c r="AF65" s="153"/>
      <c r="AG65" s="153"/>
      <c r="AH65" s="153"/>
      <c r="AI65" s="153"/>
      <c r="AJ65" s="153"/>
      <c r="AK65" s="154"/>
      <c r="AL65" s="154"/>
      <c r="AM65" s="154"/>
    </row>
    <row r="66" spans="1:39">
      <c r="A66" s="152"/>
      <c r="B66" s="136"/>
      <c r="C66" s="152"/>
      <c r="D66" s="153"/>
      <c r="E66" s="154"/>
      <c r="F66" s="153"/>
      <c r="G66" s="153"/>
      <c r="H66" s="153"/>
      <c r="I66" s="153"/>
      <c r="J66" s="153"/>
      <c r="K66" s="153"/>
      <c r="L66" s="153"/>
      <c r="M66" s="153"/>
      <c r="N66" s="153"/>
      <c r="O66" s="153"/>
      <c r="P66" s="153"/>
      <c r="Q66" s="153"/>
      <c r="R66" s="153"/>
      <c r="S66" s="153"/>
      <c r="T66" s="153"/>
      <c r="U66" s="153"/>
      <c r="V66" s="153"/>
      <c r="W66" s="153"/>
      <c r="X66" s="153"/>
      <c r="Y66" s="153"/>
      <c r="Z66" s="153"/>
      <c r="AA66" s="153"/>
      <c r="AB66" s="153"/>
      <c r="AC66" s="153"/>
      <c r="AD66" s="153"/>
      <c r="AE66" s="153"/>
      <c r="AF66" s="153"/>
      <c r="AG66" s="153"/>
      <c r="AH66" s="153"/>
      <c r="AI66" s="153"/>
      <c r="AJ66" s="153"/>
      <c r="AK66" s="154"/>
      <c r="AL66" s="154"/>
      <c r="AM66" s="154"/>
    </row>
    <row r="67" spans="1:39">
      <c r="A67" s="152"/>
      <c r="B67" s="136"/>
      <c r="C67" s="152"/>
      <c r="D67" s="153"/>
      <c r="E67" s="154"/>
      <c r="F67" s="153"/>
      <c r="G67" s="153"/>
      <c r="H67" s="153"/>
      <c r="I67" s="153"/>
      <c r="J67" s="153"/>
      <c r="K67" s="153"/>
      <c r="L67" s="153"/>
      <c r="M67" s="153"/>
      <c r="N67" s="153"/>
      <c r="O67" s="153"/>
      <c r="P67" s="153"/>
      <c r="Q67" s="153"/>
      <c r="R67" s="153"/>
      <c r="S67" s="153"/>
      <c r="T67" s="153"/>
      <c r="U67" s="153"/>
      <c r="V67" s="153"/>
      <c r="W67" s="153"/>
      <c r="X67" s="153"/>
      <c r="Y67" s="153"/>
      <c r="Z67" s="153"/>
      <c r="AA67" s="153"/>
      <c r="AB67" s="153"/>
      <c r="AC67" s="153"/>
      <c r="AD67" s="153"/>
      <c r="AE67" s="153"/>
      <c r="AF67" s="153"/>
      <c r="AG67" s="153"/>
      <c r="AH67" s="153"/>
      <c r="AI67" s="153"/>
      <c r="AJ67" s="153"/>
      <c r="AK67" s="154"/>
      <c r="AL67" s="154"/>
      <c r="AM67" s="154"/>
    </row>
    <row r="68" spans="1:39">
      <c r="A68" s="152"/>
      <c r="B68" s="136"/>
      <c r="C68" s="152"/>
      <c r="D68" s="153"/>
      <c r="E68" s="154"/>
      <c r="F68" s="153"/>
      <c r="G68" s="153"/>
      <c r="H68" s="153"/>
      <c r="I68" s="153"/>
      <c r="J68" s="153"/>
      <c r="K68" s="153"/>
      <c r="L68" s="153"/>
      <c r="M68" s="153"/>
      <c r="N68" s="153"/>
      <c r="O68" s="153"/>
      <c r="P68" s="153"/>
      <c r="Q68" s="153"/>
      <c r="R68" s="153"/>
      <c r="S68" s="153"/>
      <c r="T68" s="153"/>
      <c r="U68" s="153"/>
      <c r="V68" s="153"/>
      <c r="W68" s="153"/>
      <c r="X68" s="153"/>
      <c r="Y68" s="153"/>
      <c r="Z68" s="153"/>
      <c r="AA68" s="153"/>
      <c r="AB68" s="153"/>
      <c r="AC68" s="153"/>
      <c r="AD68" s="153"/>
      <c r="AE68" s="153"/>
      <c r="AF68" s="153"/>
      <c r="AG68" s="153"/>
      <c r="AH68" s="153"/>
      <c r="AI68" s="153"/>
      <c r="AJ68" s="153"/>
      <c r="AK68" s="154"/>
      <c r="AL68" s="154"/>
      <c r="AM68" s="154"/>
    </row>
    <row r="69" spans="1:39">
      <c r="A69" s="152"/>
      <c r="B69" s="136"/>
      <c r="C69" s="152"/>
      <c r="D69" s="153"/>
      <c r="E69" s="154"/>
      <c r="F69" s="153"/>
      <c r="G69" s="153"/>
      <c r="H69" s="153"/>
      <c r="I69" s="153"/>
      <c r="J69" s="153"/>
      <c r="K69" s="153"/>
      <c r="L69" s="153"/>
      <c r="M69" s="153"/>
      <c r="N69" s="153"/>
      <c r="O69" s="153"/>
      <c r="P69" s="153"/>
      <c r="Q69" s="153"/>
      <c r="R69" s="153"/>
      <c r="S69" s="153"/>
      <c r="T69" s="153"/>
      <c r="U69" s="153"/>
      <c r="V69" s="153"/>
      <c r="W69" s="153"/>
      <c r="X69" s="153"/>
      <c r="Y69" s="153"/>
      <c r="Z69" s="153"/>
      <c r="AA69" s="153"/>
      <c r="AB69" s="153"/>
      <c r="AC69" s="153"/>
      <c r="AD69" s="153"/>
      <c r="AE69" s="153"/>
      <c r="AF69" s="153"/>
      <c r="AG69" s="153"/>
      <c r="AH69" s="153"/>
      <c r="AI69" s="153"/>
      <c r="AJ69" s="153"/>
      <c r="AK69" s="154"/>
      <c r="AL69" s="154"/>
      <c r="AM69" s="154"/>
    </row>
    <row r="70" spans="1:39">
      <c r="A70" s="152"/>
      <c r="B70" s="136"/>
      <c r="C70" s="152"/>
      <c r="D70" s="153"/>
      <c r="E70" s="154"/>
      <c r="F70" s="153"/>
      <c r="G70" s="153"/>
      <c r="H70" s="153"/>
      <c r="I70" s="153"/>
      <c r="J70" s="153"/>
      <c r="K70" s="153"/>
      <c r="L70" s="153"/>
      <c r="M70" s="153"/>
      <c r="N70" s="153"/>
      <c r="O70" s="153"/>
      <c r="P70" s="153"/>
      <c r="Q70" s="153"/>
      <c r="R70" s="153"/>
      <c r="S70" s="153"/>
      <c r="T70" s="153"/>
      <c r="U70" s="153"/>
      <c r="V70" s="153"/>
      <c r="W70" s="153"/>
      <c r="X70" s="153"/>
      <c r="Y70" s="153"/>
      <c r="Z70" s="153"/>
      <c r="AA70" s="153"/>
      <c r="AB70" s="153"/>
      <c r="AC70" s="153"/>
      <c r="AD70" s="153"/>
      <c r="AE70" s="153"/>
      <c r="AF70" s="153"/>
      <c r="AG70" s="153"/>
      <c r="AH70" s="153"/>
      <c r="AI70" s="153"/>
      <c r="AJ70" s="153"/>
      <c r="AK70" s="154"/>
      <c r="AL70" s="154"/>
      <c r="AM70" s="154"/>
    </row>
    <row r="71" spans="1:39">
      <c r="A71" s="152"/>
      <c r="B71" s="136"/>
      <c r="C71" s="152"/>
      <c r="D71" s="153"/>
      <c r="E71" s="154"/>
      <c r="F71" s="153"/>
      <c r="G71" s="153"/>
      <c r="H71" s="153"/>
      <c r="I71" s="153"/>
      <c r="J71" s="153"/>
      <c r="K71" s="153"/>
      <c r="L71" s="153"/>
      <c r="M71" s="153"/>
      <c r="N71" s="153"/>
      <c r="O71" s="153"/>
      <c r="P71" s="153"/>
      <c r="Q71" s="153"/>
      <c r="R71" s="153"/>
      <c r="S71" s="153"/>
      <c r="T71" s="153"/>
      <c r="U71" s="153"/>
      <c r="V71" s="153"/>
      <c r="W71" s="153"/>
      <c r="X71" s="153"/>
      <c r="Y71" s="153"/>
      <c r="Z71" s="153"/>
      <c r="AA71" s="153"/>
      <c r="AB71" s="153"/>
      <c r="AC71" s="153"/>
      <c r="AD71" s="153"/>
      <c r="AE71" s="153"/>
      <c r="AF71" s="153"/>
      <c r="AG71" s="153"/>
      <c r="AH71" s="153"/>
      <c r="AI71" s="153"/>
      <c r="AJ71" s="153"/>
      <c r="AK71" s="154"/>
      <c r="AL71" s="154"/>
      <c r="AM71" s="154"/>
    </row>
    <row r="72" spans="1:39">
      <c r="A72" s="152"/>
      <c r="B72" s="136"/>
      <c r="C72" s="152"/>
      <c r="D72" s="153"/>
      <c r="E72" s="154"/>
      <c r="F72" s="153"/>
      <c r="G72" s="153"/>
      <c r="H72" s="153"/>
      <c r="I72" s="153"/>
      <c r="J72" s="153"/>
      <c r="K72" s="153"/>
      <c r="L72" s="153"/>
      <c r="M72" s="153"/>
      <c r="N72" s="153"/>
      <c r="O72" s="153"/>
      <c r="P72" s="153"/>
      <c r="Q72" s="153"/>
      <c r="R72" s="153"/>
      <c r="S72" s="153"/>
      <c r="T72" s="153"/>
      <c r="U72" s="153"/>
      <c r="V72" s="153"/>
      <c r="W72" s="153"/>
      <c r="X72" s="153"/>
      <c r="Y72" s="153"/>
      <c r="Z72" s="153"/>
      <c r="AA72" s="153"/>
      <c r="AB72" s="153"/>
      <c r="AC72" s="153"/>
      <c r="AD72" s="153"/>
      <c r="AE72" s="153"/>
      <c r="AF72" s="153"/>
      <c r="AG72" s="153"/>
      <c r="AH72" s="153"/>
      <c r="AI72" s="153"/>
      <c r="AJ72" s="153"/>
      <c r="AK72" s="154"/>
      <c r="AL72" s="154"/>
      <c r="AM72" s="154"/>
    </row>
    <row r="73" spans="1:39">
      <c r="A73" s="152"/>
      <c r="B73" s="136"/>
      <c r="C73" s="152"/>
      <c r="D73" s="153"/>
      <c r="E73" s="154"/>
      <c r="F73" s="153"/>
      <c r="G73" s="153"/>
      <c r="H73" s="153"/>
      <c r="I73" s="153"/>
      <c r="J73" s="153"/>
      <c r="K73" s="153"/>
      <c r="L73" s="153"/>
      <c r="M73" s="153"/>
      <c r="N73" s="153"/>
      <c r="O73" s="153"/>
      <c r="P73" s="153"/>
      <c r="Q73" s="153"/>
      <c r="R73" s="153"/>
      <c r="S73" s="153"/>
      <c r="T73" s="153"/>
      <c r="U73" s="153"/>
      <c r="V73" s="153"/>
      <c r="W73" s="153"/>
      <c r="X73" s="153"/>
      <c r="Y73" s="153"/>
      <c r="Z73" s="153"/>
      <c r="AA73" s="153"/>
      <c r="AB73" s="153"/>
      <c r="AC73" s="153"/>
      <c r="AD73" s="153"/>
      <c r="AE73" s="153"/>
      <c r="AF73" s="153"/>
      <c r="AG73" s="153"/>
      <c r="AH73" s="153"/>
      <c r="AI73" s="153"/>
      <c r="AJ73" s="153"/>
      <c r="AK73" s="154"/>
      <c r="AL73" s="154"/>
      <c r="AM73" s="154"/>
    </row>
    <row r="74" spans="1:39">
      <c r="A74" s="152"/>
      <c r="B74" s="136"/>
      <c r="C74" s="152"/>
      <c r="D74" s="153"/>
      <c r="E74" s="154"/>
      <c r="F74" s="153"/>
      <c r="G74" s="153"/>
      <c r="H74" s="153"/>
      <c r="I74" s="153"/>
      <c r="J74" s="153"/>
      <c r="K74" s="153"/>
      <c r="L74" s="153"/>
      <c r="M74" s="153"/>
      <c r="N74" s="153"/>
      <c r="O74" s="153"/>
      <c r="P74" s="153"/>
      <c r="Q74" s="153"/>
      <c r="R74" s="153"/>
      <c r="S74" s="153"/>
      <c r="T74" s="153"/>
      <c r="U74" s="153"/>
      <c r="V74" s="153"/>
      <c r="W74" s="153"/>
      <c r="X74" s="153"/>
      <c r="Y74" s="153"/>
      <c r="Z74" s="153"/>
      <c r="AA74" s="153"/>
      <c r="AB74" s="153"/>
      <c r="AC74" s="153"/>
      <c r="AD74" s="153"/>
      <c r="AE74" s="153"/>
      <c r="AF74" s="153"/>
      <c r="AG74" s="153"/>
      <c r="AH74" s="153"/>
      <c r="AI74" s="153"/>
      <c r="AJ74" s="153"/>
      <c r="AK74" s="154"/>
      <c r="AL74" s="154"/>
      <c r="AM74" s="154"/>
    </row>
    <row r="75" spans="1:39">
      <c r="A75" s="152"/>
      <c r="B75" s="136"/>
      <c r="C75" s="152"/>
      <c r="D75" s="153"/>
      <c r="E75" s="154"/>
      <c r="F75" s="153"/>
      <c r="G75" s="153"/>
      <c r="H75" s="153"/>
      <c r="I75" s="153"/>
      <c r="J75" s="153"/>
      <c r="K75" s="153"/>
      <c r="L75" s="153"/>
      <c r="M75" s="153"/>
      <c r="N75" s="153"/>
      <c r="O75" s="153"/>
      <c r="P75" s="153"/>
      <c r="Q75" s="153"/>
      <c r="R75" s="153"/>
      <c r="S75" s="153"/>
      <c r="T75" s="153"/>
      <c r="U75" s="153"/>
      <c r="V75" s="153"/>
      <c r="W75" s="153"/>
      <c r="X75" s="153"/>
      <c r="Y75" s="153"/>
      <c r="Z75" s="153"/>
      <c r="AA75" s="153"/>
      <c r="AB75" s="153"/>
      <c r="AC75" s="153"/>
      <c r="AD75" s="153"/>
      <c r="AE75" s="153"/>
      <c r="AF75" s="153"/>
      <c r="AG75" s="153"/>
      <c r="AH75" s="153"/>
      <c r="AI75" s="153"/>
      <c r="AJ75" s="153"/>
      <c r="AK75" s="154"/>
      <c r="AL75" s="154"/>
      <c r="AM75" s="154"/>
    </row>
    <row r="76" spans="1:39">
      <c r="A76" s="152"/>
      <c r="B76" s="136"/>
      <c r="C76" s="152"/>
      <c r="D76" s="153"/>
      <c r="E76" s="154"/>
      <c r="F76" s="153"/>
      <c r="G76" s="153"/>
      <c r="H76" s="153"/>
      <c r="I76" s="153"/>
      <c r="J76" s="153"/>
      <c r="K76" s="153"/>
      <c r="L76" s="153"/>
      <c r="M76" s="153"/>
      <c r="N76" s="153"/>
      <c r="O76" s="153"/>
      <c r="P76" s="153"/>
      <c r="Q76" s="153"/>
      <c r="R76" s="153"/>
      <c r="S76" s="153"/>
      <c r="T76" s="153"/>
      <c r="U76" s="153"/>
      <c r="V76" s="153"/>
      <c r="W76" s="153"/>
      <c r="X76" s="153"/>
      <c r="Y76" s="153"/>
      <c r="Z76" s="153"/>
      <c r="AA76" s="153"/>
      <c r="AB76" s="153"/>
      <c r="AC76" s="153"/>
      <c r="AD76" s="153"/>
      <c r="AE76" s="153"/>
      <c r="AF76" s="153"/>
      <c r="AG76" s="153"/>
      <c r="AH76" s="153"/>
      <c r="AI76" s="153"/>
      <c r="AJ76" s="153"/>
      <c r="AK76" s="154"/>
      <c r="AL76" s="154"/>
      <c r="AM76" s="154"/>
    </row>
    <row r="77" spans="1:39">
      <c r="A77" s="152"/>
      <c r="B77" s="136"/>
      <c r="C77" s="152"/>
      <c r="D77" s="153"/>
      <c r="E77" s="154"/>
      <c r="F77" s="153"/>
      <c r="G77" s="153"/>
      <c r="H77" s="153"/>
      <c r="I77" s="153"/>
      <c r="J77" s="153"/>
      <c r="K77" s="153"/>
      <c r="L77" s="153"/>
      <c r="M77" s="153"/>
      <c r="N77" s="153"/>
      <c r="O77" s="153"/>
      <c r="P77" s="153"/>
      <c r="Q77" s="153"/>
      <c r="R77" s="153"/>
      <c r="S77" s="153"/>
      <c r="T77" s="153"/>
      <c r="U77" s="153"/>
      <c r="V77" s="153"/>
      <c r="W77" s="153"/>
      <c r="X77" s="153"/>
      <c r="Y77" s="153"/>
      <c r="Z77" s="153"/>
      <c r="AA77" s="153"/>
      <c r="AB77" s="153"/>
      <c r="AC77" s="153"/>
      <c r="AD77" s="153"/>
      <c r="AE77" s="153"/>
      <c r="AF77" s="153"/>
      <c r="AG77" s="153"/>
      <c r="AH77" s="153"/>
      <c r="AI77" s="153"/>
      <c r="AJ77" s="153"/>
      <c r="AK77" s="154"/>
      <c r="AL77" s="154"/>
      <c r="AM77" s="154"/>
    </row>
    <row r="78" spans="1:39">
      <c r="A78" s="152"/>
      <c r="B78" s="136"/>
      <c r="C78" s="152"/>
      <c r="D78" s="153"/>
      <c r="E78" s="154"/>
      <c r="F78" s="153"/>
      <c r="G78" s="153"/>
      <c r="H78" s="153"/>
      <c r="I78" s="153"/>
      <c r="J78" s="153"/>
      <c r="K78" s="153"/>
      <c r="L78" s="153"/>
      <c r="M78" s="153"/>
      <c r="N78" s="153"/>
      <c r="O78" s="153"/>
      <c r="P78" s="153"/>
      <c r="Q78" s="153"/>
      <c r="R78" s="153"/>
      <c r="S78" s="153"/>
      <c r="T78" s="153"/>
      <c r="U78" s="153"/>
      <c r="V78" s="153"/>
      <c r="W78" s="153"/>
      <c r="X78" s="153"/>
      <c r="Y78" s="153"/>
      <c r="Z78" s="153"/>
      <c r="AA78" s="153"/>
      <c r="AB78" s="153"/>
      <c r="AC78" s="153"/>
      <c r="AD78" s="153"/>
      <c r="AE78" s="153"/>
      <c r="AF78" s="153"/>
      <c r="AG78" s="153"/>
      <c r="AH78" s="153"/>
      <c r="AI78" s="153"/>
      <c r="AJ78" s="153"/>
      <c r="AK78" s="154"/>
      <c r="AL78" s="154"/>
      <c r="AM78" s="154"/>
    </row>
    <row r="79" spans="1:39">
      <c r="A79" s="152"/>
      <c r="B79" s="136"/>
      <c r="C79" s="152"/>
      <c r="D79" s="153"/>
      <c r="E79" s="154"/>
      <c r="F79" s="153"/>
      <c r="G79" s="153"/>
      <c r="H79" s="153"/>
      <c r="I79" s="153"/>
      <c r="J79" s="153"/>
      <c r="K79" s="153"/>
      <c r="L79" s="153"/>
      <c r="M79" s="153"/>
      <c r="N79" s="153"/>
      <c r="O79" s="153"/>
      <c r="P79" s="153"/>
      <c r="Q79" s="153"/>
      <c r="R79" s="153"/>
      <c r="S79" s="153"/>
      <c r="T79" s="153"/>
      <c r="U79" s="153"/>
      <c r="V79" s="153"/>
      <c r="W79" s="153"/>
      <c r="X79" s="153"/>
      <c r="Y79" s="153"/>
      <c r="Z79" s="153"/>
      <c r="AA79" s="153"/>
      <c r="AB79" s="153"/>
      <c r="AC79" s="153"/>
      <c r="AD79" s="153"/>
      <c r="AE79" s="153"/>
      <c r="AF79" s="153"/>
      <c r="AG79" s="153"/>
      <c r="AH79" s="153"/>
      <c r="AI79" s="153"/>
      <c r="AJ79" s="153"/>
      <c r="AK79" s="154"/>
      <c r="AL79" s="154"/>
      <c r="AM79" s="154"/>
    </row>
    <row r="80" spans="1:39">
      <c r="A80" s="152"/>
      <c r="B80" s="136"/>
      <c r="C80" s="152"/>
      <c r="D80" s="153"/>
      <c r="E80" s="154"/>
      <c r="F80" s="153"/>
      <c r="G80" s="153"/>
      <c r="H80" s="153"/>
      <c r="I80" s="153"/>
      <c r="J80" s="153"/>
      <c r="K80" s="153"/>
      <c r="L80" s="153"/>
      <c r="M80" s="153"/>
      <c r="N80" s="153"/>
      <c r="O80" s="153"/>
      <c r="P80" s="153"/>
      <c r="Q80" s="153"/>
      <c r="R80" s="153"/>
      <c r="S80" s="153"/>
      <c r="T80" s="153"/>
      <c r="U80" s="153"/>
      <c r="V80" s="153"/>
      <c r="W80" s="153"/>
      <c r="X80" s="153"/>
      <c r="Y80" s="153"/>
      <c r="Z80" s="153"/>
      <c r="AA80" s="153"/>
      <c r="AB80" s="153"/>
      <c r="AC80" s="153"/>
      <c r="AD80" s="153"/>
      <c r="AE80" s="153"/>
      <c r="AF80" s="153"/>
      <c r="AG80" s="153"/>
      <c r="AH80" s="153"/>
      <c r="AI80" s="153"/>
      <c r="AJ80" s="153"/>
      <c r="AK80" s="154"/>
      <c r="AL80" s="154"/>
      <c r="AM80" s="154"/>
    </row>
    <row r="81" spans="1:39">
      <c r="A81" s="152"/>
      <c r="B81" s="136"/>
      <c r="C81" s="152"/>
      <c r="D81" s="153"/>
      <c r="E81" s="154"/>
      <c r="F81" s="153"/>
      <c r="G81" s="153"/>
      <c r="H81" s="153"/>
      <c r="I81" s="153"/>
      <c r="J81" s="153"/>
      <c r="K81" s="153"/>
      <c r="L81" s="153"/>
      <c r="M81" s="153"/>
      <c r="N81" s="153"/>
      <c r="O81" s="153"/>
      <c r="P81" s="153"/>
      <c r="Q81" s="153"/>
      <c r="R81" s="153"/>
      <c r="S81" s="153"/>
      <c r="T81" s="153"/>
      <c r="U81" s="153"/>
      <c r="V81" s="153"/>
      <c r="W81" s="153"/>
      <c r="X81" s="153"/>
      <c r="Y81" s="153"/>
      <c r="Z81" s="153"/>
      <c r="AA81" s="153"/>
      <c r="AB81" s="153"/>
      <c r="AC81" s="153"/>
      <c r="AD81" s="153"/>
      <c r="AE81" s="153"/>
      <c r="AF81" s="153"/>
      <c r="AG81" s="153"/>
      <c r="AH81" s="153"/>
      <c r="AI81" s="153"/>
      <c r="AJ81" s="153"/>
      <c r="AK81" s="154"/>
      <c r="AL81" s="154"/>
      <c r="AM81" s="154"/>
    </row>
    <row r="82" spans="1:39">
      <c r="A82" s="152"/>
      <c r="B82" s="136"/>
      <c r="C82" s="152"/>
      <c r="D82" s="153"/>
      <c r="E82" s="154"/>
      <c r="F82" s="153"/>
      <c r="G82" s="153"/>
      <c r="H82" s="153"/>
      <c r="I82" s="153"/>
      <c r="J82" s="153"/>
      <c r="K82" s="153"/>
      <c r="L82" s="153"/>
      <c r="M82" s="153"/>
      <c r="N82" s="153"/>
      <c r="O82" s="153"/>
      <c r="P82" s="153"/>
      <c r="Q82" s="153"/>
      <c r="R82" s="153"/>
      <c r="S82" s="153"/>
      <c r="T82" s="153"/>
      <c r="U82" s="153"/>
      <c r="V82" s="153"/>
      <c r="W82" s="153"/>
      <c r="X82" s="153"/>
      <c r="Y82" s="153"/>
      <c r="Z82" s="153"/>
      <c r="AA82" s="153"/>
      <c r="AB82" s="153"/>
      <c r="AC82" s="153"/>
      <c r="AD82" s="153"/>
      <c r="AE82" s="153"/>
      <c r="AF82" s="153"/>
      <c r="AG82" s="153"/>
      <c r="AH82" s="153"/>
      <c r="AI82" s="153"/>
      <c r="AJ82" s="153"/>
      <c r="AK82" s="154"/>
      <c r="AL82" s="154"/>
      <c r="AM82" s="154"/>
    </row>
    <row r="83" spans="1:39">
      <c r="A83" s="152"/>
      <c r="B83" s="136"/>
      <c r="C83" s="152"/>
      <c r="D83" s="153"/>
      <c r="E83" s="154"/>
      <c r="F83" s="153"/>
      <c r="G83" s="153"/>
      <c r="H83" s="153"/>
      <c r="I83" s="153"/>
      <c r="J83" s="153"/>
      <c r="K83" s="153"/>
      <c r="L83" s="153"/>
      <c r="M83" s="153"/>
      <c r="N83" s="153"/>
      <c r="O83" s="153"/>
      <c r="P83" s="153"/>
      <c r="Q83" s="153"/>
      <c r="R83" s="153"/>
      <c r="S83" s="153"/>
      <c r="T83" s="153"/>
      <c r="U83" s="153"/>
      <c r="V83" s="153"/>
      <c r="W83" s="153"/>
      <c r="X83" s="153"/>
      <c r="Y83" s="153"/>
      <c r="Z83" s="153"/>
      <c r="AA83" s="153"/>
      <c r="AB83" s="153"/>
      <c r="AC83" s="153"/>
      <c r="AD83" s="153"/>
      <c r="AE83" s="153"/>
      <c r="AF83" s="153"/>
      <c r="AG83" s="153"/>
      <c r="AH83" s="153"/>
      <c r="AI83" s="153"/>
      <c r="AJ83" s="153"/>
      <c r="AK83" s="154"/>
      <c r="AL83" s="154"/>
      <c r="AM83" s="154"/>
    </row>
    <row r="84" spans="1:39">
      <c r="A84" s="152"/>
      <c r="B84" s="136"/>
      <c r="C84" s="152"/>
      <c r="D84" s="153"/>
      <c r="E84" s="154"/>
      <c r="F84" s="153"/>
      <c r="G84" s="153"/>
      <c r="H84" s="153"/>
      <c r="I84" s="153"/>
      <c r="J84" s="153"/>
      <c r="K84" s="153"/>
      <c r="L84" s="153"/>
      <c r="M84" s="153"/>
      <c r="N84" s="153"/>
      <c r="O84" s="153"/>
      <c r="P84" s="153"/>
      <c r="Q84" s="153"/>
      <c r="R84" s="153"/>
      <c r="S84" s="153"/>
      <c r="T84" s="153"/>
      <c r="U84" s="153"/>
      <c r="V84" s="153"/>
      <c r="W84" s="153"/>
      <c r="X84" s="153"/>
      <c r="Y84" s="153"/>
      <c r="Z84" s="153"/>
      <c r="AA84" s="153"/>
      <c r="AB84" s="153"/>
      <c r="AC84" s="153"/>
      <c r="AD84" s="153"/>
      <c r="AE84" s="153"/>
      <c r="AF84" s="153"/>
      <c r="AG84" s="153"/>
      <c r="AH84" s="153"/>
      <c r="AI84" s="153"/>
      <c r="AJ84" s="153"/>
      <c r="AK84" s="154"/>
      <c r="AL84" s="154"/>
      <c r="AM84" s="154"/>
    </row>
    <row r="85" spans="1:39">
      <c r="A85" s="152"/>
      <c r="B85" s="136"/>
      <c r="C85" s="152"/>
      <c r="D85" s="136"/>
      <c r="E85" s="154"/>
      <c r="F85" s="136"/>
      <c r="G85" s="136"/>
      <c r="H85" s="136"/>
      <c r="I85" s="136"/>
      <c r="J85" s="136"/>
      <c r="K85" s="136"/>
      <c r="M85" s="136"/>
      <c r="N85" s="136"/>
      <c r="O85" s="136"/>
      <c r="P85" s="136"/>
      <c r="Q85" s="136"/>
      <c r="R85" s="136"/>
      <c r="S85" s="136"/>
      <c r="U85" s="136"/>
      <c r="V85" s="136"/>
      <c r="W85" s="136"/>
      <c r="X85" s="136"/>
      <c r="Y85" s="136"/>
      <c r="Z85" s="136"/>
      <c r="AA85" s="136"/>
      <c r="AB85" s="136"/>
      <c r="AC85" s="136"/>
      <c r="AD85" s="136"/>
      <c r="AE85" s="136"/>
      <c r="AF85" s="136"/>
      <c r="AG85" s="136"/>
      <c r="AH85" s="136"/>
      <c r="AI85" s="136"/>
      <c r="AJ85" s="136"/>
      <c r="AK85" s="154"/>
      <c r="AL85" s="154"/>
      <c r="AM85" s="154"/>
    </row>
    <row r="86" spans="1:39">
      <c r="A86" s="152"/>
      <c r="B86" s="136"/>
      <c r="C86" s="152"/>
      <c r="D86" s="136"/>
      <c r="E86" s="154"/>
      <c r="F86" s="136"/>
      <c r="G86" s="136"/>
      <c r="H86" s="136"/>
      <c r="I86" s="136"/>
      <c r="J86" s="136"/>
      <c r="K86" s="136"/>
      <c r="M86" s="136"/>
      <c r="N86" s="136"/>
      <c r="O86" s="136"/>
      <c r="P86" s="136"/>
      <c r="Q86" s="136"/>
      <c r="R86" s="136"/>
      <c r="S86" s="136"/>
      <c r="U86" s="136"/>
      <c r="V86" s="136"/>
      <c r="W86" s="136"/>
      <c r="X86" s="136"/>
      <c r="Y86" s="136"/>
      <c r="Z86" s="136"/>
      <c r="AA86" s="136"/>
      <c r="AB86" s="136"/>
      <c r="AC86" s="136"/>
      <c r="AD86" s="136"/>
      <c r="AE86" s="136"/>
      <c r="AF86" s="136"/>
      <c r="AG86" s="136"/>
      <c r="AH86" s="136"/>
      <c r="AI86" s="136"/>
      <c r="AJ86" s="136"/>
      <c r="AK86" s="154"/>
      <c r="AL86" s="154"/>
      <c r="AM86" s="154"/>
    </row>
    <row r="87" spans="1:39">
      <c r="A87" s="152"/>
      <c r="B87" s="136"/>
      <c r="C87" s="152"/>
      <c r="D87" s="136"/>
      <c r="E87" s="154"/>
      <c r="F87" s="136"/>
      <c r="G87" s="136"/>
      <c r="H87" s="136"/>
      <c r="I87" s="136"/>
      <c r="J87" s="136"/>
      <c r="K87" s="136"/>
      <c r="M87" s="136"/>
      <c r="N87" s="136"/>
      <c r="O87" s="136"/>
      <c r="P87" s="136"/>
      <c r="Q87" s="136"/>
      <c r="R87" s="136"/>
      <c r="S87" s="136"/>
      <c r="U87" s="136"/>
      <c r="V87" s="136"/>
      <c r="W87" s="136"/>
      <c r="X87" s="136"/>
      <c r="Y87" s="136"/>
      <c r="Z87" s="136"/>
      <c r="AA87" s="136"/>
      <c r="AB87" s="136"/>
      <c r="AC87" s="136"/>
      <c r="AD87" s="136"/>
      <c r="AE87" s="136"/>
      <c r="AF87" s="136"/>
      <c r="AG87" s="136"/>
      <c r="AH87" s="136"/>
      <c r="AI87" s="136"/>
      <c r="AJ87" s="136"/>
      <c r="AK87" s="154"/>
      <c r="AL87" s="154"/>
      <c r="AM87" s="154"/>
    </row>
    <row r="88" spans="1:39">
      <c r="A88" s="152"/>
      <c r="B88" s="136"/>
      <c r="C88" s="152"/>
      <c r="D88" s="136"/>
      <c r="E88" s="154"/>
      <c r="F88" s="136"/>
      <c r="G88" s="136"/>
      <c r="H88" s="136"/>
      <c r="I88" s="136"/>
      <c r="J88" s="136"/>
      <c r="K88" s="136"/>
      <c r="M88" s="136"/>
      <c r="N88" s="136"/>
      <c r="O88" s="136"/>
      <c r="P88" s="136"/>
      <c r="Q88" s="136"/>
      <c r="R88" s="136"/>
      <c r="S88" s="136"/>
      <c r="U88" s="136"/>
      <c r="V88" s="136"/>
      <c r="W88" s="136"/>
      <c r="X88" s="136"/>
      <c r="Y88" s="136"/>
      <c r="Z88" s="136"/>
      <c r="AA88" s="136"/>
      <c r="AB88" s="136"/>
      <c r="AC88" s="136"/>
      <c r="AD88" s="136"/>
      <c r="AE88" s="136"/>
      <c r="AF88" s="136"/>
      <c r="AG88" s="136"/>
      <c r="AH88" s="136"/>
      <c r="AI88" s="136"/>
      <c r="AJ88" s="136"/>
      <c r="AK88" s="154"/>
      <c r="AL88" s="154"/>
      <c r="AM88" s="154"/>
    </row>
    <row r="89" spans="1:39">
      <c r="A89" s="152"/>
      <c r="B89" s="136"/>
      <c r="C89" s="152"/>
      <c r="D89" s="136"/>
      <c r="E89" s="154"/>
      <c r="F89" s="136"/>
      <c r="G89" s="136"/>
      <c r="H89" s="136"/>
      <c r="I89" s="136"/>
      <c r="J89" s="136"/>
      <c r="K89" s="136"/>
      <c r="M89" s="136"/>
      <c r="N89" s="136"/>
      <c r="O89" s="136"/>
      <c r="P89" s="136"/>
      <c r="Q89" s="136"/>
      <c r="R89" s="136"/>
      <c r="S89" s="136"/>
      <c r="U89" s="136"/>
      <c r="V89" s="136"/>
      <c r="W89" s="136"/>
      <c r="X89" s="136"/>
      <c r="Y89" s="136"/>
      <c r="Z89" s="136"/>
      <c r="AA89" s="136"/>
      <c r="AB89" s="136"/>
      <c r="AC89" s="136"/>
      <c r="AD89" s="136"/>
      <c r="AE89" s="136"/>
      <c r="AF89" s="136"/>
      <c r="AG89" s="136"/>
      <c r="AH89" s="136"/>
      <c r="AI89" s="136"/>
      <c r="AJ89" s="136"/>
      <c r="AK89" s="154"/>
      <c r="AL89" s="154"/>
      <c r="AM89" s="154"/>
    </row>
    <row r="90" spans="1:39">
      <c r="A90" s="152"/>
      <c r="B90" s="136"/>
      <c r="C90" s="152"/>
      <c r="D90" s="136"/>
      <c r="E90" s="154"/>
      <c r="F90" s="136"/>
      <c r="G90" s="136"/>
      <c r="H90" s="136"/>
      <c r="I90" s="136"/>
      <c r="J90" s="136"/>
      <c r="K90" s="136"/>
      <c r="M90" s="136"/>
      <c r="N90" s="136"/>
      <c r="O90" s="136"/>
      <c r="P90" s="136"/>
      <c r="Q90" s="136"/>
      <c r="R90" s="136"/>
      <c r="S90" s="136"/>
      <c r="U90" s="136"/>
      <c r="V90" s="136"/>
      <c r="W90" s="136"/>
      <c r="X90" s="136"/>
      <c r="Y90" s="136"/>
      <c r="Z90" s="136"/>
      <c r="AA90" s="136"/>
      <c r="AB90" s="136"/>
      <c r="AC90" s="136"/>
      <c r="AD90" s="136"/>
      <c r="AE90" s="136"/>
      <c r="AF90" s="136"/>
      <c r="AG90" s="136"/>
      <c r="AH90" s="136"/>
      <c r="AI90" s="136"/>
      <c r="AJ90" s="136"/>
      <c r="AK90" s="154"/>
      <c r="AL90" s="154"/>
      <c r="AM90" s="154"/>
    </row>
    <row r="91" spans="1:39">
      <c r="A91" s="152"/>
      <c r="B91" s="136"/>
      <c r="C91" s="152"/>
      <c r="D91" s="136"/>
      <c r="E91" s="154"/>
      <c r="F91" s="136"/>
      <c r="G91" s="136"/>
      <c r="H91" s="136"/>
      <c r="I91" s="136"/>
      <c r="J91" s="136"/>
      <c r="K91" s="136"/>
      <c r="M91" s="136"/>
      <c r="N91" s="136"/>
      <c r="O91" s="136"/>
      <c r="P91" s="136"/>
      <c r="Q91" s="136"/>
      <c r="R91" s="136"/>
      <c r="S91" s="136"/>
      <c r="U91" s="136"/>
      <c r="V91" s="136"/>
      <c r="W91" s="136"/>
      <c r="X91" s="136"/>
      <c r="Y91" s="136"/>
      <c r="Z91" s="136"/>
      <c r="AA91" s="136"/>
      <c r="AB91" s="136"/>
      <c r="AC91" s="136"/>
      <c r="AD91" s="136"/>
      <c r="AE91" s="136"/>
      <c r="AF91" s="136"/>
      <c r="AG91" s="136"/>
      <c r="AH91" s="136"/>
      <c r="AI91" s="136"/>
      <c r="AJ91" s="136"/>
      <c r="AK91" s="154"/>
      <c r="AL91" s="154"/>
      <c r="AM91" s="154"/>
    </row>
    <row r="92" spans="1:39">
      <c r="A92" s="152"/>
      <c r="B92" s="136"/>
      <c r="C92" s="152"/>
      <c r="D92" s="136"/>
      <c r="E92" s="154"/>
      <c r="F92" s="136"/>
      <c r="G92" s="136"/>
      <c r="H92" s="136"/>
      <c r="I92" s="136"/>
      <c r="J92" s="136"/>
      <c r="K92" s="136"/>
      <c r="M92" s="136"/>
      <c r="N92" s="136"/>
      <c r="O92" s="136"/>
      <c r="P92" s="136"/>
      <c r="Q92" s="136"/>
      <c r="R92" s="136"/>
      <c r="S92" s="136"/>
      <c r="U92" s="136"/>
      <c r="V92" s="136"/>
      <c r="W92" s="136"/>
      <c r="X92" s="136"/>
      <c r="Y92" s="136"/>
      <c r="Z92" s="136"/>
      <c r="AA92" s="136"/>
      <c r="AB92" s="136"/>
      <c r="AC92" s="136"/>
      <c r="AD92" s="136"/>
      <c r="AE92" s="136"/>
      <c r="AF92" s="136"/>
      <c r="AG92" s="136"/>
      <c r="AH92" s="136"/>
      <c r="AI92" s="136"/>
      <c r="AJ92" s="136"/>
      <c r="AK92" s="154"/>
      <c r="AL92" s="154"/>
      <c r="AM92" s="154"/>
    </row>
    <row r="93" spans="1:39">
      <c r="A93" s="152"/>
      <c r="B93" s="136"/>
      <c r="C93" s="152"/>
      <c r="D93" s="136"/>
      <c r="E93" s="154"/>
      <c r="F93" s="136"/>
      <c r="G93" s="136"/>
      <c r="H93" s="136"/>
      <c r="I93" s="136"/>
      <c r="J93" s="136"/>
      <c r="K93" s="136"/>
      <c r="M93" s="136"/>
      <c r="N93" s="136"/>
      <c r="O93" s="136"/>
      <c r="P93" s="136"/>
      <c r="Q93" s="136"/>
      <c r="R93" s="136"/>
      <c r="S93" s="136"/>
      <c r="U93" s="136"/>
      <c r="V93" s="136"/>
      <c r="W93" s="136"/>
      <c r="X93" s="136"/>
      <c r="Y93" s="136"/>
      <c r="Z93" s="136"/>
      <c r="AA93" s="136"/>
      <c r="AB93" s="136"/>
      <c r="AC93" s="136"/>
      <c r="AD93" s="136"/>
      <c r="AE93" s="136"/>
      <c r="AF93" s="136"/>
      <c r="AG93" s="136"/>
      <c r="AH93" s="136"/>
      <c r="AI93" s="136"/>
      <c r="AJ93" s="136"/>
      <c r="AK93" s="154"/>
      <c r="AL93" s="154"/>
      <c r="AM93" s="154"/>
    </row>
    <row r="94" spans="1:39">
      <c r="A94" s="152"/>
      <c r="B94" s="136"/>
      <c r="C94" s="152"/>
      <c r="D94" s="136"/>
      <c r="E94" s="154"/>
      <c r="F94" s="136"/>
      <c r="G94" s="136"/>
      <c r="H94" s="136"/>
      <c r="I94" s="136"/>
      <c r="J94" s="136"/>
      <c r="K94" s="136"/>
      <c r="M94" s="136"/>
      <c r="N94" s="136"/>
      <c r="O94" s="136"/>
      <c r="P94" s="136"/>
      <c r="Q94" s="136"/>
      <c r="R94" s="136"/>
      <c r="S94" s="136"/>
      <c r="U94" s="136"/>
      <c r="V94" s="136"/>
      <c r="W94" s="136"/>
      <c r="X94" s="136"/>
      <c r="Y94" s="136"/>
      <c r="Z94" s="136"/>
      <c r="AA94" s="136"/>
      <c r="AB94" s="136"/>
      <c r="AC94" s="136"/>
      <c r="AD94" s="136"/>
      <c r="AE94" s="136"/>
      <c r="AF94" s="136"/>
      <c r="AG94" s="136"/>
      <c r="AH94" s="136"/>
      <c r="AI94" s="136"/>
      <c r="AJ94" s="136"/>
      <c r="AK94" s="154"/>
      <c r="AL94" s="154"/>
      <c r="AM94" s="154"/>
    </row>
    <row r="95" spans="1:39">
      <c r="A95" s="152"/>
      <c r="B95" s="136"/>
      <c r="C95" s="152"/>
      <c r="D95" s="136"/>
      <c r="E95" s="154"/>
      <c r="F95" s="136"/>
      <c r="G95" s="136"/>
      <c r="H95" s="136"/>
      <c r="I95" s="136"/>
      <c r="J95" s="136"/>
      <c r="K95" s="136"/>
      <c r="M95" s="136"/>
      <c r="N95" s="136"/>
      <c r="O95" s="136"/>
      <c r="P95" s="136"/>
      <c r="Q95" s="136"/>
      <c r="R95" s="136"/>
      <c r="S95" s="136"/>
      <c r="U95" s="136"/>
      <c r="V95" s="136"/>
      <c r="W95" s="136"/>
      <c r="X95" s="136"/>
      <c r="Y95" s="136"/>
      <c r="Z95" s="136"/>
      <c r="AA95" s="136"/>
      <c r="AB95" s="136"/>
      <c r="AC95" s="136"/>
      <c r="AD95" s="136"/>
      <c r="AE95" s="136"/>
      <c r="AF95" s="136"/>
      <c r="AG95" s="136"/>
      <c r="AH95" s="136"/>
      <c r="AI95" s="136"/>
      <c r="AJ95" s="136"/>
      <c r="AK95" s="154"/>
      <c r="AL95" s="154"/>
      <c r="AM95" s="154"/>
    </row>
    <row r="96" spans="1:39">
      <c r="A96" s="152"/>
      <c r="B96" s="136"/>
      <c r="C96" s="152"/>
      <c r="D96" s="136"/>
      <c r="E96" s="154"/>
      <c r="F96" s="136"/>
      <c r="G96" s="136"/>
      <c r="H96" s="136"/>
      <c r="I96" s="136"/>
      <c r="J96" s="136"/>
      <c r="K96" s="136"/>
      <c r="M96" s="136"/>
      <c r="N96" s="136"/>
      <c r="O96" s="136"/>
      <c r="P96" s="136"/>
      <c r="Q96" s="136"/>
      <c r="R96" s="136"/>
      <c r="S96" s="136"/>
      <c r="U96" s="136"/>
      <c r="V96" s="136"/>
      <c r="W96" s="136"/>
      <c r="X96" s="136"/>
      <c r="Y96" s="136"/>
      <c r="Z96" s="136"/>
      <c r="AA96" s="136"/>
      <c r="AB96" s="136"/>
      <c r="AC96" s="136"/>
      <c r="AD96" s="136"/>
      <c r="AE96" s="136"/>
      <c r="AF96" s="136"/>
      <c r="AG96" s="136"/>
      <c r="AH96" s="136"/>
      <c r="AI96" s="136"/>
      <c r="AJ96" s="136"/>
      <c r="AK96" s="154"/>
      <c r="AL96" s="154"/>
      <c r="AM96" s="154"/>
    </row>
    <row r="97" spans="1:39">
      <c r="A97" s="152"/>
      <c r="B97" s="136"/>
      <c r="C97" s="152"/>
      <c r="D97" s="136"/>
      <c r="E97" s="154"/>
      <c r="F97" s="136"/>
      <c r="G97" s="136"/>
      <c r="H97" s="136"/>
      <c r="I97" s="136"/>
      <c r="J97" s="136"/>
      <c r="K97" s="136"/>
      <c r="M97" s="136"/>
      <c r="N97" s="136"/>
      <c r="O97" s="136"/>
      <c r="P97" s="136"/>
      <c r="Q97" s="136"/>
      <c r="R97" s="136"/>
      <c r="S97" s="136"/>
      <c r="U97" s="136"/>
      <c r="V97" s="136"/>
      <c r="W97" s="136"/>
      <c r="X97" s="136"/>
      <c r="Y97" s="136"/>
      <c r="Z97" s="136"/>
      <c r="AA97" s="136"/>
      <c r="AB97" s="136"/>
      <c r="AC97" s="136"/>
      <c r="AD97" s="136"/>
      <c r="AE97" s="136"/>
      <c r="AF97" s="136"/>
      <c r="AG97" s="136"/>
      <c r="AH97" s="136"/>
      <c r="AI97" s="136"/>
      <c r="AJ97" s="136"/>
      <c r="AK97" s="154"/>
      <c r="AL97" s="154"/>
      <c r="AM97" s="154"/>
    </row>
    <row r="98" spans="1:39">
      <c r="A98" s="152"/>
      <c r="B98" s="136"/>
      <c r="C98" s="152"/>
      <c r="D98" s="136"/>
      <c r="E98" s="154"/>
      <c r="F98" s="136"/>
      <c r="G98" s="136"/>
      <c r="H98" s="136"/>
      <c r="I98" s="136"/>
      <c r="J98" s="136"/>
      <c r="K98" s="136"/>
      <c r="M98" s="136"/>
      <c r="N98" s="136"/>
      <c r="O98" s="136"/>
      <c r="P98" s="136"/>
      <c r="Q98" s="136"/>
      <c r="R98" s="136"/>
      <c r="S98" s="136"/>
      <c r="U98" s="136"/>
      <c r="V98" s="136"/>
      <c r="W98" s="136"/>
      <c r="X98" s="136"/>
      <c r="Y98" s="136"/>
      <c r="Z98" s="136"/>
      <c r="AA98" s="136"/>
      <c r="AB98" s="136"/>
      <c r="AC98" s="136"/>
      <c r="AD98" s="136"/>
      <c r="AE98" s="136"/>
      <c r="AF98" s="136"/>
      <c r="AG98" s="136"/>
      <c r="AH98" s="136"/>
      <c r="AI98" s="136"/>
      <c r="AJ98" s="136"/>
      <c r="AK98" s="154"/>
      <c r="AL98" s="154"/>
      <c r="AM98" s="154"/>
    </row>
    <row r="99" spans="1:39">
      <c r="A99" s="152"/>
      <c r="B99" s="136"/>
      <c r="C99" s="152"/>
      <c r="D99" s="136"/>
      <c r="E99" s="154"/>
      <c r="F99" s="136"/>
      <c r="G99" s="136"/>
      <c r="H99" s="136"/>
      <c r="I99" s="136"/>
      <c r="J99" s="136"/>
      <c r="K99" s="136"/>
      <c r="M99" s="136"/>
      <c r="N99" s="136"/>
      <c r="O99" s="136"/>
      <c r="P99" s="136"/>
      <c r="Q99" s="136"/>
      <c r="R99" s="136"/>
      <c r="S99" s="136"/>
      <c r="U99" s="136"/>
      <c r="V99" s="136"/>
      <c r="W99" s="136"/>
      <c r="X99" s="136"/>
      <c r="Y99" s="136"/>
      <c r="Z99" s="136"/>
      <c r="AA99" s="136"/>
      <c r="AB99" s="136"/>
      <c r="AC99" s="136"/>
      <c r="AD99" s="136"/>
      <c r="AE99" s="136"/>
      <c r="AF99" s="136"/>
      <c r="AG99" s="136"/>
      <c r="AH99" s="136"/>
      <c r="AI99" s="136"/>
      <c r="AJ99" s="136"/>
      <c r="AK99" s="154"/>
      <c r="AL99" s="154"/>
      <c r="AM99" s="154"/>
    </row>
    <row r="100" spans="1:39">
      <c r="A100" s="152"/>
      <c r="B100" s="136"/>
      <c r="C100" s="152"/>
      <c r="D100" s="136"/>
      <c r="E100" s="154"/>
      <c r="F100" s="136"/>
      <c r="G100" s="136"/>
      <c r="H100" s="136"/>
      <c r="I100" s="136"/>
      <c r="J100" s="136"/>
      <c r="K100" s="136"/>
      <c r="M100" s="136"/>
      <c r="N100" s="136"/>
      <c r="O100" s="136"/>
      <c r="P100" s="136"/>
      <c r="Q100" s="136"/>
      <c r="R100" s="136"/>
      <c r="S100" s="136"/>
      <c r="U100" s="136"/>
      <c r="V100" s="136"/>
      <c r="W100" s="136"/>
      <c r="X100" s="136"/>
      <c r="Y100" s="136"/>
      <c r="Z100" s="136"/>
      <c r="AA100" s="136"/>
      <c r="AB100" s="136"/>
      <c r="AC100" s="136"/>
      <c r="AD100" s="136"/>
      <c r="AE100" s="136"/>
      <c r="AF100" s="136"/>
      <c r="AG100" s="136"/>
      <c r="AH100" s="136"/>
      <c r="AI100" s="136"/>
      <c r="AJ100" s="136"/>
      <c r="AK100" s="154"/>
      <c r="AL100" s="154"/>
      <c r="AM100" s="154"/>
    </row>
    <row r="101" spans="1:39">
      <c r="A101" s="152"/>
      <c r="B101" s="136"/>
      <c r="C101" s="152"/>
      <c r="D101" s="136"/>
      <c r="E101" s="154"/>
      <c r="F101" s="136"/>
      <c r="G101" s="136"/>
      <c r="H101" s="136"/>
      <c r="I101" s="136"/>
      <c r="J101" s="136"/>
      <c r="K101" s="136"/>
      <c r="M101" s="136"/>
      <c r="N101" s="136"/>
      <c r="O101" s="136"/>
      <c r="P101" s="136"/>
      <c r="Q101" s="136"/>
      <c r="R101" s="136"/>
      <c r="S101" s="136"/>
      <c r="U101" s="136"/>
      <c r="V101" s="136"/>
      <c r="W101" s="136"/>
      <c r="X101" s="136"/>
      <c r="Y101" s="136"/>
      <c r="Z101" s="136"/>
      <c r="AA101" s="136"/>
      <c r="AB101" s="136"/>
      <c r="AC101" s="136"/>
      <c r="AD101" s="136"/>
      <c r="AE101" s="136"/>
      <c r="AF101" s="136"/>
      <c r="AG101" s="136"/>
      <c r="AH101" s="136"/>
      <c r="AI101" s="136"/>
      <c r="AJ101" s="136"/>
      <c r="AK101" s="154"/>
      <c r="AL101" s="154"/>
      <c r="AM101" s="154"/>
    </row>
    <row r="102" spans="1:39">
      <c r="A102" s="152"/>
      <c r="B102" s="136"/>
      <c r="C102" s="152"/>
      <c r="D102" s="136"/>
      <c r="E102" s="154"/>
      <c r="F102" s="136"/>
      <c r="G102" s="136"/>
      <c r="H102" s="136"/>
      <c r="I102" s="136"/>
      <c r="J102" s="136"/>
      <c r="K102" s="136"/>
      <c r="M102" s="136"/>
      <c r="N102" s="136"/>
      <c r="O102" s="136"/>
      <c r="P102" s="136"/>
      <c r="Q102" s="136"/>
      <c r="R102" s="136"/>
      <c r="S102" s="136"/>
      <c r="U102" s="136"/>
      <c r="V102" s="136"/>
      <c r="W102" s="136"/>
      <c r="X102" s="136"/>
      <c r="Y102" s="136"/>
      <c r="Z102" s="136"/>
      <c r="AA102" s="136"/>
      <c r="AB102" s="136"/>
      <c r="AC102" s="136"/>
      <c r="AD102" s="136"/>
      <c r="AE102" s="136"/>
      <c r="AF102" s="136"/>
      <c r="AG102" s="136"/>
      <c r="AH102" s="136"/>
      <c r="AI102" s="136"/>
      <c r="AJ102" s="136"/>
      <c r="AK102" s="154"/>
      <c r="AL102" s="154"/>
      <c r="AM102" s="154"/>
    </row>
    <row r="103" spans="1:39">
      <c r="A103" s="152"/>
      <c r="B103" s="136"/>
      <c r="C103" s="152"/>
      <c r="D103" s="136"/>
      <c r="E103" s="154"/>
      <c r="F103" s="136"/>
      <c r="G103" s="136"/>
      <c r="H103" s="136"/>
      <c r="I103" s="136"/>
      <c r="J103" s="136"/>
      <c r="K103" s="136"/>
      <c r="M103" s="136"/>
      <c r="N103" s="136"/>
      <c r="O103" s="136"/>
      <c r="P103" s="136"/>
      <c r="Q103" s="136"/>
      <c r="R103" s="136"/>
      <c r="S103" s="136"/>
      <c r="U103" s="136"/>
      <c r="V103" s="136"/>
      <c r="W103" s="136"/>
      <c r="X103" s="136"/>
      <c r="Y103" s="136"/>
      <c r="Z103" s="136"/>
      <c r="AA103" s="136"/>
      <c r="AB103" s="136"/>
      <c r="AC103" s="136"/>
      <c r="AD103" s="136"/>
      <c r="AE103" s="136"/>
      <c r="AF103" s="136"/>
      <c r="AG103" s="136"/>
      <c r="AH103" s="136"/>
      <c r="AI103" s="136"/>
      <c r="AJ103" s="136"/>
      <c r="AK103" s="154"/>
      <c r="AL103" s="154"/>
      <c r="AM103" s="154"/>
    </row>
    <row r="104" spans="1:39">
      <c r="A104" s="152"/>
      <c r="B104" s="136"/>
      <c r="C104" s="152"/>
      <c r="D104" s="136"/>
      <c r="E104" s="154"/>
      <c r="F104" s="136"/>
      <c r="G104" s="136"/>
      <c r="H104" s="136"/>
      <c r="I104" s="136"/>
      <c r="J104" s="136"/>
      <c r="K104" s="136"/>
      <c r="M104" s="136"/>
      <c r="N104" s="136"/>
      <c r="O104" s="136"/>
      <c r="P104" s="136"/>
      <c r="Q104" s="136"/>
      <c r="R104" s="136"/>
      <c r="S104" s="136"/>
      <c r="U104" s="136"/>
      <c r="V104" s="136"/>
      <c r="W104" s="136"/>
      <c r="X104" s="136"/>
      <c r="Y104" s="136"/>
      <c r="Z104" s="136"/>
      <c r="AA104" s="136"/>
      <c r="AB104" s="136"/>
      <c r="AC104" s="136"/>
      <c r="AD104" s="136"/>
      <c r="AE104" s="136"/>
      <c r="AF104" s="136"/>
      <c r="AG104" s="136"/>
      <c r="AH104" s="136"/>
      <c r="AI104" s="136"/>
      <c r="AJ104" s="136"/>
      <c r="AK104" s="154"/>
      <c r="AL104" s="154"/>
      <c r="AM104" s="154"/>
    </row>
    <row r="105" spans="1:39">
      <c r="A105" s="152"/>
      <c r="B105" s="136"/>
      <c r="C105" s="152"/>
      <c r="D105" s="136"/>
      <c r="E105" s="154"/>
      <c r="F105" s="136"/>
      <c r="G105" s="136"/>
      <c r="H105" s="136"/>
      <c r="I105" s="136"/>
      <c r="J105" s="136"/>
      <c r="K105" s="136"/>
      <c r="M105" s="136"/>
      <c r="N105" s="136"/>
      <c r="O105" s="136"/>
      <c r="P105" s="136"/>
      <c r="Q105" s="136"/>
      <c r="R105" s="136"/>
      <c r="S105" s="136"/>
      <c r="U105" s="136"/>
      <c r="V105" s="136"/>
      <c r="W105" s="136"/>
      <c r="X105" s="136"/>
      <c r="Y105" s="136"/>
      <c r="Z105" s="136"/>
      <c r="AA105" s="136"/>
      <c r="AB105" s="136"/>
      <c r="AC105" s="136"/>
      <c r="AD105" s="136"/>
      <c r="AE105" s="136"/>
      <c r="AF105" s="136"/>
      <c r="AG105" s="136"/>
      <c r="AH105" s="136"/>
      <c r="AI105" s="136"/>
      <c r="AJ105" s="136"/>
      <c r="AK105" s="154"/>
      <c r="AL105" s="154"/>
      <c r="AM105" s="154"/>
    </row>
    <row r="106" spans="1:39">
      <c r="A106" s="152"/>
      <c r="B106" s="136"/>
      <c r="C106" s="152"/>
      <c r="D106" s="136"/>
      <c r="E106" s="154"/>
      <c r="F106" s="136"/>
      <c r="G106" s="136"/>
      <c r="H106" s="136"/>
      <c r="I106" s="136"/>
      <c r="J106" s="136"/>
      <c r="K106" s="136"/>
      <c r="M106" s="136"/>
      <c r="N106" s="136"/>
      <c r="O106" s="136"/>
      <c r="P106" s="136"/>
      <c r="Q106" s="136"/>
      <c r="R106" s="136"/>
      <c r="S106" s="136"/>
      <c r="U106" s="136"/>
      <c r="V106" s="136"/>
      <c r="W106" s="136"/>
      <c r="X106" s="136"/>
      <c r="Y106" s="136"/>
      <c r="Z106" s="136"/>
      <c r="AA106" s="136"/>
      <c r="AB106" s="136"/>
      <c r="AC106" s="136"/>
      <c r="AD106" s="136"/>
      <c r="AE106" s="136"/>
      <c r="AF106" s="136"/>
      <c r="AG106" s="136"/>
      <c r="AH106" s="136"/>
      <c r="AI106" s="136"/>
      <c r="AJ106" s="136"/>
      <c r="AK106" s="154"/>
      <c r="AL106" s="154"/>
      <c r="AM106" s="154"/>
    </row>
    <row r="107" spans="1:39">
      <c r="A107" s="152"/>
      <c r="B107" s="136"/>
      <c r="C107" s="152"/>
      <c r="D107" s="136"/>
      <c r="E107" s="154"/>
      <c r="F107" s="136"/>
      <c r="G107" s="136"/>
      <c r="H107" s="136"/>
      <c r="I107" s="136"/>
      <c r="J107" s="136"/>
      <c r="K107" s="136"/>
      <c r="M107" s="136"/>
      <c r="N107" s="136"/>
      <c r="O107" s="136"/>
      <c r="P107" s="136"/>
      <c r="Q107" s="136"/>
      <c r="R107" s="136"/>
      <c r="S107" s="136"/>
      <c r="U107" s="136"/>
      <c r="V107" s="136"/>
      <c r="W107" s="136"/>
      <c r="X107" s="136"/>
      <c r="Y107" s="136"/>
      <c r="Z107" s="136"/>
      <c r="AA107" s="136"/>
      <c r="AB107" s="136"/>
      <c r="AC107" s="136"/>
      <c r="AD107" s="136"/>
      <c r="AE107" s="136"/>
      <c r="AF107" s="136"/>
      <c r="AG107" s="136"/>
      <c r="AH107" s="136"/>
      <c r="AI107" s="136"/>
      <c r="AJ107" s="136"/>
      <c r="AK107" s="154"/>
      <c r="AL107" s="154"/>
      <c r="AM107" s="154"/>
    </row>
    <row r="108" spans="1:39">
      <c r="A108" s="152"/>
      <c r="B108" s="136"/>
      <c r="C108" s="152"/>
      <c r="D108" s="136"/>
      <c r="E108" s="154"/>
      <c r="F108" s="136"/>
      <c r="G108" s="136"/>
      <c r="H108" s="136"/>
      <c r="I108" s="136"/>
      <c r="J108" s="136"/>
      <c r="K108" s="136"/>
      <c r="M108" s="136"/>
      <c r="N108" s="136"/>
      <c r="O108" s="136"/>
      <c r="P108" s="136"/>
      <c r="Q108" s="136"/>
      <c r="R108" s="136"/>
      <c r="S108" s="136"/>
      <c r="U108" s="136"/>
      <c r="V108" s="136"/>
      <c r="W108" s="136"/>
      <c r="X108" s="136"/>
      <c r="Y108" s="136"/>
      <c r="Z108" s="136"/>
      <c r="AA108" s="136"/>
      <c r="AB108" s="136"/>
      <c r="AC108" s="136"/>
      <c r="AD108" s="136"/>
      <c r="AE108" s="136"/>
      <c r="AF108" s="136"/>
      <c r="AG108" s="136"/>
      <c r="AH108" s="136"/>
      <c r="AI108" s="136"/>
      <c r="AJ108" s="136"/>
      <c r="AK108" s="154"/>
      <c r="AL108" s="154"/>
      <c r="AM108" s="154"/>
    </row>
    <row r="109" spans="1:39">
      <c r="A109" s="152"/>
      <c r="B109" s="136"/>
      <c r="C109" s="152"/>
      <c r="D109" s="136"/>
      <c r="E109" s="154"/>
      <c r="F109" s="136"/>
      <c r="G109" s="136"/>
      <c r="H109" s="136"/>
      <c r="I109" s="136"/>
      <c r="J109" s="136"/>
      <c r="K109" s="136"/>
      <c r="M109" s="136"/>
      <c r="N109" s="136"/>
      <c r="O109" s="136"/>
      <c r="P109" s="136"/>
      <c r="Q109" s="136"/>
      <c r="R109" s="136"/>
      <c r="S109" s="136"/>
      <c r="U109" s="136"/>
      <c r="V109" s="136"/>
      <c r="W109" s="136"/>
      <c r="X109" s="136"/>
      <c r="Y109" s="136"/>
      <c r="Z109" s="136"/>
      <c r="AA109" s="136"/>
      <c r="AB109" s="136"/>
      <c r="AC109" s="136"/>
      <c r="AD109" s="136"/>
      <c r="AE109" s="136"/>
      <c r="AF109" s="136"/>
      <c r="AG109" s="136"/>
      <c r="AH109" s="136"/>
      <c r="AI109" s="136"/>
      <c r="AJ109" s="136"/>
      <c r="AK109" s="154"/>
      <c r="AL109" s="154"/>
      <c r="AM109" s="154"/>
    </row>
    <row r="110" spans="1:39">
      <c r="A110" s="152"/>
      <c r="B110" s="136"/>
      <c r="C110" s="152"/>
      <c r="D110" s="136"/>
      <c r="E110" s="154"/>
      <c r="F110" s="136"/>
      <c r="G110" s="136"/>
      <c r="H110" s="136"/>
      <c r="I110" s="136"/>
      <c r="J110" s="136"/>
      <c r="K110" s="136"/>
      <c r="M110" s="136"/>
      <c r="N110" s="136"/>
      <c r="O110" s="136"/>
      <c r="P110" s="136"/>
      <c r="Q110" s="136"/>
      <c r="R110" s="136"/>
      <c r="S110" s="136"/>
      <c r="U110" s="136"/>
      <c r="V110" s="136"/>
      <c r="W110" s="136"/>
      <c r="X110" s="136"/>
      <c r="Y110" s="136"/>
      <c r="Z110" s="136"/>
      <c r="AA110" s="136"/>
      <c r="AB110" s="136"/>
      <c r="AC110" s="136"/>
      <c r="AD110" s="136"/>
      <c r="AE110" s="136"/>
      <c r="AF110" s="136"/>
      <c r="AG110" s="136"/>
      <c r="AH110" s="136"/>
      <c r="AI110" s="136"/>
      <c r="AJ110" s="136"/>
      <c r="AK110" s="154"/>
      <c r="AL110" s="154"/>
      <c r="AM110" s="154"/>
    </row>
    <row r="111" spans="1:39">
      <c r="A111" s="152"/>
      <c r="B111" s="136"/>
      <c r="C111" s="152"/>
      <c r="D111" s="136"/>
      <c r="E111" s="154"/>
      <c r="F111" s="136"/>
      <c r="G111" s="136"/>
      <c r="H111" s="136"/>
      <c r="I111" s="136"/>
      <c r="J111" s="136"/>
      <c r="K111" s="136"/>
      <c r="M111" s="136"/>
      <c r="N111" s="136"/>
      <c r="O111" s="136"/>
      <c r="P111" s="136"/>
      <c r="Q111" s="136"/>
      <c r="R111" s="136"/>
      <c r="S111" s="136"/>
      <c r="U111" s="136"/>
      <c r="V111" s="136"/>
      <c r="W111" s="136"/>
      <c r="X111" s="136"/>
      <c r="Y111" s="136"/>
      <c r="Z111" s="136"/>
      <c r="AA111" s="136"/>
      <c r="AB111" s="136"/>
      <c r="AC111" s="136"/>
      <c r="AD111" s="136"/>
      <c r="AE111" s="136"/>
      <c r="AF111" s="136"/>
      <c r="AG111" s="136"/>
      <c r="AH111" s="136"/>
      <c r="AI111" s="136"/>
      <c r="AJ111" s="136"/>
      <c r="AK111" s="154"/>
      <c r="AL111" s="154"/>
      <c r="AM111" s="154"/>
    </row>
    <row r="112" spans="1:39">
      <c r="A112" s="152"/>
      <c r="B112" s="136"/>
      <c r="C112" s="152"/>
      <c r="D112" s="136"/>
      <c r="E112" s="154"/>
      <c r="F112" s="136"/>
      <c r="G112" s="136"/>
      <c r="H112" s="136"/>
      <c r="I112" s="136"/>
      <c r="J112" s="136"/>
      <c r="K112" s="136"/>
      <c r="M112" s="136"/>
      <c r="N112" s="136"/>
      <c r="O112" s="136"/>
      <c r="P112" s="136"/>
      <c r="Q112" s="136"/>
      <c r="R112" s="136"/>
      <c r="S112" s="136"/>
      <c r="U112" s="136"/>
      <c r="V112" s="136"/>
      <c r="W112" s="136"/>
      <c r="X112" s="136"/>
      <c r="Y112" s="136"/>
      <c r="Z112" s="136"/>
      <c r="AA112" s="136"/>
      <c r="AB112" s="136"/>
      <c r="AC112" s="136"/>
      <c r="AD112" s="136"/>
      <c r="AE112" s="136"/>
      <c r="AF112" s="136"/>
      <c r="AG112" s="136"/>
      <c r="AH112" s="136"/>
      <c r="AI112" s="136"/>
      <c r="AJ112" s="136"/>
      <c r="AK112" s="154"/>
      <c r="AL112" s="154"/>
      <c r="AM112" s="154"/>
    </row>
    <row r="113" spans="1:39">
      <c r="A113" s="152"/>
      <c r="B113" s="136"/>
      <c r="C113" s="152"/>
      <c r="D113" s="136"/>
      <c r="E113" s="154"/>
      <c r="F113" s="136"/>
      <c r="G113" s="136"/>
      <c r="H113" s="136"/>
      <c r="I113" s="136"/>
      <c r="J113" s="136"/>
      <c r="K113" s="136"/>
      <c r="M113" s="136"/>
      <c r="N113" s="136"/>
      <c r="O113" s="136"/>
      <c r="P113" s="136"/>
      <c r="Q113" s="136"/>
      <c r="R113" s="136"/>
      <c r="S113" s="136"/>
      <c r="U113" s="136"/>
      <c r="V113" s="136"/>
      <c r="W113" s="136"/>
      <c r="X113" s="136"/>
      <c r="Y113" s="136"/>
      <c r="Z113" s="136"/>
      <c r="AA113" s="136"/>
      <c r="AB113" s="136"/>
      <c r="AC113" s="136"/>
      <c r="AD113" s="136"/>
      <c r="AE113" s="136"/>
      <c r="AF113" s="136"/>
      <c r="AG113" s="136"/>
      <c r="AH113" s="136"/>
      <c r="AI113" s="136"/>
      <c r="AJ113" s="136"/>
      <c r="AK113" s="154"/>
      <c r="AL113" s="154"/>
      <c r="AM113" s="154"/>
    </row>
    <row r="114" spans="1:39">
      <c r="A114" s="152"/>
      <c r="B114" s="136"/>
      <c r="C114" s="152"/>
      <c r="D114" s="136"/>
      <c r="E114" s="154"/>
      <c r="F114" s="136"/>
      <c r="G114" s="136"/>
      <c r="H114" s="136"/>
      <c r="I114" s="136"/>
      <c r="J114" s="136"/>
      <c r="K114" s="136"/>
      <c r="M114" s="136"/>
      <c r="N114" s="136"/>
      <c r="O114" s="136"/>
      <c r="P114" s="136"/>
      <c r="Q114" s="136"/>
      <c r="R114" s="136"/>
      <c r="S114" s="136"/>
      <c r="U114" s="136"/>
      <c r="V114" s="136"/>
      <c r="W114" s="136"/>
      <c r="X114" s="136"/>
      <c r="Y114" s="136"/>
      <c r="Z114" s="136"/>
      <c r="AA114" s="136"/>
      <c r="AB114" s="136"/>
      <c r="AC114" s="136"/>
      <c r="AD114" s="136"/>
      <c r="AE114" s="136"/>
      <c r="AF114" s="136"/>
      <c r="AG114" s="136"/>
      <c r="AH114" s="136"/>
      <c r="AI114" s="136"/>
      <c r="AJ114" s="136"/>
      <c r="AK114" s="154"/>
      <c r="AL114" s="154"/>
      <c r="AM114" s="154"/>
    </row>
    <row r="115" spans="1:39">
      <c r="A115" s="152"/>
      <c r="B115" s="136"/>
      <c r="C115" s="152"/>
      <c r="D115" s="136"/>
      <c r="E115" s="154"/>
      <c r="F115" s="136"/>
      <c r="G115" s="136"/>
      <c r="H115" s="136"/>
      <c r="I115" s="136"/>
      <c r="J115" s="136"/>
      <c r="K115" s="136"/>
      <c r="M115" s="136"/>
      <c r="N115" s="136"/>
      <c r="O115" s="136"/>
      <c r="P115" s="136"/>
      <c r="Q115" s="136"/>
      <c r="R115" s="136"/>
      <c r="S115" s="136"/>
      <c r="U115" s="136"/>
      <c r="V115" s="136"/>
      <c r="W115" s="136"/>
      <c r="X115" s="136"/>
      <c r="Y115" s="136"/>
      <c r="Z115" s="136"/>
      <c r="AA115" s="136"/>
      <c r="AB115" s="136"/>
      <c r="AC115" s="136"/>
      <c r="AD115" s="136"/>
      <c r="AE115" s="136"/>
      <c r="AF115" s="136"/>
      <c r="AG115" s="136"/>
      <c r="AH115" s="136"/>
      <c r="AI115" s="136"/>
      <c r="AJ115" s="136"/>
      <c r="AK115" s="154"/>
      <c r="AL115" s="154"/>
      <c r="AM115" s="154"/>
    </row>
    <row r="116" spans="1:39">
      <c r="A116" s="152"/>
      <c r="B116" s="136"/>
      <c r="C116" s="152"/>
      <c r="D116" s="136"/>
      <c r="E116" s="154"/>
      <c r="F116" s="136"/>
      <c r="G116" s="136"/>
      <c r="H116" s="136"/>
      <c r="I116" s="136"/>
      <c r="J116" s="136"/>
      <c r="K116" s="136"/>
      <c r="M116" s="136"/>
      <c r="N116" s="136"/>
      <c r="O116" s="136"/>
      <c r="P116" s="136"/>
      <c r="Q116" s="136"/>
      <c r="R116" s="136"/>
      <c r="S116" s="136"/>
      <c r="U116" s="136"/>
      <c r="V116" s="136"/>
      <c r="W116" s="136"/>
      <c r="X116" s="136"/>
      <c r="Y116" s="136"/>
      <c r="Z116" s="136"/>
      <c r="AA116" s="136"/>
      <c r="AB116" s="136"/>
      <c r="AC116" s="136"/>
      <c r="AD116" s="136"/>
      <c r="AE116" s="136"/>
      <c r="AF116" s="136"/>
      <c r="AG116" s="136"/>
      <c r="AH116" s="136"/>
      <c r="AI116" s="136"/>
      <c r="AJ116" s="136"/>
      <c r="AK116" s="154"/>
      <c r="AL116" s="154"/>
      <c r="AM116" s="154"/>
    </row>
    <row r="117" spans="1:39">
      <c r="A117" s="152"/>
      <c r="B117" s="136"/>
      <c r="C117" s="152"/>
      <c r="D117" s="136"/>
      <c r="E117" s="154"/>
      <c r="F117" s="136"/>
      <c r="G117" s="136"/>
      <c r="H117" s="136"/>
      <c r="I117" s="136"/>
      <c r="J117" s="136"/>
      <c r="K117" s="136"/>
      <c r="M117" s="136"/>
      <c r="N117" s="136"/>
      <c r="O117" s="136"/>
      <c r="P117" s="136"/>
      <c r="Q117" s="136"/>
      <c r="R117" s="136"/>
      <c r="S117" s="136"/>
      <c r="U117" s="136"/>
      <c r="V117" s="136"/>
      <c r="W117" s="136"/>
      <c r="X117" s="136"/>
      <c r="Y117" s="136"/>
      <c r="Z117" s="136"/>
      <c r="AA117" s="136"/>
      <c r="AB117" s="136"/>
      <c r="AC117" s="136"/>
      <c r="AD117" s="136"/>
      <c r="AE117" s="136"/>
      <c r="AF117" s="136"/>
      <c r="AG117" s="136"/>
      <c r="AH117" s="136"/>
      <c r="AI117" s="136"/>
      <c r="AJ117" s="136"/>
      <c r="AK117" s="154"/>
      <c r="AL117" s="154"/>
      <c r="AM117" s="154"/>
    </row>
    <row r="118" spans="1:39">
      <c r="A118" s="152"/>
      <c r="B118" s="136"/>
      <c r="C118" s="152"/>
      <c r="D118" s="136"/>
      <c r="E118" s="154"/>
      <c r="F118" s="136"/>
      <c r="G118" s="136"/>
      <c r="H118" s="136"/>
      <c r="I118" s="136"/>
      <c r="J118" s="136"/>
      <c r="K118" s="136"/>
      <c r="M118" s="136"/>
      <c r="N118" s="136"/>
      <c r="O118" s="136"/>
      <c r="P118" s="136"/>
      <c r="Q118" s="136"/>
      <c r="R118" s="136"/>
      <c r="S118" s="136"/>
      <c r="U118" s="136"/>
      <c r="V118" s="136"/>
      <c r="W118" s="136"/>
      <c r="X118" s="136"/>
      <c r="Y118" s="136"/>
      <c r="Z118" s="136"/>
      <c r="AA118" s="136"/>
      <c r="AB118" s="136"/>
      <c r="AC118" s="136"/>
      <c r="AD118" s="136"/>
      <c r="AE118" s="136"/>
      <c r="AF118" s="136"/>
      <c r="AG118" s="136"/>
      <c r="AH118" s="136"/>
      <c r="AI118" s="136"/>
      <c r="AJ118" s="136"/>
      <c r="AK118" s="154"/>
      <c r="AL118" s="154"/>
      <c r="AM118" s="154"/>
    </row>
    <row r="119" spans="1:39">
      <c r="A119" s="152"/>
      <c r="B119" s="136"/>
      <c r="C119" s="152"/>
      <c r="D119" s="136"/>
      <c r="E119" s="154"/>
      <c r="F119" s="136"/>
      <c r="G119" s="136"/>
      <c r="H119" s="136"/>
      <c r="I119" s="136"/>
      <c r="J119" s="136"/>
      <c r="K119" s="136"/>
      <c r="M119" s="136"/>
      <c r="N119" s="136"/>
      <c r="O119" s="136"/>
      <c r="P119" s="136"/>
      <c r="Q119" s="136"/>
      <c r="R119" s="136"/>
      <c r="S119" s="136"/>
      <c r="U119" s="136"/>
      <c r="V119" s="136"/>
      <c r="W119" s="136"/>
      <c r="X119" s="136"/>
      <c r="Y119" s="136"/>
      <c r="Z119" s="136"/>
      <c r="AA119" s="136"/>
      <c r="AB119" s="136"/>
      <c r="AC119" s="136"/>
      <c r="AD119" s="136"/>
      <c r="AE119" s="136"/>
      <c r="AF119" s="136"/>
      <c r="AG119" s="136"/>
      <c r="AH119" s="136"/>
      <c r="AI119" s="136"/>
      <c r="AJ119" s="136"/>
      <c r="AK119" s="154"/>
      <c r="AL119" s="154"/>
      <c r="AM119" s="154"/>
    </row>
    <row r="120" spans="1:39">
      <c r="A120" s="152"/>
      <c r="B120" s="136"/>
      <c r="C120" s="152"/>
      <c r="D120" s="136"/>
      <c r="E120" s="154"/>
      <c r="F120" s="136"/>
      <c r="G120" s="136"/>
      <c r="H120" s="136"/>
      <c r="I120" s="136"/>
      <c r="J120" s="136"/>
      <c r="K120" s="136"/>
      <c r="M120" s="136"/>
      <c r="N120" s="136"/>
      <c r="O120" s="136"/>
      <c r="P120" s="136"/>
      <c r="Q120" s="136"/>
      <c r="R120" s="136"/>
      <c r="S120" s="136"/>
      <c r="U120" s="136"/>
      <c r="V120" s="136"/>
      <c r="W120" s="136"/>
      <c r="X120" s="136"/>
      <c r="Y120" s="136"/>
      <c r="Z120" s="136"/>
      <c r="AA120" s="136"/>
      <c r="AB120" s="136"/>
      <c r="AC120" s="136"/>
      <c r="AD120" s="136"/>
      <c r="AE120" s="136"/>
      <c r="AF120" s="136"/>
      <c r="AG120" s="136"/>
      <c r="AH120" s="136"/>
      <c r="AI120" s="136"/>
      <c r="AJ120" s="136"/>
      <c r="AK120" s="154"/>
      <c r="AL120" s="154"/>
      <c r="AM120" s="154"/>
    </row>
    <row r="121" spans="1:39">
      <c r="A121" s="152"/>
      <c r="B121" s="136"/>
      <c r="C121" s="152"/>
      <c r="D121" s="136"/>
      <c r="E121" s="154"/>
      <c r="F121" s="136"/>
      <c r="G121" s="136"/>
      <c r="H121" s="136"/>
      <c r="I121" s="136"/>
      <c r="J121" s="136"/>
      <c r="K121" s="136"/>
      <c r="M121" s="136"/>
      <c r="N121" s="136"/>
      <c r="O121" s="136"/>
      <c r="P121" s="136"/>
      <c r="Q121" s="136"/>
      <c r="R121" s="136"/>
      <c r="S121" s="136"/>
      <c r="U121" s="136"/>
      <c r="V121" s="136"/>
      <c r="W121" s="136"/>
      <c r="X121" s="136"/>
      <c r="Y121" s="136"/>
      <c r="Z121" s="136"/>
      <c r="AA121" s="136"/>
      <c r="AB121" s="136"/>
      <c r="AC121" s="136"/>
      <c r="AD121" s="136"/>
      <c r="AE121" s="136"/>
      <c r="AF121" s="136"/>
      <c r="AG121" s="136"/>
      <c r="AH121" s="136"/>
      <c r="AI121" s="136"/>
      <c r="AJ121" s="136"/>
      <c r="AK121" s="154"/>
      <c r="AL121" s="154"/>
      <c r="AM121" s="154"/>
    </row>
    <row r="122" spans="1:39">
      <c r="A122" s="152"/>
      <c r="B122" s="136"/>
      <c r="C122" s="152"/>
      <c r="D122" s="136"/>
      <c r="E122" s="154"/>
      <c r="F122" s="136"/>
      <c r="G122" s="136"/>
      <c r="H122" s="136"/>
      <c r="I122" s="136"/>
      <c r="J122" s="136"/>
      <c r="K122" s="136"/>
      <c r="M122" s="136"/>
      <c r="N122" s="136"/>
      <c r="O122" s="136"/>
      <c r="P122" s="136"/>
      <c r="Q122" s="136"/>
      <c r="R122" s="136"/>
      <c r="S122" s="136"/>
      <c r="U122" s="136"/>
      <c r="V122" s="136"/>
      <c r="W122" s="136"/>
      <c r="X122" s="136"/>
      <c r="Y122" s="136"/>
      <c r="Z122" s="136"/>
      <c r="AA122" s="136"/>
      <c r="AB122" s="136"/>
      <c r="AC122" s="136"/>
      <c r="AD122" s="136"/>
      <c r="AE122" s="136"/>
      <c r="AF122" s="136"/>
      <c r="AG122" s="136"/>
      <c r="AH122" s="136"/>
      <c r="AI122" s="136"/>
      <c r="AJ122" s="136"/>
      <c r="AK122" s="154"/>
      <c r="AL122" s="154"/>
      <c r="AM122" s="154"/>
    </row>
    <row r="123" spans="1:39">
      <c r="A123" s="152"/>
      <c r="B123" s="136"/>
      <c r="C123" s="152"/>
      <c r="D123" s="136"/>
      <c r="E123" s="154"/>
      <c r="F123" s="136"/>
      <c r="G123" s="136"/>
      <c r="H123" s="136"/>
      <c r="I123" s="136"/>
      <c r="J123" s="136"/>
      <c r="K123" s="136"/>
      <c r="M123" s="136"/>
      <c r="N123" s="136"/>
      <c r="O123" s="136"/>
      <c r="P123" s="136"/>
      <c r="Q123" s="136"/>
      <c r="R123" s="136"/>
      <c r="S123" s="136"/>
      <c r="U123" s="136"/>
      <c r="V123" s="136"/>
      <c r="W123" s="136"/>
      <c r="X123" s="136"/>
      <c r="Y123" s="136"/>
      <c r="Z123" s="136"/>
      <c r="AA123" s="136"/>
      <c r="AB123" s="136"/>
      <c r="AC123" s="136"/>
      <c r="AD123" s="136"/>
      <c r="AE123" s="136"/>
      <c r="AF123" s="136"/>
      <c r="AG123" s="136"/>
      <c r="AH123" s="136"/>
      <c r="AI123" s="136"/>
      <c r="AJ123" s="136"/>
      <c r="AK123" s="154"/>
      <c r="AL123" s="154"/>
      <c r="AM123" s="154"/>
    </row>
    <row r="124" spans="1:39">
      <c r="A124" s="152"/>
      <c r="B124" s="136"/>
      <c r="C124" s="152"/>
      <c r="D124" s="136"/>
      <c r="E124" s="154"/>
      <c r="F124" s="136"/>
      <c r="G124" s="136"/>
      <c r="H124" s="136"/>
      <c r="I124" s="136"/>
      <c r="J124" s="136"/>
      <c r="K124" s="136"/>
      <c r="M124" s="136"/>
      <c r="N124" s="136"/>
      <c r="O124" s="136"/>
      <c r="P124" s="136"/>
      <c r="Q124" s="136"/>
      <c r="R124" s="136"/>
      <c r="S124" s="136"/>
      <c r="U124" s="136"/>
      <c r="V124" s="136"/>
      <c r="W124" s="136"/>
      <c r="X124" s="136"/>
      <c r="Y124" s="136"/>
      <c r="Z124" s="136"/>
      <c r="AA124" s="136"/>
      <c r="AB124" s="136"/>
      <c r="AC124" s="136"/>
      <c r="AD124" s="136"/>
      <c r="AE124" s="136"/>
      <c r="AF124" s="136"/>
      <c r="AG124" s="136"/>
      <c r="AH124" s="136"/>
      <c r="AI124" s="136"/>
      <c r="AJ124" s="136"/>
      <c r="AK124" s="154"/>
      <c r="AL124" s="154"/>
      <c r="AM124" s="154"/>
    </row>
    <row r="125" spans="1:39">
      <c r="A125" s="152"/>
      <c r="B125" s="136"/>
      <c r="C125" s="152"/>
      <c r="D125" s="136"/>
      <c r="E125" s="154"/>
      <c r="F125" s="136"/>
      <c r="G125" s="136"/>
      <c r="H125" s="136"/>
      <c r="I125" s="136"/>
      <c r="J125" s="136"/>
      <c r="K125" s="136"/>
      <c r="M125" s="136"/>
      <c r="N125" s="136"/>
      <c r="O125" s="136"/>
      <c r="P125" s="136"/>
      <c r="Q125" s="136"/>
      <c r="R125" s="136"/>
      <c r="S125" s="136"/>
      <c r="U125" s="136"/>
      <c r="V125" s="136"/>
      <c r="W125" s="136"/>
      <c r="X125" s="136"/>
      <c r="Y125" s="136"/>
      <c r="Z125" s="136"/>
      <c r="AA125" s="136"/>
      <c r="AB125" s="136"/>
      <c r="AC125" s="136"/>
      <c r="AD125" s="136"/>
      <c r="AE125" s="136"/>
      <c r="AF125" s="136"/>
      <c r="AG125" s="136"/>
      <c r="AH125" s="136"/>
      <c r="AI125" s="136"/>
      <c r="AJ125" s="136"/>
      <c r="AK125" s="154"/>
      <c r="AL125" s="154"/>
      <c r="AM125" s="154"/>
    </row>
    <row r="126" spans="1:39">
      <c r="A126" s="152"/>
      <c r="B126" s="136"/>
      <c r="C126" s="152"/>
      <c r="D126" s="136"/>
      <c r="E126" s="154"/>
      <c r="F126" s="136"/>
      <c r="G126" s="136"/>
      <c r="H126" s="136"/>
      <c r="I126" s="136"/>
      <c r="J126" s="136"/>
      <c r="K126" s="136"/>
      <c r="M126" s="136"/>
      <c r="N126" s="136"/>
      <c r="O126" s="136"/>
      <c r="P126" s="136"/>
      <c r="Q126" s="136"/>
      <c r="R126" s="136"/>
      <c r="S126" s="136"/>
      <c r="U126" s="136"/>
      <c r="V126" s="136"/>
      <c r="W126" s="136"/>
      <c r="X126" s="136"/>
      <c r="Y126" s="136"/>
      <c r="Z126" s="136"/>
      <c r="AA126" s="136"/>
      <c r="AB126" s="136"/>
      <c r="AC126" s="136"/>
      <c r="AD126" s="136"/>
      <c r="AE126" s="136"/>
      <c r="AF126" s="136"/>
      <c r="AG126" s="136"/>
      <c r="AH126" s="136"/>
      <c r="AI126" s="136"/>
      <c r="AJ126" s="136"/>
      <c r="AK126" s="154"/>
      <c r="AL126" s="154"/>
      <c r="AM126" s="154"/>
    </row>
    <row r="127" spans="1:39">
      <c r="A127" s="152"/>
      <c r="B127" s="136"/>
      <c r="C127" s="152"/>
      <c r="D127" s="136"/>
      <c r="E127" s="154"/>
      <c r="F127" s="136"/>
      <c r="G127" s="136"/>
      <c r="H127" s="136"/>
      <c r="I127" s="136"/>
      <c r="J127" s="136"/>
      <c r="K127" s="136"/>
      <c r="M127" s="136"/>
      <c r="N127" s="136"/>
      <c r="O127" s="136"/>
      <c r="P127" s="136"/>
      <c r="Q127" s="136"/>
      <c r="R127" s="136"/>
      <c r="S127" s="136"/>
      <c r="U127" s="136"/>
      <c r="V127" s="136"/>
      <c r="W127" s="136"/>
      <c r="X127" s="136"/>
      <c r="Y127" s="136"/>
      <c r="Z127" s="136"/>
      <c r="AA127" s="136"/>
      <c r="AB127" s="136"/>
      <c r="AC127" s="136"/>
      <c r="AD127" s="136"/>
      <c r="AE127" s="136"/>
      <c r="AF127" s="136"/>
      <c r="AG127" s="136"/>
      <c r="AH127" s="136"/>
      <c r="AI127" s="136"/>
      <c r="AJ127" s="136"/>
      <c r="AK127" s="154"/>
      <c r="AL127" s="154"/>
      <c r="AM127" s="154"/>
    </row>
    <row r="128" spans="1:39">
      <c r="A128" s="152"/>
      <c r="B128" s="136"/>
      <c r="C128" s="152"/>
      <c r="D128" s="136"/>
      <c r="E128" s="154"/>
      <c r="F128" s="136"/>
      <c r="G128" s="136"/>
      <c r="H128" s="136"/>
      <c r="I128" s="136"/>
      <c r="J128" s="136"/>
      <c r="K128" s="136"/>
      <c r="M128" s="136"/>
      <c r="N128" s="136"/>
      <c r="O128" s="136"/>
      <c r="P128" s="136"/>
      <c r="Q128" s="136"/>
      <c r="R128" s="136"/>
      <c r="S128" s="136"/>
      <c r="U128" s="136"/>
      <c r="V128" s="136"/>
      <c r="W128" s="136"/>
      <c r="X128" s="136"/>
      <c r="Y128" s="136"/>
      <c r="Z128" s="136"/>
      <c r="AA128" s="136"/>
      <c r="AB128" s="136"/>
      <c r="AC128" s="136"/>
      <c r="AD128" s="136"/>
      <c r="AE128" s="136"/>
      <c r="AF128" s="136"/>
      <c r="AG128" s="136"/>
      <c r="AH128" s="136"/>
      <c r="AI128" s="136"/>
      <c r="AJ128" s="136"/>
      <c r="AK128" s="154"/>
      <c r="AL128" s="154"/>
      <c r="AM128" s="154"/>
    </row>
    <row r="129" spans="1:39">
      <c r="A129" s="152"/>
      <c r="B129" s="136"/>
      <c r="C129" s="152"/>
      <c r="D129" s="136"/>
      <c r="E129" s="154"/>
      <c r="F129" s="136"/>
      <c r="G129" s="136"/>
      <c r="H129" s="136"/>
      <c r="I129" s="136"/>
      <c r="J129" s="136"/>
      <c r="K129" s="136"/>
      <c r="M129" s="136"/>
      <c r="N129" s="136"/>
      <c r="O129" s="136"/>
      <c r="P129" s="136"/>
      <c r="Q129" s="136"/>
      <c r="R129" s="136"/>
      <c r="S129" s="136"/>
      <c r="U129" s="136"/>
      <c r="V129" s="136"/>
      <c r="W129" s="136"/>
      <c r="X129" s="136"/>
      <c r="Y129" s="136"/>
      <c r="Z129" s="136"/>
      <c r="AA129" s="136"/>
      <c r="AB129" s="136"/>
      <c r="AC129" s="136"/>
      <c r="AD129" s="136"/>
      <c r="AE129" s="136"/>
      <c r="AF129" s="136"/>
      <c r="AG129" s="136"/>
      <c r="AH129" s="136"/>
      <c r="AI129" s="136"/>
      <c r="AJ129" s="136"/>
      <c r="AK129" s="154"/>
      <c r="AL129" s="154"/>
      <c r="AM129" s="154"/>
    </row>
    <row r="130" spans="1:39">
      <c r="A130" s="152"/>
      <c r="B130" s="136"/>
      <c r="C130" s="152"/>
      <c r="D130" s="136"/>
      <c r="E130" s="154"/>
      <c r="F130" s="136"/>
      <c r="G130" s="136"/>
      <c r="H130" s="136"/>
      <c r="I130" s="136"/>
      <c r="J130" s="136"/>
      <c r="K130" s="136"/>
      <c r="M130" s="136"/>
      <c r="N130" s="136"/>
      <c r="O130" s="136"/>
      <c r="P130" s="136"/>
      <c r="Q130" s="136"/>
      <c r="R130" s="136"/>
      <c r="S130" s="136"/>
      <c r="U130" s="136"/>
      <c r="V130" s="136"/>
      <c r="W130" s="136"/>
      <c r="X130" s="136"/>
      <c r="Y130" s="136"/>
      <c r="Z130" s="136"/>
      <c r="AA130" s="136"/>
      <c r="AB130" s="136"/>
      <c r="AC130" s="136"/>
      <c r="AD130" s="136"/>
      <c r="AE130" s="136"/>
      <c r="AF130" s="136"/>
      <c r="AG130" s="136"/>
      <c r="AH130" s="136"/>
      <c r="AI130" s="136"/>
      <c r="AJ130" s="136"/>
      <c r="AK130" s="154"/>
      <c r="AL130" s="154"/>
      <c r="AM130" s="154"/>
    </row>
    <row r="131" spans="1:39">
      <c r="A131" s="152"/>
      <c r="B131" s="136"/>
      <c r="C131" s="152"/>
      <c r="D131" s="136"/>
      <c r="E131" s="154"/>
      <c r="F131" s="136"/>
      <c r="G131" s="136"/>
      <c r="H131" s="136"/>
      <c r="I131" s="136"/>
      <c r="J131" s="136"/>
      <c r="K131" s="136"/>
      <c r="M131" s="136"/>
      <c r="N131" s="136"/>
      <c r="O131" s="136"/>
      <c r="P131" s="136"/>
      <c r="Q131" s="136"/>
      <c r="R131" s="136"/>
      <c r="S131" s="136"/>
      <c r="U131" s="136"/>
      <c r="V131" s="136"/>
      <c r="W131" s="136"/>
      <c r="X131" s="136"/>
      <c r="Y131" s="136"/>
      <c r="Z131" s="136"/>
      <c r="AA131" s="136"/>
      <c r="AB131" s="136"/>
      <c r="AC131" s="136"/>
      <c r="AD131" s="136"/>
      <c r="AE131" s="136"/>
      <c r="AF131" s="136"/>
      <c r="AG131" s="136"/>
      <c r="AH131" s="136"/>
      <c r="AI131" s="136"/>
      <c r="AJ131" s="136"/>
      <c r="AK131" s="154"/>
      <c r="AL131" s="154"/>
      <c r="AM131" s="154"/>
    </row>
    <row r="132" spans="1:39">
      <c r="A132" s="152"/>
      <c r="B132" s="136"/>
      <c r="C132" s="152"/>
      <c r="D132" s="136"/>
      <c r="E132" s="154"/>
      <c r="F132" s="136"/>
      <c r="G132" s="136"/>
      <c r="H132" s="136"/>
      <c r="I132" s="136"/>
      <c r="J132" s="136"/>
      <c r="K132" s="136"/>
      <c r="M132" s="136"/>
      <c r="N132" s="136"/>
      <c r="O132" s="136"/>
      <c r="P132" s="136"/>
      <c r="Q132" s="136"/>
      <c r="R132" s="136"/>
      <c r="S132" s="136"/>
      <c r="U132" s="136"/>
      <c r="V132" s="136"/>
      <c r="W132" s="136"/>
      <c r="X132" s="136"/>
      <c r="Y132" s="136"/>
      <c r="Z132" s="136"/>
      <c r="AA132" s="136"/>
      <c r="AB132" s="136"/>
      <c r="AC132" s="136"/>
      <c r="AD132" s="136"/>
      <c r="AE132" s="136"/>
      <c r="AF132" s="136"/>
      <c r="AG132" s="136"/>
      <c r="AH132" s="136"/>
      <c r="AI132" s="136"/>
      <c r="AJ132" s="136"/>
      <c r="AK132" s="154"/>
      <c r="AL132" s="154"/>
      <c r="AM132" s="154"/>
    </row>
    <row r="133" spans="1:39">
      <c r="A133" s="152"/>
      <c r="B133" s="136"/>
      <c r="C133" s="152"/>
      <c r="D133" s="136"/>
      <c r="E133" s="154"/>
      <c r="F133" s="136"/>
      <c r="G133" s="136"/>
      <c r="H133" s="136"/>
      <c r="I133" s="136"/>
      <c r="J133" s="136"/>
      <c r="K133" s="136"/>
      <c r="M133" s="136"/>
      <c r="N133" s="136"/>
      <c r="O133" s="136"/>
      <c r="P133" s="136"/>
      <c r="Q133" s="136"/>
      <c r="R133" s="136"/>
      <c r="S133" s="136"/>
      <c r="U133" s="136"/>
      <c r="V133" s="136"/>
      <c r="W133" s="136"/>
      <c r="X133" s="136"/>
      <c r="Y133" s="136"/>
      <c r="Z133" s="136"/>
      <c r="AA133" s="136"/>
      <c r="AB133" s="136"/>
      <c r="AC133" s="136"/>
      <c r="AD133" s="136"/>
      <c r="AE133" s="136"/>
      <c r="AF133" s="136"/>
      <c r="AG133" s="136"/>
      <c r="AH133" s="136"/>
      <c r="AI133" s="136"/>
      <c r="AJ133" s="136"/>
      <c r="AK133" s="154"/>
      <c r="AL133" s="154"/>
      <c r="AM133" s="154"/>
    </row>
    <row r="134" spans="1:39">
      <c r="A134" s="152"/>
      <c r="B134" s="136"/>
      <c r="C134" s="152"/>
      <c r="D134" s="136"/>
      <c r="E134" s="154"/>
      <c r="F134" s="136"/>
      <c r="G134" s="136"/>
      <c r="H134" s="136"/>
      <c r="I134" s="136"/>
      <c r="J134" s="136"/>
      <c r="K134" s="136"/>
      <c r="M134" s="136"/>
      <c r="N134" s="136"/>
      <c r="O134" s="136"/>
      <c r="P134" s="136"/>
      <c r="Q134" s="136"/>
      <c r="R134" s="136"/>
      <c r="S134" s="136"/>
      <c r="U134" s="136"/>
      <c r="V134" s="136"/>
      <c r="W134" s="136"/>
      <c r="X134" s="136"/>
      <c r="Y134" s="136"/>
      <c r="Z134" s="136"/>
      <c r="AA134" s="136"/>
      <c r="AB134" s="136"/>
      <c r="AC134" s="136"/>
      <c r="AD134" s="136"/>
      <c r="AE134" s="136"/>
      <c r="AF134" s="136"/>
      <c r="AG134" s="136"/>
      <c r="AH134" s="136"/>
      <c r="AI134" s="136"/>
      <c r="AJ134" s="136"/>
      <c r="AK134" s="154"/>
      <c r="AL134" s="154"/>
      <c r="AM134" s="154"/>
    </row>
    <row r="135" spans="1:39">
      <c r="A135" s="152"/>
      <c r="B135" s="136"/>
      <c r="C135" s="152"/>
      <c r="D135" s="136"/>
      <c r="E135" s="154"/>
      <c r="F135" s="136"/>
      <c r="G135" s="136"/>
      <c r="H135" s="136"/>
      <c r="I135" s="136"/>
      <c r="J135" s="136"/>
      <c r="K135" s="136"/>
      <c r="M135" s="136"/>
      <c r="N135" s="136"/>
      <c r="O135" s="136"/>
      <c r="P135" s="136"/>
      <c r="Q135" s="136"/>
      <c r="R135" s="136"/>
      <c r="S135" s="136"/>
      <c r="U135" s="136"/>
      <c r="V135" s="136"/>
      <c r="W135" s="136"/>
      <c r="X135" s="136"/>
      <c r="Y135" s="136"/>
      <c r="Z135" s="136"/>
      <c r="AA135" s="136"/>
      <c r="AB135" s="136"/>
      <c r="AC135" s="136"/>
      <c r="AD135" s="136"/>
      <c r="AE135" s="136"/>
      <c r="AF135" s="136"/>
      <c r="AG135" s="136"/>
      <c r="AH135" s="136"/>
      <c r="AI135" s="136"/>
      <c r="AJ135" s="136"/>
      <c r="AK135" s="154"/>
      <c r="AL135" s="154"/>
      <c r="AM135" s="154"/>
    </row>
    <row r="136" spans="1:39">
      <c r="A136" s="152"/>
      <c r="B136" s="136"/>
      <c r="C136" s="152"/>
      <c r="D136" s="136"/>
      <c r="E136" s="154"/>
      <c r="F136" s="136"/>
      <c r="G136" s="136"/>
      <c r="H136" s="136"/>
      <c r="I136" s="136"/>
      <c r="J136" s="136"/>
      <c r="K136" s="136"/>
      <c r="M136" s="136"/>
      <c r="N136" s="136"/>
      <c r="O136" s="136"/>
      <c r="P136" s="136"/>
      <c r="Q136" s="136"/>
      <c r="R136" s="136"/>
      <c r="S136" s="136"/>
      <c r="U136" s="136"/>
      <c r="V136" s="136"/>
      <c r="W136" s="136"/>
      <c r="X136" s="136"/>
      <c r="Y136" s="136"/>
      <c r="Z136" s="136"/>
      <c r="AA136" s="136"/>
      <c r="AB136" s="136"/>
      <c r="AC136" s="136"/>
      <c r="AD136" s="136"/>
      <c r="AE136" s="136"/>
      <c r="AF136" s="136"/>
      <c r="AG136" s="136"/>
      <c r="AH136" s="136"/>
      <c r="AI136" s="136"/>
      <c r="AJ136" s="136"/>
      <c r="AK136" s="154"/>
      <c r="AL136" s="154"/>
      <c r="AM136" s="154"/>
    </row>
    <row r="137" spans="1:39">
      <c r="A137" s="152"/>
      <c r="B137" s="136"/>
      <c r="C137" s="152"/>
      <c r="D137" s="136"/>
      <c r="E137" s="154"/>
      <c r="F137" s="136"/>
      <c r="G137" s="136"/>
      <c r="H137" s="136"/>
      <c r="I137" s="136"/>
      <c r="J137" s="136"/>
      <c r="K137" s="136"/>
      <c r="M137" s="136"/>
      <c r="N137" s="136"/>
      <c r="O137" s="136"/>
      <c r="P137" s="136"/>
      <c r="Q137" s="136"/>
      <c r="R137" s="136"/>
      <c r="S137" s="136"/>
      <c r="U137" s="136"/>
      <c r="V137" s="136"/>
      <c r="W137" s="136"/>
      <c r="X137" s="136"/>
      <c r="Y137" s="136"/>
      <c r="Z137" s="136"/>
      <c r="AA137" s="136"/>
      <c r="AB137" s="136"/>
      <c r="AC137" s="136"/>
      <c r="AD137" s="136"/>
      <c r="AE137" s="136"/>
      <c r="AF137" s="136"/>
      <c r="AG137" s="136"/>
      <c r="AH137" s="136"/>
      <c r="AI137" s="136"/>
      <c r="AJ137" s="136"/>
      <c r="AK137" s="154"/>
      <c r="AL137" s="154"/>
      <c r="AM137" s="154"/>
    </row>
    <row r="138" spans="1:39">
      <c r="A138" s="152"/>
      <c r="B138" s="136"/>
      <c r="C138" s="152"/>
      <c r="D138" s="136"/>
      <c r="E138" s="154"/>
      <c r="F138" s="136"/>
      <c r="G138" s="136"/>
      <c r="H138" s="136"/>
      <c r="I138" s="136"/>
      <c r="J138" s="136"/>
      <c r="K138" s="136"/>
      <c r="M138" s="136"/>
      <c r="N138" s="136"/>
      <c r="O138" s="136"/>
      <c r="P138" s="136"/>
      <c r="Q138" s="136"/>
      <c r="R138" s="136"/>
      <c r="S138" s="136"/>
      <c r="U138" s="136"/>
      <c r="V138" s="136"/>
      <c r="W138" s="136"/>
      <c r="X138" s="136"/>
      <c r="Y138" s="136"/>
      <c r="Z138" s="136"/>
      <c r="AA138" s="136"/>
      <c r="AB138" s="136"/>
      <c r="AC138" s="136"/>
      <c r="AD138" s="136"/>
      <c r="AE138" s="136"/>
      <c r="AF138" s="136"/>
      <c r="AG138" s="136"/>
      <c r="AH138" s="136"/>
      <c r="AI138" s="136"/>
      <c r="AJ138" s="136"/>
      <c r="AK138" s="154"/>
      <c r="AL138" s="154"/>
      <c r="AM138" s="154"/>
    </row>
    <row r="139" spans="1:39">
      <c r="A139" s="152"/>
      <c r="B139" s="136"/>
      <c r="C139" s="152"/>
      <c r="D139" s="136"/>
      <c r="E139" s="154"/>
      <c r="F139" s="136"/>
      <c r="G139" s="136"/>
      <c r="H139" s="136"/>
      <c r="I139" s="136"/>
      <c r="J139" s="136"/>
      <c r="K139" s="136"/>
      <c r="M139" s="136"/>
      <c r="N139" s="136"/>
      <c r="O139" s="136"/>
      <c r="P139" s="136"/>
      <c r="Q139" s="136"/>
      <c r="R139" s="136"/>
      <c r="S139" s="136"/>
      <c r="U139" s="136"/>
      <c r="V139" s="136"/>
      <c r="W139" s="136"/>
      <c r="X139" s="136"/>
      <c r="Y139" s="136"/>
      <c r="Z139" s="136"/>
      <c r="AA139" s="136"/>
      <c r="AB139" s="136"/>
      <c r="AC139" s="136"/>
      <c r="AD139" s="136"/>
      <c r="AE139" s="136"/>
      <c r="AF139" s="136"/>
      <c r="AG139" s="136"/>
      <c r="AH139" s="136"/>
      <c r="AI139" s="136"/>
      <c r="AJ139" s="136"/>
      <c r="AK139" s="154"/>
      <c r="AL139" s="154"/>
      <c r="AM139" s="154"/>
    </row>
    <row r="140" spans="1:39">
      <c r="A140" s="152"/>
      <c r="B140" s="136"/>
      <c r="C140" s="152"/>
      <c r="D140" s="136"/>
      <c r="E140" s="154"/>
      <c r="F140" s="136"/>
      <c r="G140" s="136"/>
      <c r="H140" s="136"/>
      <c r="I140" s="136"/>
      <c r="J140" s="136"/>
      <c r="K140" s="136"/>
      <c r="M140" s="136"/>
      <c r="N140" s="136"/>
      <c r="O140" s="136"/>
      <c r="P140" s="136"/>
      <c r="Q140" s="136"/>
      <c r="R140" s="136"/>
      <c r="S140" s="136"/>
      <c r="U140" s="136"/>
      <c r="V140" s="136"/>
      <c r="W140" s="136"/>
      <c r="X140" s="136"/>
      <c r="Y140" s="136"/>
      <c r="Z140" s="136"/>
      <c r="AA140" s="136"/>
      <c r="AB140" s="136"/>
      <c r="AC140" s="136"/>
      <c r="AD140" s="136"/>
      <c r="AE140" s="136"/>
      <c r="AF140" s="136"/>
      <c r="AG140" s="136"/>
      <c r="AH140" s="136"/>
      <c r="AI140" s="136"/>
      <c r="AJ140" s="136"/>
      <c r="AK140" s="154"/>
      <c r="AL140" s="154"/>
      <c r="AM140" s="154"/>
    </row>
    <row r="141" spans="1:39">
      <c r="A141" s="152"/>
      <c r="B141" s="136"/>
      <c r="C141" s="152"/>
      <c r="D141" s="136"/>
      <c r="E141" s="154"/>
      <c r="F141" s="136"/>
      <c r="G141" s="136"/>
      <c r="H141" s="136"/>
      <c r="I141" s="136"/>
      <c r="J141" s="136"/>
      <c r="K141" s="136"/>
      <c r="M141" s="136"/>
      <c r="N141" s="136"/>
      <c r="O141" s="136"/>
      <c r="P141" s="136"/>
      <c r="Q141" s="136"/>
      <c r="R141" s="136"/>
      <c r="S141" s="136"/>
      <c r="U141" s="136"/>
      <c r="V141" s="136"/>
      <c r="W141" s="136"/>
      <c r="X141" s="136"/>
      <c r="Y141" s="136"/>
      <c r="Z141" s="136"/>
      <c r="AA141" s="136"/>
      <c r="AB141" s="136"/>
      <c r="AC141" s="136"/>
      <c r="AD141" s="136"/>
      <c r="AE141" s="136"/>
      <c r="AF141" s="136"/>
      <c r="AG141" s="136"/>
      <c r="AH141" s="136"/>
      <c r="AI141" s="136"/>
      <c r="AJ141" s="136"/>
      <c r="AK141" s="154"/>
      <c r="AL141" s="154"/>
      <c r="AM141" s="154"/>
    </row>
    <row r="142" spans="1:39">
      <c r="A142" s="152"/>
      <c r="B142" s="136"/>
      <c r="C142" s="152"/>
      <c r="D142" s="136"/>
      <c r="E142" s="154"/>
      <c r="F142" s="136"/>
      <c r="G142" s="136"/>
      <c r="H142" s="136"/>
      <c r="I142" s="136"/>
      <c r="J142" s="136"/>
      <c r="K142" s="136"/>
      <c r="M142" s="136"/>
      <c r="N142" s="136"/>
      <c r="O142" s="136"/>
      <c r="P142" s="136"/>
      <c r="Q142" s="136"/>
      <c r="R142" s="136"/>
      <c r="S142" s="136"/>
      <c r="U142" s="136"/>
      <c r="V142" s="136"/>
      <c r="W142" s="136"/>
      <c r="X142" s="136"/>
      <c r="Y142" s="136"/>
      <c r="Z142" s="136"/>
      <c r="AA142" s="136"/>
      <c r="AB142" s="136"/>
      <c r="AC142" s="136"/>
      <c r="AD142" s="136"/>
      <c r="AE142" s="136"/>
      <c r="AF142" s="136"/>
      <c r="AG142" s="136"/>
      <c r="AH142" s="136"/>
      <c r="AI142" s="136"/>
      <c r="AJ142" s="136"/>
      <c r="AK142" s="154"/>
      <c r="AL142" s="154"/>
      <c r="AM142" s="154"/>
    </row>
    <row r="143" spans="1:39">
      <c r="A143" s="152"/>
      <c r="B143" s="136"/>
      <c r="C143" s="152"/>
      <c r="D143" s="136"/>
      <c r="E143" s="154"/>
      <c r="F143" s="136"/>
      <c r="G143" s="136"/>
      <c r="H143" s="136"/>
      <c r="I143" s="136"/>
      <c r="J143" s="136"/>
      <c r="K143" s="136"/>
      <c r="M143" s="136"/>
      <c r="N143" s="136"/>
      <c r="O143" s="136"/>
      <c r="P143" s="136"/>
      <c r="Q143" s="136"/>
      <c r="R143" s="136"/>
      <c r="S143" s="136"/>
      <c r="U143" s="136"/>
      <c r="V143" s="136"/>
      <c r="W143" s="136"/>
      <c r="X143" s="136"/>
      <c r="Y143" s="136"/>
      <c r="Z143" s="136"/>
      <c r="AA143" s="136"/>
      <c r="AB143" s="136"/>
      <c r="AC143" s="136"/>
      <c r="AD143" s="136"/>
      <c r="AE143" s="136"/>
      <c r="AF143" s="136"/>
      <c r="AG143" s="136"/>
      <c r="AH143" s="136"/>
      <c r="AI143" s="136"/>
      <c r="AJ143" s="136"/>
      <c r="AK143" s="154"/>
      <c r="AL143" s="154"/>
      <c r="AM143" s="154"/>
    </row>
    <row r="144" spans="1:39">
      <c r="A144" s="152"/>
      <c r="B144" s="136"/>
      <c r="C144" s="152"/>
      <c r="D144" s="136"/>
      <c r="E144" s="154"/>
      <c r="F144" s="136"/>
      <c r="G144" s="136"/>
      <c r="H144" s="136"/>
      <c r="I144" s="136"/>
      <c r="J144" s="136"/>
      <c r="K144" s="136"/>
      <c r="M144" s="136"/>
      <c r="N144" s="136"/>
      <c r="O144" s="136"/>
      <c r="P144" s="136"/>
      <c r="Q144" s="136"/>
      <c r="R144" s="136"/>
      <c r="S144" s="136"/>
      <c r="U144" s="136"/>
      <c r="V144" s="136"/>
      <c r="W144" s="136"/>
      <c r="X144" s="136"/>
      <c r="Y144" s="136"/>
      <c r="Z144" s="136"/>
      <c r="AA144" s="136"/>
      <c r="AB144" s="136"/>
      <c r="AC144" s="136"/>
      <c r="AD144" s="136"/>
      <c r="AE144" s="136"/>
      <c r="AF144" s="136"/>
      <c r="AG144" s="136"/>
      <c r="AH144" s="136"/>
      <c r="AI144" s="136"/>
      <c r="AJ144" s="136"/>
      <c r="AK144" s="154"/>
      <c r="AL144" s="154"/>
      <c r="AM144" s="154"/>
    </row>
    <row r="145" spans="1:39">
      <c r="A145" s="152"/>
      <c r="B145" s="136"/>
      <c r="C145" s="152"/>
      <c r="D145" s="136"/>
      <c r="E145" s="154"/>
      <c r="F145" s="136"/>
      <c r="G145" s="136"/>
      <c r="H145" s="136"/>
      <c r="I145" s="136"/>
      <c r="J145" s="136"/>
      <c r="K145" s="136"/>
      <c r="M145" s="136"/>
      <c r="N145" s="136"/>
      <c r="O145" s="136"/>
      <c r="P145" s="136"/>
      <c r="Q145" s="136"/>
      <c r="R145" s="136"/>
      <c r="S145" s="136"/>
      <c r="U145" s="136"/>
      <c r="V145" s="136"/>
      <c r="W145" s="136"/>
      <c r="X145" s="136"/>
      <c r="Y145" s="136"/>
      <c r="Z145" s="136"/>
      <c r="AA145" s="136"/>
      <c r="AB145" s="136"/>
      <c r="AC145" s="136"/>
      <c r="AD145" s="136"/>
      <c r="AE145" s="136"/>
      <c r="AF145" s="136"/>
      <c r="AG145" s="136"/>
      <c r="AH145" s="136"/>
      <c r="AI145" s="136"/>
      <c r="AJ145" s="136"/>
      <c r="AK145" s="154"/>
      <c r="AL145" s="154"/>
      <c r="AM145" s="154"/>
    </row>
    <row r="146" spans="1:39">
      <c r="A146" s="152"/>
      <c r="B146" s="136"/>
      <c r="C146" s="152"/>
      <c r="D146" s="136"/>
      <c r="E146" s="154"/>
      <c r="F146" s="136"/>
      <c r="G146" s="136"/>
      <c r="H146" s="136"/>
      <c r="I146" s="136"/>
      <c r="J146" s="136"/>
      <c r="K146" s="136"/>
      <c r="M146" s="136"/>
      <c r="N146" s="136"/>
      <c r="O146" s="136"/>
      <c r="P146" s="136"/>
      <c r="Q146" s="136"/>
      <c r="R146" s="136"/>
      <c r="S146" s="136"/>
      <c r="U146" s="136"/>
      <c r="V146" s="136"/>
      <c r="W146" s="136"/>
      <c r="X146" s="136"/>
      <c r="Y146" s="136"/>
      <c r="Z146" s="136"/>
      <c r="AA146" s="136"/>
      <c r="AB146" s="136"/>
      <c r="AC146" s="136"/>
      <c r="AD146" s="136"/>
      <c r="AE146" s="136"/>
      <c r="AF146" s="136"/>
      <c r="AG146" s="136"/>
      <c r="AH146" s="136"/>
      <c r="AI146" s="136"/>
      <c r="AJ146" s="136"/>
      <c r="AK146" s="154"/>
      <c r="AL146" s="154"/>
      <c r="AM146" s="154"/>
    </row>
    <row r="147" spans="1:39">
      <c r="A147" s="152"/>
      <c r="B147" s="136"/>
      <c r="C147" s="152"/>
      <c r="D147" s="136"/>
      <c r="E147" s="154"/>
      <c r="F147" s="136"/>
      <c r="G147" s="136"/>
      <c r="H147" s="136"/>
      <c r="I147" s="136"/>
      <c r="J147" s="136"/>
      <c r="K147" s="136"/>
      <c r="M147" s="136"/>
      <c r="N147" s="136"/>
      <c r="O147" s="136"/>
      <c r="P147" s="136"/>
      <c r="Q147" s="136"/>
      <c r="R147" s="136"/>
      <c r="S147" s="136"/>
      <c r="U147" s="136"/>
      <c r="V147" s="136"/>
      <c r="W147" s="136"/>
      <c r="X147" s="136"/>
      <c r="Y147" s="136"/>
      <c r="Z147" s="136"/>
      <c r="AA147" s="136"/>
      <c r="AB147" s="136"/>
      <c r="AC147" s="136"/>
      <c r="AD147" s="136"/>
      <c r="AE147" s="136"/>
      <c r="AF147" s="136"/>
      <c r="AG147" s="136"/>
      <c r="AH147" s="136"/>
      <c r="AI147" s="136"/>
      <c r="AJ147" s="136"/>
      <c r="AK147" s="154"/>
      <c r="AL147" s="154"/>
      <c r="AM147" s="154"/>
    </row>
    <row r="148" spans="1:39">
      <c r="A148" s="152"/>
      <c r="B148" s="136"/>
      <c r="C148" s="152"/>
      <c r="D148" s="136"/>
      <c r="E148" s="154"/>
      <c r="F148" s="136"/>
      <c r="G148" s="136"/>
      <c r="H148" s="136"/>
      <c r="I148" s="136"/>
      <c r="J148" s="136"/>
      <c r="K148" s="136"/>
      <c r="M148" s="136"/>
      <c r="N148" s="136"/>
      <c r="O148" s="136"/>
      <c r="P148" s="136"/>
      <c r="Q148" s="136"/>
      <c r="R148" s="136"/>
      <c r="S148" s="136"/>
      <c r="U148" s="136"/>
      <c r="V148" s="136"/>
      <c r="W148" s="136"/>
      <c r="X148" s="136"/>
      <c r="Y148" s="136"/>
      <c r="Z148" s="136"/>
      <c r="AA148" s="136"/>
      <c r="AB148" s="136"/>
      <c r="AC148" s="136"/>
      <c r="AD148" s="136"/>
      <c r="AE148" s="136"/>
      <c r="AF148" s="136"/>
      <c r="AG148" s="136"/>
      <c r="AH148" s="136"/>
      <c r="AI148" s="136"/>
      <c r="AJ148" s="136"/>
      <c r="AK148" s="154"/>
      <c r="AL148" s="154"/>
      <c r="AM148" s="154"/>
    </row>
    <row r="149" spans="1:39">
      <c r="A149" s="152"/>
      <c r="B149" s="136"/>
      <c r="C149" s="152"/>
      <c r="D149" s="136"/>
      <c r="E149" s="154"/>
      <c r="F149" s="136"/>
      <c r="G149" s="136"/>
      <c r="H149" s="136"/>
      <c r="I149" s="136"/>
      <c r="J149" s="136"/>
      <c r="K149" s="136"/>
      <c r="M149" s="136"/>
      <c r="N149" s="136"/>
      <c r="O149" s="136"/>
      <c r="P149" s="136"/>
      <c r="Q149" s="136"/>
      <c r="R149" s="136"/>
      <c r="S149" s="136"/>
      <c r="U149" s="136"/>
      <c r="V149" s="136"/>
      <c r="W149" s="136"/>
      <c r="X149" s="136"/>
      <c r="Y149" s="136"/>
      <c r="Z149" s="136"/>
      <c r="AA149" s="136"/>
      <c r="AB149" s="136"/>
      <c r="AC149" s="136"/>
      <c r="AD149" s="136"/>
      <c r="AE149" s="136"/>
      <c r="AF149" s="136"/>
      <c r="AG149" s="136"/>
      <c r="AH149" s="136"/>
      <c r="AI149" s="136"/>
      <c r="AJ149" s="136"/>
      <c r="AK149" s="154"/>
      <c r="AL149" s="154"/>
      <c r="AM149" s="154"/>
    </row>
    <row r="150" spans="1:39">
      <c r="A150" s="152"/>
      <c r="B150" s="136"/>
      <c r="C150" s="152"/>
      <c r="D150" s="136"/>
      <c r="E150" s="154"/>
      <c r="F150" s="136"/>
      <c r="G150" s="136"/>
      <c r="H150" s="136"/>
      <c r="I150" s="136"/>
      <c r="J150" s="136"/>
      <c r="K150" s="136"/>
      <c r="M150" s="136"/>
      <c r="N150" s="136"/>
      <c r="O150" s="136"/>
      <c r="P150" s="136"/>
      <c r="Q150" s="136"/>
      <c r="R150" s="136"/>
      <c r="S150" s="136"/>
      <c r="U150" s="136"/>
      <c r="V150" s="136"/>
      <c r="W150" s="136"/>
      <c r="X150" s="136"/>
      <c r="Y150" s="136"/>
      <c r="Z150" s="136"/>
      <c r="AA150" s="136"/>
      <c r="AB150" s="136"/>
      <c r="AC150" s="136"/>
      <c r="AD150" s="136"/>
      <c r="AE150" s="136"/>
      <c r="AF150" s="136"/>
      <c r="AG150" s="136"/>
      <c r="AH150" s="136"/>
      <c r="AI150" s="136"/>
      <c r="AJ150" s="136"/>
      <c r="AK150" s="154"/>
      <c r="AL150" s="154"/>
      <c r="AM150" s="154"/>
    </row>
    <row r="151" spans="1:39">
      <c r="A151" s="152"/>
      <c r="B151" s="136"/>
      <c r="C151" s="152"/>
      <c r="D151" s="136"/>
      <c r="E151" s="154"/>
      <c r="F151" s="136"/>
      <c r="G151" s="136"/>
      <c r="H151" s="136"/>
      <c r="I151" s="136"/>
      <c r="J151" s="136"/>
      <c r="K151" s="136"/>
      <c r="M151" s="136"/>
      <c r="N151" s="136"/>
      <c r="O151" s="136"/>
      <c r="P151" s="136"/>
      <c r="Q151" s="136"/>
      <c r="R151" s="136"/>
      <c r="S151" s="136"/>
      <c r="U151" s="136"/>
      <c r="V151" s="136"/>
      <c r="W151" s="136"/>
      <c r="X151" s="136"/>
      <c r="Y151" s="136"/>
      <c r="Z151" s="136"/>
      <c r="AA151" s="136"/>
      <c r="AB151" s="136"/>
      <c r="AC151" s="136"/>
      <c r="AD151" s="136"/>
      <c r="AE151" s="136"/>
      <c r="AF151" s="136"/>
      <c r="AG151" s="136"/>
      <c r="AH151" s="136"/>
      <c r="AI151" s="136"/>
      <c r="AJ151" s="136"/>
      <c r="AK151" s="154"/>
      <c r="AL151" s="154"/>
      <c r="AM151" s="154"/>
    </row>
    <row r="152" spans="1:39">
      <c r="A152" s="152"/>
      <c r="B152" s="136"/>
      <c r="C152" s="152"/>
      <c r="D152" s="136"/>
      <c r="E152" s="154"/>
      <c r="F152" s="136"/>
      <c r="G152" s="136"/>
      <c r="H152" s="136"/>
      <c r="I152" s="136"/>
      <c r="J152" s="136"/>
      <c r="K152" s="136"/>
      <c r="M152" s="136"/>
      <c r="N152" s="136"/>
      <c r="O152" s="136"/>
      <c r="P152" s="136"/>
      <c r="Q152" s="136"/>
      <c r="R152" s="136"/>
      <c r="S152" s="136"/>
      <c r="U152" s="136"/>
      <c r="V152" s="136"/>
      <c r="W152" s="136"/>
      <c r="X152" s="136"/>
      <c r="Y152" s="136"/>
      <c r="Z152" s="136"/>
      <c r="AA152" s="136"/>
      <c r="AB152" s="136"/>
      <c r="AC152" s="136"/>
      <c r="AD152" s="136"/>
      <c r="AE152" s="136"/>
      <c r="AF152" s="136"/>
      <c r="AG152" s="136"/>
      <c r="AH152" s="136"/>
      <c r="AI152" s="136"/>
      <c r="AJ152" s="136"/>
      <c r="AK152" s="154"/>
      <c r="AL152" s="154"/>
      <c r="AM152" s="154"/>
    </row>
    <row r="153" spans="1:39">
      <c r="A153" s="152"/>
      <c r="B153" s="136"/>
      <c r="C153" s="152"/>
      <c r="D153" s="136"/>
      <c r="E153" s="154"/>
      <c r="F153" s="136"/>
      <c r="G153" s="136"/>
      <c r="H153" s="136"/>
      <c r="I153" s="136"/>
      <c r="J153" s="136"/>
      <c r="K153" s="136"/>
      <c r="M153" s="136"/>
      <c r="N153" s="136"/>
      <c r="O153" s="136"/>
      <c r="P153" s="136"/>
      <c r="Q153" s="136"/>
      <c r="R153" s="136"/>
      <c r="S153" s="136"/>
      <c r="U153" s="136"/>
      <c r="V153" s="136"/>
      <c r="W153" s="136"/>
      <c r="X153" s="136"/>
      <c r="Y153" s="136"/>
      <c r="Z153" s="136"/>
      <c r="AA153" s="136"/>
      <c r="AB153" s="136"/>
      <c r="AC153" s="136"/>
      <c r="AD153" s="136"/>
      <c r="AE153" s="136"/>
      <c r="AF153" s="136"/>
      <c r="AG153" s="136"/>
      <c r="AH153" s="136"/>
      <c r="AI153" s="136"/>
      <c r="AJ153" s="136"/>
      <c r="AK153" s="154"/>
      <c r="AL153" s="154"/>
      <c r="AM153" s="154"/>
    </row>
    <row r="154" spans="1:39">
      <c r="A154" s="152"/>
      <c r="B154" s="136"/>
      <c r="C154" s="152"/>
      <c r="D154" s="136"/>
      <c r="E154" s="154"/>
      <c r="F154" s="136"/>
      <c r="G154" s="136"/>
      <c r="H154" s="136"/>
      <c r="I154" s="136"/>
      <c r="J154" s="136"/>
      <c r="K154" s="136"/>
      <c r="M154" s="136"/>
      <c r="N154" s="136"/>
      <c r="O154" s="136"/>
      <c r="P154" s="136"/>
      <c r="Q154" s="136"/>
      <c r="R154" s="136"/>
      <c r="S154" s="136"/>
      <c r="U154" s="136"/>
      <c r="V154" s="136"/>
      <c r="W154" s="136"/>
      <c r="X154" s="136"/>
      <c r="Y154" s="136"/>
      <c r="Z154" s="136"/>
      <c r="AA154" s="136"/>
      <c r="AB154" s="136"/>
      <c r="AC154" s="136"/>
      <c r="AD154" s="136"/>
      <c r="AE154" s="136"/>
      <c r="AF154" s="136"/>
      <c r="AG154" s="136"/>
      <c r="AH154" s="136"/>
      <c r="AI154" s="136"/>
      <c r="AJ154" s="136"/>
      <c r="AK154" s="154"/>
      <c r="AL154" s="154"/>
      <c r="AM154" s="154"/>
    </row>
    <row r="155" spans="1:39">
      <c r="A155" s="152"/>
      <c r="B155" s="136"/>
      <c r="C155" s="152"/>
      <c r="D155" s="136"/>
      <c r="E155" s="154"/>
      <c r="F155" s="136"/>
      <c r="G155" s="136"/>
      <c r="H155" s="136"/>
      <c r="I155" s="136"/>
      <c r="J155" s="136"/>
      <c r="K155" s="136"/>
      <c r="M155" s="136"/>
      <c r="N155" s="136"/>
      <c r="O155" s="136"/>
      <c r="P155" s="136"/>
      <c r="Q155" s="136"/>
      <c r="R155" s="136"/>
      <c r="S155" s="136"/>
      <c r="U155" s="136"/>
      <c r="V155" s="136"/>
      <c r="W155" s="136"/>
      <c r="X155" s="136"/>
      <c r="Y155" s="136"/>
      <c r="Z155" s="136"/>
      <c r="AA155" s="136"/>
      <c r="AB155" s="136"/>
      <c r="AC155" s="136"/>
      <c r="AD155" s="136"/>
      <c r="AE155" s="136"/>
      <c r="AF155" s="136"/>
      <c r="AG155" s="136"/>
      <c r="AH155" s="136"/>
      <c r="AI155" s="136"/>
      <c r="AJ155" s="136"/>
      <c r="AK155" s="154"/>
      <c r="AL155" s="154"/>
      <c r="AM155" s="154"/>
    </row>
    <row r="156" spans="1:39">
      <c r="A156" s="152"/>
      <c r="B156" s="136"/>
      <c r="C156" s="152"/>
      <c r="D156" s="136"/>
      <c r="E156" s="154"/>
      <c r="F156" s="136"/>
      <c r="G156" s="136"/>
      <c r="H156" s="136"/>
      <c r="I156" s="136"/>
      <c r="J156" s="136"/>
      <c r="K156" s="136"/>
      <c r="M156" s="136"/>
      <c r="N156" s="136"/>
      <c r="O156" s="136"/>
      <c r="P156" s="136"/>
      <c r="Q156" s="136"/>
      <c r="R156" s="136"/>
      <c r="S156" s="136"/>
      <c r="U156" s="136"/>
      <c r="V156" s="136"/>
      <c r="W156" s="136"/>
      <c r="X156" s="136"/>
      <c r="Y156" s="136"/>
      <c r="Z156" s="136"/>
      <c r="AA156" s="136"/>
      <c r="AB156" s="136"/>
      <c r="AC156" s="136"/>
      <c r="AD156" s="136"/>
      <c r="AE156" s="136"/>
      <c r="AF156" s="136"/>
      <c r="AG156" s="136"/>
      <c r="AH156" s="136"/>
      <c r="AI156" s="136"/>
      <c r="AJ156" s="136"/>
      <c r="AK156" s="154"/>
      <c r="AL156" s="154"/>
      <c r="AM156" s="154"/>
    </row>
    <row r="157" spans="1:39">
      <c r="A157" s="152"/>
      <c r="B157" s="136"/>
      <c r="C157" s="152"/>
      <c r="D157" s="136"/>
      <c r="E157" s="154"/>
      <c r="F157" s="136"/>
      <c r="G157" s="136"/>
      <c r="H157" s="136"/>
      <c r="I157" s="136"/>
      <c r="J157" s="136"/>
      <c r="K157" s="136"/>
      <c r="M157" s="136"/>
      <c r="N157" s="136"/>
      <c r="O157" s="136"/>
      <c r="P157" s="136"/>
      <c r="Q157" s="136"/>
      <c r="R157" s="136"/>
      <c r="S157" s="136"/>
      <c r="U157" s="136"/>
      <c r="V157" s="136"/>
      <c r="W157" s="136"/>
      <c r="X157" s="136"/>
      <c r="Y157" s="136"/>
      <c r="Z157" s="136"/>
      <c r="AA157" s="136"/>
      <c r="AB157" s="136"/>
      <c r="AC157" s="136"/>
      <c r="AD157" s="136"/>
      <c r="AE157" s="136"/>
      <c r="AF157" s="136"/>
      <c r="AG157" s="136"/>
      <c r="AH157" s="136"/>
      <c r="AI157" s="136"/>
      <c r="AJ157" s="136"/>
      <c r="AK157" s="154"/>
      <c r="AL157" s="154"/>
      <c r="AM157" s="154"/>
    </row>
    <row r="158" spans="1:39">
      <c r="A158" s="152"/>
      <c r="B158" s="136"/>
      <c r="C158" s="152"/>
      <c r="D158" s="136"/>
      <c r="E158" s="154"/>
      <c r="F158" s="136"/>
      <c r="G158" s="136"/>
      <c r="H158" s="136"/>
      <c r="I158" s="136"/>
      <c r="J158" s="136"/>
      <c r="K158" s="136"/>
      <c r="M158" s="136"/>
      <c r="N158" s="136"/>
      <c r="O158" s="136"/>
      <c r="P158" s="136"/>
      <c r="Q158" s="136"/>
      <c r="R158" s="136"/>
      <c r="S158" s="136"/>
      <c r="U158" s="136"/>
      <c r="V158" s="136"/>
      <c r="W158" s="136"/>
      <c r="X158" s="136"/>
      <c r="Y158" s="136"/>
      <c r="Z158" s="136"/>
      <c r="AA158" s="136"/>
      <c r="AB158" s="136"/>
      <c r="AC158" s="136"/>
      <c r="AD158" s="136"/>
      <c r="AE158" s="136"/>
      <c r="AF158" s="136"/>
      <c r="AG158" s="136"/>
      <c r="AH158" s="136"/>
      <c r="AI158" s="136"/>
      <c r="AJ158" s="136"/>
      <c r="AK158" s="154"/>
      <c r="AL158" s="154"/>
      <c r="AM158" s="154"/>
    </row>
    <row r="159" spans="1:39">
      <c r="A159" s="152"/>
      <c r="B159" s="136"/>
      <c r="C159" s="152"/>
      <c r="D159" s="136"/>
      <c r="E159" s="154"/>
      <c r="F159" s="136"/>
      <c r="G159" s="136"/>
      <c r="H159" s="136"/>
      <c r="I159" s="136"/>
      <c r="J159" s="136"/>
      <c r="K159" s="136"/>
      <c r="M159" s="136"/>
      <c r="N159" s="136"/>
      <c r="O159" s="136"/>
      <c r="P159" s="136"/>
      <c r="Q159" s="136"/>
      <c r="R159" s="136"/>
      <c r="S159" s="136"/>
      <c r="U159" s="136"/>
      <c r="V159" s="136"/>
      <c r="W159" s="136"/>
      <c r="X159" s="136"/>
      <c r="Y159" s="136"/>
      <c r="Z159" s="136"/>
      <c r="AA159" s="136"/>
      <c r="AB159" s="136"/>
      <c r="AC159" s="136"/>
      <c r="AD159" s="136"/>
      <c r="AE159" s="136"/>
      <c r="AF159" s="136"/>
      <c r="AG159" s="136"/>
      <c r="AH159" s="136"/>
      <c r="AI159" s="136"/>
      <c r="AJ159" s="136"/>
      <c r="AK159" s="154"/>
      <c r="AL159" s="154"/>
      <c r="AM159" s="154"/>
    </row>
    <row r="160" spans="1:39">
      <c r="A160" s="152"/>
      <c r="B160" s="136"/>
      <c r="C160" s="152"/>
      <c r="D160" s="136"/>
      <c r="E160" s="154"/>
      <c r="F160" s="136"/>
      <c r="G160" s="136"/>
      <c r="H160" s="136"/>
      <c r="I160" s="136"/>
      <c r="J160" s="136"/>
      <c r="K160" s="136"/>
      <c r="M160" s="136"/>
      <c r="N160" s="136"/>
      <c r="O160" s="136"/>
      <c r="P160" s="136"/>
      <c r="Q160" s="136"/>
      <c r="R160" s="136"/>
      <c r="S160" s="136"/>
      <c r="U160" s="136"/>
      <c r="V160" s="136"/>
      <c r="W160" s="136"/>
      <c r="X160" s="136"/>
      <c r="Y160" s="136"/>
      <c r="Z160" s="136"/>
      <c r="AA160" s="136"/>
      <c r="AB160" s="136"/>
      <c r="AC160" s="136"/>
      <c r="AD160" s="136"/>
      <c r="AE160" s="136"/>
      <c r="AF160" s="136"/>
      <c r="AG160" s="136"/>
      <c r="AH160" s="136"/>
      <c r="AI160" s="136"/>
      <c r="AJ160" s="136"/>
      <c r="AK160" s="154"/>
      <c r="AL160" s="154"/>
      <c r="AM160" s="154"/>
    </row>
    <row r="161" spans="1:39">
      <c r="A161" s="152"/>
      <c r="B161" s="136"/>
      <c r="C161" s="152"/>
      <c r="D161" s="136"/>
      <c r="E161" s="154"/>
      <c r="F161" s="136"/>
      <c r="G161" s="136"/>
      <c r="H161" s="136"/>
      <c r="I161" s="136"/>
      <c r="J161" s="136"/>
      <c r="K161" s="136"/>
      <c r="M161" s="136"/>
      <c r="N161" s="136"/>
      <c r="O161" s="136"/>
      <c r="P161" s="136"/>
      <c r="Q161" s="136"/>
      <c r="R161" s="136"/>
      <c r="S161" s="136"/>
      <c r="U161" s="136"/>
      <c r="V161" s="136"/>
      <c r="W161" s="136"/>
      <c r="X161" s="136"/>
      <c r="Y161" s="136"/>
      <c r="Z161" s="136"/>
      <c r="AA161" s="136"/>
      <c r="AB161" s="136"/>
      <c r="AC161" s="136"/>
      <c r="AD161" s="136"/>
      <c r="AE161" s="136"/>
      <c r="AF161" s="136"/>
      <c r="AG161" s="136"/>
      <c r="AH161" s="136"/>
      <c r="AI161" s="136"/>
      <c r="AJ161" s="136"/>
      <c r="AK161" s="154"/>
      <c r="AL161" s="154"/>
      <c r="AM161" s="154"/>
    </row>
    <row r="162" spans="1:39">
      <c r="A162" s="152"/>
      <c r="B162" s="136"/>
      <c r="C162" s="152"/>
      <c r="D162" s="136"/>
      <c r="E162" s="154"/>
      <c r="F162" s="136"/>
      <c r="G162" s="136"/>
      <c r="H162" s="136"/>
      <c r="I162" s="136"/>
      <c r="J162" s="136"/>
      <c r="K162" s="136"/>
      <c r="M162" s="136"/>
      <c r="N162" s="136"/>
      <c r="O162" s="136"/>
      <c r="P162" s="136"/>
      <c r="Q162" s="136"/>
      <c r="R162" s="136"/>
      <c r="S162" s="136"/>
      <c r="U162" s="136"/>
      <c r="V162" s="136"/>
      <c r="W162" s="136"/>
      <c r="X162" s="136"/>
      <c r="Y162" s="136"/>
      <c r="Z162" s="136"/>
      <c r="AA162" s="136"/>
      <c r="AB162" s="136"/>
      <c r="AC162" s="136"/>
      <c r="AD162" s="136"/>
      <c r="AE162" s="136"/>
      <c r="AF162" s="136"/>
      <c r="AG162" s="136"/>
      <c r="AH162" s="136"/>
      <c r="AI162" s="136"/>
      <c r="AJ162" s="136"/>
      <c r="AK162" s="154"/>
      <c r="AL162" s="154"/>
      <c r="AM162" s="154"/>
    </row>
    <row r="163" spans="1:39">
      <c r="A163" s="152"/>
      <c r="B163" s="136"/>
      <c r="C163" s="152"/>
      <c r="D163" s="136"/>
      <c r="E163" s="154"/>
      <c r="F163" s="136"/>
      <c r="G163" s="136"/>
      <c r="H163" s="136"/>
      <c r="I163" s="136"/>
      <c r="J163" s="136"/>
      <c r="K163" s="136"/>
      <c r="M163" s="136"/>
      <c r="N163" s="136"/>
      <c r="O163" s="136"/>
      <c r="P163" s="136"/>
      <c r="Q163" s="136"/>
      <c r="R163" s="136"/>
      <c r="S163" s="136"/>
      <c r="U163" s="136"/>
      <c r="V163" s="136"/>
      <c r="W163" s="136"/>
      <c r="X163" s="136"/>
      <c r="Y163" s="136"/>
      <c r="Z163" s="136"/>
      <c r="AA163" s="136"/>
      <c r="AB163" s="136"/>
      <c r="AC163" s="136"/>
      <c r="AD163" s="136"/>
      <c r="AE163" s="136"/>
      <c r="AF163" s="136"/>
      <c r="AG163" s="136"/>
      <c r="AH163" s="136"/>
      <c r="AI163" s="136"/>
      <c r="AJ163" s="136"/>
      <c r="AK163" s="154"/>
      <c r="AL163" s="154"/>
      <c r="AM163" s="154"/>
    </row>
    <row r="164" spans="1:39">
      <c r="A164" s="152"/>
      <c r="B164" s="136"/>
      <c r="C164" s="152"/>
      <c r="D164" s="136"/>
      <c r="E164" s="154"/>
      <c r="F164" s="136"/>
      <c r="G164" s="136"/>
      <c r="H164" s="136"/>
      <c r="I164" s="136"/>
      <c r="J164" s="136"/>
      <c r="K164" s="136"/>
      <c r="M164" s="136"/>
      <c r="N164" s="136"/>
      <c r="O164" s="136"/>
      <c r="P164" s="136"/>
      <c r="Q164" s="136"/>
      <c r="R164" s="136"/>
      <c r="S164" s="136"/>
      <c r="U164" s="136"/>
      <c r="V164" s="136"/>
      <c r="W164" s="136"/>
      <c r="X164" s="136"/>
      <c r="Y164" s="136"/>
      <c r="Z164" s="136"/>
      <c r="AA164" s="136"/>
      <c r="AB164" s="136"/>
      <c r="AC164" s="136"/>
      <c r="AD164" s="136"/>
      <c r="AE164" s="136"/>
      <c r="AF164" s="136"/>
      <c r="AG164" s="136"/>
      <c r="AH164" s="136"/>
      <c r="AI164" s="136"/>
      <c r="AJ164" s="136"/>
      <c r="AK164" s="154"/>
      <c r="AL164" s="154"/>
      <c r="AM164" s="154"/>
    </row>
    <row r="165" spans="1:39">
      <c r="A165" s="152"/>
      <c r="B165" s="136"/>
      <c r="C165" s="152"/>
      <c r="D165" s="136"/>
      <c r="E165" s="154"/>
      <c r="F165" s="136"/>
      <c r="G165" s="136"/>
      <c r="H165" s="136"/>
      <c r="I165" s="136"/>
      <c r="J165" s="136"/>
      <c r="K165" s="136"/>
      <c r="M165" s="136"/>
      <c r="N165" s="136"/>
      <c r="O165" s="136"/>
      <c r="P165" s="136"/>
      <c r="Q165" s="136"/>
      <c r="R165" s="136"/>
      <c r="S165" s="136"/>
      <c r="U165" s="136"/>
      <c r="V165" s="136"/>
      <c r="W165" s="136"/>
      <c r="X165" s="136"/>
      <c r="Y165" s="136"/>
      <c r="Z165" s="136"/>
      <c r="AA165" s="136"/>
      <c r="AB165" s="136"/>
      <c r="AC165" s="136"/>
      <c r="AD165" s="136"/>
      <c r="AE165" s="136"/>
      <c r="AF165" s="136"/>
      <c r="AG165" s="136"/>
      <c r="AH165" s="136"/>
      <c r="AI165" s="136"/>
      <c r="AJ165" s="136"/>
      <c r="AK165" s="154"/>
      <c r="AL165" s="154"/>
      <c r="AM165" s="154"/>
    </row>
    <row r="166" spans="1:39">
      <c r="A166" s="152"/>
      <c r="B166" s="136"/>
      <c r="C166" s="152"/>
      <c r="D166" s="136"/>
      <c r="E166" s="154"/>
      <c r="F166" s="136"/>
      <c r="G166" s="136"/>
      <c r="H166" s="136"/>
      <c r="I166" s="136"/>
      <c r="J166" s="136"/>
      <c r="K166" s="136"/>
      <c r="M166" s="136"/>
      <c r="N166" s="136"/>
      <c r="O166" s="136"/>
      <c r="P166" s="136"/>
      <c r="Q166" s="136"/>
      <c r="R166" s="136"/>
      <c r="S166" s="136"/>
      <c r="U166" s="136"/>
      <c r="V166" s="136"/>
      <c r="W166" s="136"/>
      <c r="X166" s="136"/>
      <c r="Y166" s="136"/>
      <c r="Z166" s="136"/>
      <c r="AA166" s="136"/>
      <c r="AB166" s="136"/>
      <c r="AC166" s="136"/>
      <c r="AD166" s="136"/>
      <c r="AE166" s="136"/>
      <c r="AF166" s="136"/>
      <c r="AG166" s="136"/>
      <c r="AH166" s="136"/>
      <c r="AI166" s="136"/>
      <c r="AJ166" s="136"/>
      <c r="AK166" s="154"/>
      <c r="AL166" s="154"/>
      <c r="AM166" s="154"/>
    </row>
    <row r="167" spans="1:39">
      <c r="A167" s="152"/>
      <c r="B167" s="136"/>
      <c r="C167" s="152"/>
      <c r="D167" s="136"/>
      <c r="E167" s="154"/>
      <c r="F167" s="136"/>
      <c r="G167" s="136"/>
      <c r="H167" s="136"/>
      <c r="I167" s="136"/>
      <c r="J167" s="136"/>
      <c r="K167" s="136"/>
      <c r="M167" s="136"/>
      <c r="N167" s="136"/>
      <c r="O167" s="136"/>
      <c r="P167" s="136"/>
      <c r="Q167" s="136"/>
      <c r="R167" s="136"/>
      <c r="S167" s="136"/>
      <c r="U167" s="136"/>
      <c r="V167" s="136"/>
      <c r="W167" s="136"/>
      <c r="X167" s="136"/>
      <c r="Y167" s="136"/>
      <c r="Z167" s="136"/>
      <c r="AA167" s="136"/>
      <c r="AB167" s="136"/>
      <c r="AC167" s="136"/>
      <c r="AD167" s="136"/>
      <c r="AE167" s="136"/>
      <c r="AF167" s="136"/>
      <c r="AG167" s="136"/>
      <c r="AH167" s="136"/>
      <c r="AI167" s="136"/>
      <c r="AJ167" s="136"/>
      <c r="AK167" s="154"/>
      <c r="AL167" s="154"/>
      <c r="AM167" s="154"/>
    </row>
    <row r="168" spans="1:39">
      <c r="A168" s="152"/>
      <c r="B168" s="136"/>
      <c r="C168" s="152"/>
      <c r="D168" s="136"/>
      <c r="E168" s="154"/>
      <c r="F168" s="136"/>
      <c r="G168" s="136"/>
      <c r="H168" s="136"/>
      <c r="I168" s="136"/>
      <c r="J168" s="136"/>
      <c r="K168" s="136"/>
      <c r="M168" s="136"/>
      <c r="N168" s="136"/>
      <c r="O168" s="136"/>
      <c r="P168" s="136"/>
      <c r="Q168" s="136"/>
      <c r="R168" s="136"/>
      <c r="S168" s="136"/>
      <c r="U168" s="136"/>
      <c r="V168" s="136"/>
      <c r="W168" s="136"/>
      <c r="X168" s="136"/>
      <c r="Y168" s="136"/>
      <c r="Z168" s="136"/>
      <c r="AA168" s="136"/>
      <c r="AB168" s="136"/>
      <c r="AC168" s="136"/>
      <c r="AD168" s="136"/>
      <c r="AE168" s="136"/>
      <c r="AF168" s="136"/>
      <c r="AG168" s="136"/>
      <c r="AH168" s="136"/>
      <c r="AI168" s="136"/>
      <c r="AJ168" s="136"/>
      <c r="AK168" s="154"/>
      <c r="AL168" s="154"/>
      <c r="AM168" s="154"/>
    </row>
    <row r="169" spans="1:39">
      <c r="A169" s="152"/>
      <c r="B169" s="136"/>
      <c r="C169" s="152"/>
      <c r="D169" s="136"/>
      <c r="E169" s="154"/>
      <c r="F169" s="136"/>
      <c r="G169" s="136"/>
      <c r="H169" s="136"/>
      <c r="I169" s="136"/>
      <c r="J169" s="136"/>
      <c r="K169" s="136"/>
      <c r="M169" s="136"/>
      <c r="N169" s="136"/>
      <c r="O169" s="136"/>
      <c r="P169" s="136"/>
      <c r="Q169" s="136"/>
      <c r="R169" s="136"/>
      <c r="S169" s="136"/>
      <c r="U169" s="136"/>
      <c r="V169" s="136"/>
      <c r="W169" s="136"/>
      <c r="X169" s="136"/>
      <c r="Y169" s="136"/>
      <c r="Z169" s="136"/>
      <c r="AA169" s="136"/>
      <c r="AB169" s="136"/>
      <c r="AC169" s="136"/>
      <c r="AD169" s="136"/>
      <c r="AE169" s="136"/>
      <c r="AF169" s="136"/>
      <c r="AG169" s="136"/>
      <c r="AH169" s="136"/>
      <c r="AI169" s="136"/>
      <c r="AJ169" s="136"/>
      <c r="AK169" s="154"/>
      <c r="AL169" s="154"/>
      <c r="AM169" s="154"/>
    </row>
    <row r="170" spans="1:39">
      <c r="A170" s="152"/>
      <c r="B170" s="136"/>
      <c r="C170" s="152"/>
      <c r="D170" s="136"/>
      <c r="E170" s="154"/>
      <c r="F170" s="136"/>
      <c r="G170" s="136"/>
      <c r="H170" s="136"/>
      <c r="I170" s="136"/>
      <c r="J170" s="136"/>
      <c r="K170" s="136"/>
      <c r="M170" s="136"/>
      <c r="N170" s="136"/>
      <c r="O170" s="136"/>
      <c r="P170" s="136"/>
      <c r="Q170" s="136"/>
      <c r="R170" s="136"/>
      <c r="S170" s="136"/>
      <c r="U170" s="136"/>
      <c r="V170" s="136"/>
      <c r="W170" s="136"/>
      <c r="X170" s="136"/>
      <c r="Y170" s="136"/>
      <c r="Z170" s="136"/>
      <c r="AA170" s="136"/>
      <c r="AB170" s="136"/>
      <c r="AC170" s="136"/>
      <c r="AD170" s="136"/>
      <c r="AE170" s="136"/>
      <c r="AF170" s="136"/>
      <c r="AG170" s="136"/>
      <c r="AH170" s="136"/>
      <c r="AI170" s="136"/>
      <c r="AJ170" s="136"/>
      <c r="AK170" s="154"/>
      <c r="AL170" s="154"/>
      <c r="AM170" s="154"/>
    </row>
    <row r="171" spans="1:39">
      <c r="A171" s="152"/>
      <c r="B171" s="136"/>
      <c r="C171" s="152"/>
      <c r="D171" s="136"/>
      <c r="E171" s="154"/>
      <c r="F171" s="136"/>
      <c r="G171" s="136"/>
      <c r="H171" s="136"/>
      <c r="I171" s="136"/>
      <c r="J171" s="136"/>
      <c r="K171" s="136"/>
      <c r="M171" s="136"/>
      <c r="N171" s="136"/>
      <c r="O171" s="136"/>
      <c r="P171" s="136"/>
      <c r="Q171" s="136"/>
      <c r="R171" s="136"/>
      <c r="S171" s="136"/>
      <c r="U171" s="136"/>
      <c r="V171" s="136"/>
      <c r="W171" s="136"/>
      <c r="X171" s="136"/>
      <c r="Y171" s="136"/>
      <c r="Z171" s="136"/>
      <c r="AA171" s="136"/>
      <c r="AB171" s="136"/>
      <c r="AC171" s="136"/>
      <c r="AD171" s="136"/>
      <c r="AE171" s="136"/>
      <c r="AF171" s="136"/>
      <c r="AG171" s="136"/>
      <c r="AH171" s="136"/>
      <c r="AI171" s="136"/>
      <c r="AJ171" s="136"/>
      <c r="AK171" s="154"/>
      <c r="AL171" s="154"/>
      <c r="AM171" s="154"/>
    </row>
    <row r="172" spans="1:39">
      <c r="A172" s="152"/>
      <c r="B172" s="136"/>
      <c r="C172" s="152"/>
      <c r="D172" s="136"/>
      <c r="E172" s="154"/>
      <c r="F172" s="136"/>
      <c r="G172" s="136"/>
      <c r="H172" s="136"/>
      <c r="I172" s="136"/>
      <c r="J172" s="136"/>
      <c r="K172" s="136"/>
      <c r="M172" s="136"/>
      <c r="N172" s="136"/>
      <c r="O172" s="136"/>
      <c r="P172" s="136"/>
      <c r="Q172" s="136"/>
      <c r="R172" s="136"/>
      <c r="S172" s="136"/>
      <c r="U172" s="136"/>
      <c r="V172" s="136"/>
      <c r="W172" s="136"/>
      <c r="X172" s="136"/>
      <c r="Y172" s="136"/>
      <c r="Z172" s="136"/>
      <c r="AA172" s="136"/>
      <c r="AB172" s="136"/>
      <c r="AC172" s="136"/>
      <c r="AD172" s="136"/>
      <c r="AE172" s="136"/>
      <c r="AF172" s="136"/>
      <c r="AG172" s="136"/>
      <c r="AH172" s="136"/>
      <c r="AI172" s="136"/>
      <c r="AJ172" s="136"/>
      <c r="AK172" s="154"/>
      <c r="AL172" s="154"/>
      <c r="AM172" s="154"/>
    </row>
    <row r="173" spans="1:39">
      <c r="A173" s="152"/>
      <c r="B173" s="136"/>
      <c r="C173" s="152"/>
      <c r="D173" s="136"/>
      <c r="E173" s="154"/>
      <c r="F173" s="136"/>
      <c r="G173" s="136"/>
      <c r="H173" s="136"/>
      <c r="I173" s="136"/>
      <c r="J173" s="136"/>
      <c r="K173" s="136"/>
      <c r="M173" s="136"/>
      <c r="N173" s="136"/>
      <c r="O173" s="136"/>
      <c r="P173" s="136"/>
      <c r="Q173" s="136"/>
      <c r="R173" s="136"/>
      <c r="S173" s="136"/>
      <c r="U173" s="136"/>
      <c r="V173" s="136"/>
      <c r="W173" s="136"/>
      <c r="X173" s="136"/>
      <c r="Y173" s="136"/>
      <c r="Z173" s="136"/>
      <c r="AA173" s="136"/>
      <c r="AB173" s="136"/>
      <c r="AC173" s="136"/>
      <c r="AD173" s="136"/>
      <c r="AE173" s="136"/>
      <c r="AF173" s="136"/>
      <c r="AG173" s="136"/>
      <c r="AH173" s="136"/>
      <c r="AI173" s="136"/>
      <c r="AJ173" s="136"/>
      <c r="AK173" s="154"/>
      <c r="AL173" s="154"/>
      <c r="AM173" s="154"/>
    </row>
    <row r="174" spans="1:39">
      <c r="A174" s="152"/>
      <c r="B174" s="136"/>
      <c r="C174" s="152"/>
      <c r="D174" s="136"/>
      <c r="E174" s="154"/>
      <c r="F174" s="136"/>
      <c r="G174" s="136"/>
      <c r="H174" s="136"/>
      <c r="I174" s="136"/>
      <c r="J174" s="136"/>
      <c r="K174" s="136"/>
      <c r="M174" s="136"/>
      <c r="N174" s="136"/>
      <c r="O174" s="136"/>
      <c r="P174" s="136"/>
      <c r="Q174" s="136"/>
      <c r="R174" s="136"/>
      <c r="S174" s="136"/>
      <c r="U174" s="136"/>
      <c r="V174" s="136"/>
      <c r="W174" s="136"/>
      <c r="X174" s="136"/>
      <c r="Y174" s="136"/>
      <c r="Z174" s="136"/>
      <c r="AA174" s="136"/>
      <c r="AB174" s="136"/>
      <c r="AC174" s="136"/>
      <c r="AD174" s="136"/>
      <c r="AE174" s="136"/>
      <c r="AF174" s="136"/>
      <c r="AG174" s="136"/>
      <c r="AH174" s="136"/>
      <c r="AI174" s="136"/>
      <c r="AJ174" s="136"/>
      <c r="AK174" s="154"/>
      <c r="AL174" s="154"/>
      <c r="AM174" s="154"/>
    </row>
    <row r="175" spans="1:39">
      <c r="A175" s="152"/>
      <c r="B175" s="136"/>
      <c r="C175" s="152"/>
      <c r="D175" s="136"/>
      <c r="E175" s="154"/>
      <c r="F175" s="136"/>
      <c r="G175" s="136"/>
      <c r="H175" s="136"/>
      <c r="I175" s="136"/>
      <c r="J175" s="136"/>
      <c r="K175" s="136"/>
      <c r="M175" s="136"/>
      <c r="N175" s="136"/>
      <c r="O175" s="136"/>
      <c r="P175" s="136"/>
      <c r="Q175" s="136"/>
      <c r="R175" s="136"/>
      <c r="S175" s="136"/>
      <c r="U175" s="136"/>
      <c r="V175" s="136"/>
      <c r="W175" s="136"/>
      <c r="X175" s="136"/>
      <c r="Y175" s="136"/>
      <c r="Z175" s="136"/>
      <c r="AA175" s="136"/>
      <c r="AB175" s="136"/>
      <c r="AC175" s="136"/>
      <c r="AD175" s="136"/>
      <c r="AE175" s="136"/>
      <c r="AF175" s="136"/>
      <c r="AG175" s="136"/>
      <c r="AH175" s="136"/>
      <c r="AI175" s="136"/>
      <c r="AJ175" s="136"/>
      <c r="AK175" s="154"/>
      <c r="AL175" s="154"/>
      <c r="AM175" s="154"/>
    </row>
    <row r="176" spans="1:39">
      <c r="A176" s="152"/>
      <c r="B176" s="136"/>
      <c r="C176" s="152"/>
      <c r="D176" s="136"/>
      <c r="E176" s="154"/>
      <c r="F176" s="136"/>
      <c r="G176" s="136"/>
      <c r="H176" s="136"/>
      <c r="I176" s="136"/>
      <c r="J176" s="136"/>
      <c r="K176" s="136"/>
      <c r="M176" s="136"/>
      <c r="N176" s="136"/>
      <c r="O176" s="136"/>
      <c r="P176" s="136"/>
      <c r="Q176" s="136"/>
      <c r="R176" s="136"/>
      <c r="S176" s="136"/>
      <c r="U176" s="136"/>
      <c r="V176" s="136"/>
      <c r="W176" s="136"/>
      <c r="X176" s="136"/>
      <c r="Y176" s="136"/>
      <c r="Z176" s="136"/>
      <c r="AA176" s="136"/>
      <c r="AB176" s="136"/>
      <c r="AC176" s="136"/>
      <c r="AD176" s="136"/>
      <c r="AE176" s="136"/>
      <c r="AF176" s="136"/>
      <c r="AG176" s="136"/>
      <c r="AH176" s="136"/>
      <c r="AI176" s="136"/>
      <c r="AJ176" s="136"/>
      <c r="AK176" s="154"/>
      <c r="AL176" s="154"/>
      <c r="AM176" s="154"/>
    </row>
    <row r="177" spans="1:39">
      <c r="A177" s="152"/>
      <c r="B177" s="136"/>
      <c r="C177" s="152"/>
      <c r="D177" s="136"/>
      <c r="E177" s="154"/>
      <c r="F177" s="136"/>
      <c r="G177" s="136"/>
      <c r="H177" s="136"/>
      <c r="I177" s="136"/>
      <c r="J177" s="136"/>
      <c r="K177" s="136"/>
      <c r="M177" s="136"/>
      <c r="N177" s="136"/>
      <c r="O177" s="136"/>
      <c r="P177" s="136"/>
      <c r="Q177" s="136"/>
      <c r="R177" s="136"/>
      <c r="S177" s="136"/>
      <c r="U177" s="136"/>
      <c r="V177" s="136"/>
      <c r="W177" s="136"/>
      <c r="X177" s="136"/>
      <c r="Y177" s="136"/>
      <c r="Z177" s="136"/>
      <c r="AA177" s="136"/>
      <c r="AB177" s="136"/>
      <c r="AC177" s="136"/>
      <c r="AD177" s="136"/>
      <c r="AE177" s="136"/>
      <c r="AF177" s="136"/>
      <c r="AG177" s="136"/>
      <c r="AH177" s="136"/>
      <c r="AI177" s="136"/>
      <c r="AJ177" s="136"/>
      <c r="AK177" s="154"/>
      <c r="AL177" s="154"/>
      <c r="AM177" s="154"/>
    </row>
  </sheetData>
  <mergeCells count="44">
    <mergeCell ref="A1:AM3"/>
    <mergeCell ref="A4:A5"/>
    <mergeCell ref="B4:B5"/>
    <mergeCell ref="D4:D5"/>
    <mergeCell ref="AK4:AK5"/>
    <mergeCell ref="AL4:AL5"/>
    <mergeCell ref="AM4:AM5"/>
    <mergeCell ref="AO4:AT4"/>
    <mergeCell ref="A7:A8"/>
    <mergeCell ref="B7:B8"/>
    <mergeCell ref="D7:D8"/>
    <mergeCell ref="AK7:AK8"/>
    <mergeCell ref="AL7:AL8"/>
    <mergeCell ref="AM7:AM8"/>
    <mergeCell ref="X9:AI9"/>
    <mergeCell ref="A12:A13"/>
    <mergeCell ref="B12:B13"/>
    <mergeCell ref="D12:D13"/>
    <mergeCell ref="A16:A17"/>
    <mergeCell ref="B16:B17"/>
    <mergeCell ref="D16:D17"/>
    <mergeCell ref="A20:A21"/>
    <mergeCell ref="B20:B21"/>
    <mergeCell ref="C20:C21"/>
    <mergeCell ref="D20:D21"/>
    <mergeCell ref="H22:AA22"/>
    <mergeCell ref="A28:A29"/>
    <mergeCell ref="B28:B29"/>
    <mergeCell ref="C28:C29"/>
    <mergeCell ref="D28:D29"/>
    <mergeCell ref="Z34:AI34"/>
    <mergeCell ref="Z35:AI35"/>
    <mergeCell ref="D36:R36"/>
    <mergeCell ref="W39:AK39"/>
    <mergeCell ref="T40:U40"/>
    <mergeCell ref="T49:U49"/>
    <mergeCell ref="V49:AJ49"/>
    <mergeCell ref="V52:AJ52"/>
    <mergeCell ref="A57:B57"/>
    <mergeCell ref="T50:U50"/>
    <mergeCell ref="V50:AJ50"/>
    <mergeCell ref="D51:R51"/>
    <mergeCell ref="T51:U51"/>
    <mergeCell ref="V51:AJ51"/>
  </mergeCells>
  <pageMargins left="0.51180555555555596" right="0.51180555555555596" top="0.78749999999999998" bottom="0.78749999999999998" header="0.511811023622047" footer="0.511811023622047"/>
  <pageSetup paperSize="9" scale="57" fitToHeight="0" orientation="landscape" horizontalDpi="4294967294" verticalDpi="429496729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XFD38"/>
  <sheetViews>
    <sheetView tabSelected="1" topLeftCell="B1" zoomScale="90" zoomScaleNormal="90" workbookViewId="0">
      <selection activeCell="X29" sqref="X29"/>
    </sheetView>
  </sheetViews>
  <sheetFormatPr defaultColWidth="4.42578125" defaultRowHeight="15" customHeight="1"/>
  <cols>
    <col min="1" max="1" width="14.85546875" style="190" customWidth="1"/>
    <col min="2" max="2" width="30.85546875" style="190" customWidth="1"/>
    <col min="3" max="3" width="11.85546875" style="190" customWidth="1"/>
    <col min="4" max="4" width="16.140625" style="190" customWidth="1"/>
    <col min="5" max="5" width="7.28515625" style="190" customWidth="1"/>
    <col min="6" max="6" width="7.140625" style="190" customWidth="1"/>
    <col min="7" max="7" width="6.5703125" style="190" customWidth="1"/>
    <col min="8" max="8" width="7.140625" style="190" customWidth="1"/>
    <col min="9" max="9" width="8.140625" style="190" customWidth="1"/>
    <col min="10" max="10" width="8" style="190" customWidth="1"/>
    <col min="11" max="12" width="6.28515625" style="190" customWidth="1"/>
    <col min="13" max="13" width="8" style="190" customWidth="1"/>
    <col min="14" max="19" width="6.28515625" style="190" customWidth="1"/>
    <col min="20" max="20" width="7.5703125" style="190" customWidth="1"/>
    <col min="21" max="21" width="6.85546875" style="190" customWidth="1"/>
    <col min="22" max="29" width="6.28515625" style="190" customWidth="1"/>
    <col min="30" max="30" width="7.85546875" style="190" customWidth="1"/>
    <col min="31" max="34" width="6.28515625" style="190" customWidth="1"/>
    <col min="35" max="35" width="7.7109375" style="190" customWidth="1"/>
    <col min="36" max="39" width="6.28515625" style="190" hidden="1" customWidth="1"/>
    <col min="40" max="40" width="8.7109375" style="190" customWidth="1"/>
    <col min="41" max="41" width="6.85546875" style="190" customWidth="1"/>
    <col min="42" max="42" width="7.42578125" style="190" customWidth="1"/>
    <col min="43" max="43" width="8.140625" style="190" customWidth="1"/>
    <col min="44" max="63" width="5.28515625" style="190" customWidth="1"/>
    <col min="64" max="64" width="4.85546875" style="190" customWidth="1"/>
    <col min="65" max="65" width="4.140625" style="190" customWidth="1"/>
    <col min="66" max="66" width="6.28515625" style="190" customWidth="1"/>
    <col min="67" max="67" width="8.7109375" style="190" customWidth="1"/>
    <col min="68" max="236" width="9.140625" style="190" customWidth="1"/>
    <col min="237" max="237" width="20.28515625" style="190" customWidth="1"/>
    <col min="238" max="238" width="10.42578125" style="190" customWidth="1"/>
    <col min="239" max="239" width="15.140625" style="190" customWidth="1"/>
    <col min="240" max="16384" width="4.42578125" style="190"/>
  </cols>
  <sheetData>
    <row r="1" spans="1:16384" ht="15" customHeight="1">
      <c r="A1" s="467" t="s">
        <v>99</v>
      </c>
      <c r="B1" s="467"/>
      <c r="C1" s="467"/>
      <c r="D1" s="467"/>
      <c r="E1" s="467"/>
      <c r="F1" s="467"/>
      <c r="G1" s="467"/>
      <c r="H1" s="467"/>
      <c r="I1" s="467"/>
      <c r="J1" s="467"/>
      <c r="K1" s="467"/>
      <c r="L1" s="467"/>
      <c r="M1" s="467"/>
      <c r="N1" s="467"/>
      <c r="O1" s="467"/>
      <c r="P1" s="467"/>
      <c r="Q1" s="467"/>
      <c r="R1" s="467"/>
      <c r="S1" s="467"/>
      <c r="T1" s="467"/>
      <c r="U1" s="467"/>
      <c r="V1" s="467"/>
      <c r="W1" s="467"/>
      <c r="X1" s="467"/>
      <c r="Y1" s="467"/>
      <c r="Z1" s="467"/>
      <c r="AA1" s="467"/>
      <c r="AB1" s="467"/>
      <c r="AC1" s="467"/>
      <c r="AD1" s="467"/>
      <c r="AE1" s="467"/>
      <c r="AF1" s="467"/>
      <c r="AG1" s="467"/>
      <c r="AH1" s="467"/>
      <c r="AI1" s="467"/>
      <c r="AJ1" s="467"/>
      <c r="AK1" s="467"/>
      <c r="AL1" s="467"/>
      <c r="AM1" s="467"/>
      <c r="AN1" s="467"/>
      <c r="AO1" s="467"/>
      <c r="AP1" s="467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  <c r="AMK1"/>
      <c r="AML1"/>
      <c r="AMM1"/>
      <c r="AMN1"/>
      <c r="AMO1"/>
      <c r="AMP1"/>
      <c r="AMQ1"/>
      <c r="AMR1"/>
      <c r="AMS1"/>
      <c r="AMT1"/>
      <c r="AMU1"/>
      <c r="AMV1"/>
      <c r="AMW1"/>
      <c r="AMX1"/>
      <c r="AMY1"/>
      <c r="AMZ1"/>
      <c r="ANA1"/>
      <c r="ANB1"/>
      <c r="ANC1"/>
      <c r="AND1"/>
      <c r="ANE1"/>
      <c r="ANF1"/>
      <c r="ANG1"/>
      <c r="ANH1"/>
      <c r="ANI1"/>
      <c r="ANJ1"/>
      <c r="ANK1"/>
      <c r="ANL1"/>
      <c r="ANM1"/>
      <c r="ANN1"/>
      <c r="ANO1"/>
      <c r="ANP1"/>
      <c r="ANQ1"/>
      <c r="ANR1"/>
      <c r="ANS1"/>
      <c r="ANT1"/>
      <c r="ANU1"/>
      <c r="ANV1"/>
      <c r="ANW1"/>
      <c r="ANX1"/>
      <c r="ANY1"/>
      <c r="ANZ1"/>
      <c r="AOA1"/>
      <c r="AOB1"/>
      <c r="AOC1"/>
      <c r="AOD1"/>
      <c r="AOE1"/>
      <c r="AOF1"/>
      <c r="AOG1"/>
      <c r="AOH1"/>
      <c r="AOI1"/>
      <c r="AOJ1"/>
      <c r="AOK1"/>
      <c r="AOL1"/>
      <c r="AOM1"/>
      <c r="AON1"/>
      <c r="AOO1"/>
      <c r="AOP1"/>
      <c r="AOQ1"/>
      <c r="AOR1"/>
      <c r="AOS1"/>
      <c r="AOT1"/>
      <c r="AOU1"/>
      <c r="AOV1"/>
      <c r="AOW1"/>
      <c r="AOX1"/>
      <c r="AOY1"/>
      <c r="AOZ1"/>
      <c r="APA1"/>
      <c r="APB1"/>
      <c r="APC1"/>
      <c r="APD1"/>
      <c r="APE1"/>
      <c r="APF1"/>
      <c r="APG1"/>
      <c r="APH1"/>
      <c r="API1"/>
      <c r="APJ1"/>
      <c r="APK1"/>
      <c r="APL1"/>
      <c r="APM1"/>
      <c r="APN1"/>
      <c r="APO1"/>
      <c r="APP1"/>
      <c r="APQ1"/>
      <c r="APR1"/>
      <c r="APS1"/>
      <c r="APT1"/>
      <c r="APU1"/>
      <c r="APV1"/>
      <c r="APW1"/>
      <c r="APX1"/>
      <c r="APY1"/>
      <c r="APZ1"/>
      <c r="AQA1"/>
      <c r="AQB1"/>
      <c r="AQC1"/>
      <c r="AQD1"/>
      <c r="AQE1"/>
      <c r="AQF1"/>
      <c r="AQG1"/>
      <c r="AQH1"/>
      <c r="AQI1"/>
      <c r="AQJ1"/>
      <c r="AQK1"/>
      <c r="AQL1"/>
      <c r="AQM1"/>
      <c r="AQN1"/>
      <c r="AQO1"/>
      <c r="AQP1"/>
      <c r="AQQ1"/>
      <c r="AQR1"/>
      <c r="AQS1"/>
      <c r="AQT1"/>
      <c r="AQU1"/>
      <c r="AQV1"/>
      <c r="AQW1"/>
      <c r="AQX1"/>
      <c r="AQY1"/>
      <c r="AQZ1"/>
      <c r="ARA1"/>
      <c r="ARB1"/>
      <c r="ARC1"/>
      <c r="ARD1"/>
      <c r="ARE1"/>
      <c r="ARF1"/>
      <c r="ARG1"/>
      <c r="ARH1"/>
      <c r="ARI1"/>
      <c r="ARJ1"/>
      <c r="ARK1"/>
      <c r="ARL1"/>
      <c r="ARM1"/>
      <c r="ARN1"/>
      <c r="ARO1"/>
      <c r="ARP1"/>
      <c r="ARQ1"/>
      <c r="ARR1"/>
      <c r="ARS1"/>
      <c r="ART1"/>
      <c r="ARU1"/>
      <c r="ARV1"/>
      <c r="ARW1"/>
      <c r="ARX1"/>
      <c r="ARY1"/>
      <c r="ARZ1"/>
      <c r="ASA1"/>
      <c r="ASB1"/>
      <c r="ASC1"/>
      <c r="ASD1"/>
      <c r="ASE1"/>
      <c r="ASF1"/>
      <c r="ASG1"/>
      <c r="ASH1"/>
      <c r="ASI1"/>
      <c r="ASJ1"/>
      <c r="ASK1"/>
      <c r="ASL1"/>
      <c r="ASM1"/>
      <c r="ASN1"/>
      <c r="ASO1"/>
      <c r="ASP1"/>
      <c r="ASQ1"/>
      <c r="ASR1"/>
      <c r="ASS1"/>
      <c r="AST1"/>
      <c r="ASU1"/>
      <c r="ASV1"/>
      <c r="ASW1"/>
      <c r="ASX1"/>
      <c r="ASY1"/>
      <c r="ASZ1"/>
      <c r="ATA1"/>
      <c r="ATB1"/>
      <c r="ATC1"/>
      <c r="ATD1"/>
      <c r="ATE1"/>
      <c r="ATF1"/>
      <c r="ATG1"/>
      <c r="ATH1"/>
      <c r="ATI1"/>
      <c r="ATJ1"/>
      <c r="ATK1"/>
      <c r="ATL1"/>
      <c r="ATM1"/>
      <c r="ATN1"/>
      <c r="ATO1"/>
      <c r="ATP1"/>
      <c r="ATQ1"/>
      <c r="ATR1"/>
      <c r="ATS1"/>
      <c r="ATT1"/>
      <c r="ATU1"/>
      <c r="ATV1"/>
      <c r="ATW1"/>
      <c r="ATX1"/>
      <c r="ATY1"/>
      <c r="ATZ1"/>
      <c r="AUA1"/>
      <c r="AUB1"/>
      <c r="AUC1"/>
      <c r="AUD1"/>
      <c r="AUE1"/>
      <c r="AUF1"/>
      <c r="AUG1"/>
      <c r="AUH1"/>
      <c r="AUI1"/>
      <c r="AUJ1"/>
      <c r="AUK1"/>
      <c r="AUL1"/>
      <c r="AUM1"/>
      <c r="AUN1"/>
      <c r="AUO1"/>
      <c r="AUP1"/>
      <c r="AUQ1"/>
      <c r="AUR1"/>
      <c r="AUS1"/>
      <c r="AUT1"/>
      <c r="AUU1"/>
      <c r="AUV1"/>
      <c r="AUW1"/>
      <c r="AUX1"/>
      <c r="AUY1"/>
      <c r="AUZ1"/>
      <c r="AVA1"/>
      <c r="AVB1"/>
      <c r="AVC1"/>
      <c r="AVD1"/>
      <c r="AVE1"/>
      <c r="AVF1"/>
      <c r="AVG1"/>
      <c r="AVH1"/>
      <c r="AVI1"/>
      <c r="AVJ1"/>
      <c r="AVK1"/>
      <c r="AVL1"/>
      <c r="AVM1"/>
      <c r="AVN1"/>
      <c r="AVO1"/>
      <c r="AVP1"/>
      <c r="AVQ1"/>
      <c r="AVR1"/>
      <c r="AVS1"/>
      <c r="AVT1"/>
      <c r="AVU1"/>
      <c r="AVV1"/>
      <c r="AVW1"/>
      <c r="AVX1"/>
      <c r="AVY1"/>
      <c r="AVZ1"/>
      <c r="AWA1"/>
      <c r="AWB1"/>
      <c r="AWC1"/>
      <c r="AWD1"/>
      <c r="AWE1"/>
      <c r="AWF1"/>
      <c r="AWG1"/>
      <c r="AWH1"/>
      <c r="AWI1"/>
      <c r="AWJ1"/>
      <c r="AWK1"/>
      <c r="AWL1"/>
      <c r="AWM1"/>
      <c r="AWN1"/>
      <c r="AWO1"/>
      <c r="AWP1"/>
      <c r="AWQ1"/>
      <c r="AWR1"/>
      <c r="AWS1"/>
      <c r="AWT1"/>
      <c r="AWU1"/>
      <c r="AWV1"/>
      <c r="AWW1"/>
      <c r="AWX1"/>
      <c r="AWY1"/>
      <c r="AWZ1"/>
      <c r="AXA1"/>
      <c r="AXB1"/>
      <c r="AXC1"/>
      <c r="AXD1"/>
      <c r="AXE1"/>
      <c r="AXF1"/>
      <c r="AXG1"/>
      <c r="AXH1"/>
      <c r="AXI1"/>
      <c r="AXJ1"/>
      <c r="AXK1"/>
      <c r="AXL1"/>
      <c r="AXM1"/>
      <c r="AXN1"/>
      <c r="AXO1"/>
      <c r="AXP1"/>
      <c r="AXQ1"/>
      <c r="AXR1"/>
      <c r="AXS1"/>
      <c r="AXT1"/>
      <c r="AXU1"/>
      <c r="AXV1"/>
      <c r="AXW1"/>
      <c r="AXX1"/>
      <c r="AXY1"/>
      <c r="AXZ1"/>
      <c r="AYA1"/>
      <c r="AYB1"/>
      <c r="AYC1"/>
      <c r="AYD1"/>
      <c r="AYE1"/>
      <c r="AYF1"/>
      <c r="AYG1"/>
      <c r="AYH1"/>
      <c r="AYI1"/>
      <c r="AYJ1"/>
      <c r="AYK1"/>
      <c r="AYL1"/>
      <c r="AYM1"/>
      <c r="AYN1"/>
      <c r="AYO1"/>
      <c r="AYP1"/>
      <c r="AYQ1"/>
      <c r="AYR1"/>
      <c r="AYS1"/>
      <c r="AYT1"/>
      <c r="AYU1"/>
      <c r="AYV1"/>
      <c r="AYW1"/>
      <c r="AYX1"/>
      <c r="AYY1"/>
      <c r="AYZ1"/>
      <c r="AZA1"/>
      <c r="AZB1"/>
      <c r="AZC1"/>
      <c r="AZD1"/>
      <c r="AZE1"/>
      <c r="AZF1"/>
      <c r="AZG1"/>
      <c r="AZH1"/>
      <c r="AZI1"/>
      <c r="AZJ1"/>
      <c r="AZK1"/>
      <c r="AZL1"/>
      <c r="AZM1"/>
      <c r="AZN1"/>
      <c r="AZO1"/>
      <c r="AZP1"/>
      <c r="AZQ1"/>
      <c r="AZR1"/>
      <c r="AZS1"/>
      <c r="AZT1"/>
      <c r="AZU1"/>
      <c r="AZV1"/>
      <c r="AZW1"/>
      <c r="AZX1"/>
      <c r="AZY1"/>
      <c r="AZZ1"/>
      <c r="BAA1"/>
      <c r="BAB1"/>
      <c r="BAC1"/>
      <c r="BAD1"/>
      <c r="BAE1"/>
      <c r="BAF1"/>
      <c r="BAG1"/>
      <c r="BAH1"/>
      <c r="BAI1"/>
      <c r="BAJ1"/>
      <c r="BAK1"/>
      <c r="BAL1"/>
      <c r="BAM1"/>
      <c r="BAN1"/>
      <c r="BAO1"/>
      <c r="BAP1"/>
      <c r="BAQ1"/>
      <c r="BAR1"/>
      <c r="BAS1"/>
      <c r="BAT1"/>
      <c r="BAU1"/>
      <c r="BAV1"/>
      <c r="BAW1"/>
      <c r="BAX1"/>
      <c r="BAY1"/>
      <c r="BAZ1"/>
      <c r="BBA1"/>
      <c r="BBB1"/>
      <c r="BBC1"/>
      <c r="BBD1"/>
      <c r="BBE1"/>
      <c r="BBF1"/>
      <c r="BBG1"/>
      <c r="BBH1"/>
      <c r="BBI1"/>
      <c r="BBJ1"/>
      <c r="BBK1"/>
      <c r="BBL1"/>
      <c r="BBM1"/>
      <c r="BBN1"/>
      <c r="BBO1"/>
      <c r="BBP1"/>
      <c r="BBQ1"/>
      <c r="BBR1"/>
      <c r="BBS1"/>
      <c r="BBT1"/>
      <c r="BBU1"/>
      <c r="BBV1"/>
      <c r="BBW1"/>
      <c r="BBX1"/>
      <c r="BBY1"/>
      <c r="BBZ1"/>
      <c r="BCA1"/>
      <c r="BCB1"/>
      <c r="BCC1"/>
      <c r="BCD1"/>
      <c r="BCE1"/>
      <c r="BCF1"/>
      <c r="BCG1"/>
      <c r="BCH1"/>
      <c r="BCI1"/>
      <c r="BCJ1"/>
      <c r="BCK1"/>
      <c r="BCL1"/>
      <c r="BCM1"/>
      <c r="BCN1"/>
      <c r="BCO1"/>
      <c r="BCP1"/>
      <c r="BCQ1"/>
      <c r="BCR1"/>
      <c r="BCS1"/>
      <c r="BCT1"/>
      <c r="BCU1"/>
      <c r="BCV1"/>
      <c r="BCW1"/>
      <c r="BCX1"/>
      <c r="BCY1"/>
      <c r="BCZ1"/>
      <c r="BDA1"/>
      <c r="BDB1"/>
      <c r="BDC1"/>
      <c r="BDD1"/>
      <c r="BDE1"/>
      <c r="BDF1"/>
      <c r="BDG1"/>
      <c r="BDH1"/>
      <c r="BDI1"/>
      <c r="BDJ1"/>
      <c r="BDK1"/>
      <c r="BDL1"/>
      <c r="BDM1"/>
      <c r="BDN1"/>
      <c r="BDO1"/>
      <c r="BDP1"/>
      <c r="BDQ1"/>
      <c r="BDR1"/>
      <c r="BDS1"/>
      <c r="BDT1"/>
      <c r="BDU1"/>
      <c r="BDV1"/>
      <c r="BDW1"/>
      <c r="BDX1"/>
      <c r="BDY1"/>
      <c r="BDZ1"/>
      <c r="BEA1"/>
      <c r="BEB1"/>
      <c r="BEC1"/>
      <c r="BED1"/>
      <c r="BEE1"/>
      <c r="BEF1"/>
      <c r="BEG1"/>
      <c r="BEH1"/>
      <c r="BEI1"/>
      <c r="BEJ1"/>
      <c r="BEK1"/>
      <c r="BEL1"/>
      <c r="BEM1"/>
      <c r="BEN1"/>
      <c r="BEO1"/>
      <c r="BEP1"/>
      <c r="BEQ1"/>
      <c r="BER1"/>
      <c r="BES1"/>
      <c r="BET1"/>
      <c r="BEU1"/>
      <c r="BEV1"/>
      <c r="BEW1"/>
      <c r="BEX1"/>
      <c r="BEY1"/>
      <c r="BEZ1"/>
      <c r="BFA1"/>
      <c r="BFB1"/>
      <c r="BFC1"/>
      <c r="BFD1"/>
      <c r="BFE1"/>
      <c r="BFF1"/>
      <c r="BFG1"/>
      <c r="BFH1"/>
      <c r="BFI1"/>
      <c r="BFJ1"/>
      <c r="BFK1"/>
      <c r="BFL1"/>
      <c r="BFM1"/>
      <c r="BFN1"/>
      <c r="BFO1"/>
      <c r="BFP1"/>
      <c r="BFQ1"/>
      <c r="BFR1"/>
      <c r="BFS1"/>
      <c r="BFT1"/>
      <c r="BFU1"/>
      <c r="BFV1"/>
      <c r="BFW1"/>
      <c r="BFX1"/>
      <c r="BFY1"/>
      <c r="BFZ1"/>
      <c r="BGA1"/>
      <c r="BGB1"/>
      <c r="BGC1"/>
      <c r="BGD1"/>
      <c r="BGE1"/>
      <c r="BGF1"/>
      <c r="BGG1"/>
      <c r="BGH1"/>
      <c r="BGI1"/>
      <c r="BGJ1"/>
      <c r="BGK1"/>
      <c r="BGL1"/>
      <c r="BGM1"/>
      <c r="BGN1"/>
      <c r="BGO1"/>
      <c r="BGP1"/>
      <c r="BGQ1"/>
      <c r="BGR1"/>
      <c r="BGS1"/>
      <c r="BGT1"/>
      <c r="BGU1"/>
      <c r="BGV1"/>
      <c r="BGW1"/>
      <c r="BGX1"/>
      <c r="BGY1"/>
      <c r="BGZ1"/>
      <c r="BHA1"/>
      <c r="BHB1"/>
      <c r="BHC1"/>
      <c r="BHD1"/>
      <c r="BHE1"/>
      <c r="BHF1"/>
      <c r="BHG1"/>
      <c r="BHH1"/>
      <c r="BHI1"/>
      <c r="BHJ1"/>
      <c r="BHK1"/>
      <c r="BHL1"/>
      <c r="BHM1"/>
      <c r="BHN1"/>
      <c r="BHO1"/>
      <c r="BHP1"/>
      <c r="BHQ1"/>
      <c r="BHR1"/>
      <c r="BHS1"/>
      <c r="BHT1"/>
      <c r="BHU1"/>
      <c r="BHV1"/>
      <c r="BHW1"/>
      <c r="BHX1"/>
      <c r="BHY1"/>
      <c r="BHZ1"/>
      <c r="BIA1"/>
      <c r="BIB1"/>
      <c r="BIC1"/>
      <c r="BID1"/>
      <c r="BIE1"/>
      <c r="BIF1"/>
      <c r="BIG1"/>
      <c r="BIH1"/>
      <c r="BII1"/>
      <c r="BIJ1"/>
      <c r="BIK1"/>
      <c r="BIL1"/>
      <c r="BIM1"/>
      <c r="BIN1"/>
      <c r="BIO1"/>
      <c r="BIP1"/>
      <c r="BIQ1"/>
      <c r="BIR1"/>
      <c r="BIS1"/>
      <c r="BIT1"/>
      <c r="BIU1"/>
      <c r="BIV1"/>
      <c r="BIW1"/>
      <c r="BIX1"/>
      <c r="BIY1"/>
      <c r="BIZ1"/>
      <c r="BJA1"/>
      <c r="BJB1"/>
      <c r="BJC1"/>
      <c r="BJD1"/>
      <c r="BJE1"/>
      <c r="BJF1"/>
      <c r="BJG1"/>
      <c r="BJH1"/>
      <c r="BJI1"/>
      <c r="BJJ1"/>
      <c r="BJK1"/>
      <c r="BJL1"/>
      <c r="BJM1"/>
      <c r="BJN1"/>
      <c r="BJO1"/>
      <c r="BJP1"/>
      <c r="BJQ1"/>
      <c r="BJR1"/>
      <c r="BJS1"/>
      <c r="BJT1"/>
      <c r="BJU1"/>
      <c r="BJV1"/>
      <c r="BJW1"/>
      <c r="BJX1"/>
      <c r="BJY1"/>
      <c r="BJZ1"/>
      <c r="BKA1"/>
      <c r="BKB1"/>
      <c r="BKC1"/>
      <c r="BKD1"/>
      <c r="BKE1"/>
      <c r="BKF1"/>
      <c r="BKG1"/>
      <c r="BKH1"/>
      <c r="BKI1"/>
      <c r="BKJ1"/>
      <c r="BKK1"/>
      <c r="BKL1"/>
      <c r="BKM1"/>
      <c r="BKN1"/>
      <c r="BKO1"/>
      <c r="BKP1"/>
      <c r="BKQ1"/>
      <c r="BKR1"/>
      <c r="BKS1"/>
      <c r="BKT1"/>
      <c r="BKU1"/>
      <c r="BKV1"/>
      <c r="BKW1"/>
      <c r="BKX1"/>
      <c r="BKY1"/>
      <c r="BKZ1"/>
      <c r="BLA1"/>
      <c r="BLB1"/>
      <c r="BLC1"/>
      <c r="BLD1"/>
      <c r="BLE1"/>
      <c r="BLF1"/>
      <c r="BLG1"/>
      <c r="BLH1"/>
      <c r="BLI1"/>
      <c r="BLJ1"/>
      <c r="BLK1"/>
      <c r="BLL1"/>
      <c r="BLM1"/>
      <c r="BLN1"/>
      <c r="BLO1"/>
      <c r="BLP1"/>
      <c r="BLQ1"/>
      <c r="BLR1"/>
      <c r="BLS1"/>
      <c r="BLT1"/>
      <c r="BLU1"/>
      <c r="BLV1"/>
      <c r="BLW1"/>
      <c r="BLX1"/>
      <c r="BLY1"/>
      <c r="BLZ1"/>
      <c r="BMA1"/>
      <c r="BMB1"/>
      <c r="BMC1"/>
      <c r="BMD1"/>
      <c r="BME1"/>
      <c r="BMF1"/>
      <c r="BMG1"/>
      <c r="BMH1"/>
      <c r="BMI1"/>
      <c r="BMJ1"/>
      <c r="BMK1"/>
      <c r="BML1"/>
      <c r="BMM1"/>
      <c r="BMN1"/>
      <c r="BMO1"/>
      <c r="BMP1"/>
      <c r="BMQ1"/>
      <c r="BMR1"/>
      <c r="BMS1"/>
      <c r="BMT1"/>
      <c r="BMU1"/>
      <c r="BMV1"/>
      <c r="BMW1"/>
      <c r="BMX1"/>
      <c r="BMY1"/>
      <c r="BMZ1"/>
      <c r="BNA1"/>
      <c r="BNB1"/>
      <c r="BNC1"/>
      <c r="BND1"/>
      <c r="BNE1"/>
      <c r="BNF1"/>
      <c r="BNG1"/>
      <c r="BNH1"/>
      <c r="BNI1"/>
      <c r="BNJ1"/>
      <c r="BNK1"/>
      <c r="BNL1"/>
      <c r="BNM1"/>
      <c r="BNN1"/>
      <c r="BNO1"/>
      <c r="BNP1"/>
      <c r="BNQ1"/>
      <c r="BNR1"/>
      <c r="BNS1"/>
      <c r="BNT1"/>
      <c r="BNU1"/>
      <c r="BNV1"/>
      <c r="BNW1"/>
      <c r="BNX1"/>
      <c r="BNY1"/>
      <c r="BNZ1"/>
      <c r="BOA1"/>
      <c r="BOB1"/>
      <c r="BOC1"/>
      <c r="BOD1"/>
      <c r="BOE1"/>
      <c r="BOF1"/>
      <c r="BOG1"/>
      <c r="BOH1"/>
      <c r="BOI1"/>
      <c r="BOJ1"/>
      <c r="BOK1"/>
      <c r="BOL1"/>
      <c r="BOM1"/>
      <c r="BON1"/>
      <c r="BOO1"/>
      <c r="BOP1"/>
      <c r="BOQ1"/>
      <c r="BOR1"/>
      <c r="BOS1"/>
      <c r="BOT1"/>
      <c r="BOU1"/>
      <c r="BOV1"/>
      <c r="BOW1"/>
      <c r="BOX1"/>
      <c r="BOY1"/>
      <c r="BOZ1"/>
      <c r="BPA1"/>
      <c r="BPB1"/>
      <c r="BPC1"/>
      <c r="BPD1"/>
      <c r="BPE1"/>
      <c r="BPF1"/>
      <c r="BPG1"/>
      <c r="BPH1"/>
      <c r="BPI1"/>
      <c r="BPJ1"/>
      <c r="BPK1"/>
      <c r="BPL1"/>
      <c r="BPM1"/>
      <c r="BPN1"/>
      <c r="BPO1"/>
      <c r="BPP1"/>
      <c r="BPQ1"/>
      <c r="BPR1"/>
      <c r="BPS1"/>
      <c r="BPT1"/>
      <c r="BPU1"/>
      <c r="BPV1"/>
      <c r="BPW1"/>
      <c r="BPX1"/>
      <c r="BPY1"/>
      <c r="BPZ1"/>
      <c r="BQA1"/>
      <c r="BQB1"/>
      <c r="BQC1"/>
      <c r="BQD1"/>
      <c r="BQE1"/>
      <c r="BQF1"/>
      <c r="BQG1"/>
      <c r="BQH1"/>
      <c r="BQI1"/>
      <c r="BQJ1"/>
      <c r="BQK1"/>
      <c r="BQL1"/>
      <c r="BQM1"/>
      <c r="BQN1"/>
      <c r="BQO1"/>
      <c r="BQP1"/>
      <c r="BQQ1"/>
      <c r="BQR1"/>
      <c r="BQS1"/>
      <c r="BQT1"/>
      <c r="BQU1"/>
      <c r="BQV1"/>
      <c r="BQW1"/>
      <c r="BQX1"/>
      <c r="BQY1"/>
      <c r="BQZ1"/>
      <c r="BRA1"/>
      <c r="BRB1"/>
      <c r="BRC1"/>
      <c r="BRD1"/>
      <c r="BRE1"/>
      <c r="BRF1"/>
      <c r="BRG1"/>
      <c r="BRH1"/>
      <c r="BRI1"/>
      <c r="BRJ1"/>
      <c r="BRK1"/>
      <c r="BRL1"/>
      <c r="BRM1"/>
      <c r="BRN1"/>
      <c r="BRO1"/>
      <c r="BRP1"/>
      <c r="BRQ1"/>
      <c r="BRR1"/>
      <c r="BRS1"/>
      <c r="BRT1"/>
      <c r="BRU1"/>
      <c r="BRV1"/>
      <c r="BRW1"/>
      <c r="BRX1"/>
      <c r="BRY1"/>
      <c r="BRZ1"/>
      <c r="BSA1"/>
      <c r="BSB1"/>
      <c r="BSC1"/>
      <c r="BSD1"/>
      <c r="BSE1"/>
      <c r="BSF1"/>
      <c r="BSG1"/>
      <c r="BSH1"/>
      <c r="BSI1"/>
      <c r="BSJ1"/>
      <c r="BSK1"/>
      <c r="BSL1"/>
      <c r="BSM1"/>
      <c r="BSN1"/>
      <c r="BSO1"/>
      <c r="BSP1"/>
      <c r="BSQ1"/>
      <c r="BSR1"/>
      <c r="BSS1"/>
      <c r="BST1"/>
      <c r="BSU1"/>
      <c r="BSV1"/>
      <c r="BSW1"/>
      <c r="BSX1"/>
      <c r="BSY1"/>
      <c r="BSZ1"/>
      <c r="BTA1"/>
      <c r="BTB1"/>
      <c r="BTC1"/>
      <c r="BTD1"/>
      <c r="BTE1"/>
      <c r="BTF1"/>
      <c r="BTG1"/>
      <c r="BTH1"/>
      <c r="BTI1"/>
      <c r="BTJ1"/>
      <c r="BTK1"/>
      <c r="BTL1"/>
      <c r="BTM1"/>
      <c r="BTN1"/>
      <c r="BTO1"/>
      <c r="BTP1"/>
      <c r="BTQ1"/>
      <c r="BTR1"/>
      <c r="BTS1"/>
      <c r="BTT1"/>
      <c r="BTU1"/>
      <c r="BTV1"/>
      <c r="BTW1"/>
      <c r="BTX1"/>
      <c r="BTY1"/>
      <c r="BTZ1"/>
      <c r="BUA1"/>
      <c r="BUB1"/>
      <c r="BUC1"/>
      <c r="BUD1"/>
      <c r="BUE1"/>
      <c r="BUF1"/>
      <c r="BUG1"/>
      <c r="BUH1"/>
      <c r="BUI1"/>
      <c r="BUJ1"/>
      <c r="BUK1"/>
      <c r="BUL1"/>
      <c r="BUM1"/>
      <c r="BUN1"/>
      <c r="BUO1"/>
      <c r="BUP1"/>
      <c r="BUQ1"/>
      <c r="BUR1"/>
      <c r="BUS1"/>
      <c r="BUT1"/>
      <c r="BUU1"/>
      <c r="BUV1"/>
      <c r="BUW1"/>
      <c r="BUX1"/>
      <c r="BUY1"/>
      <c r="BUZ1"/>
      <c r="BVA1"/>
      <c r="BVB1"/>
      <c r="BVC1"/>
      <c r="BVD1"/>
      <c r="BVE1"/>
      <c r="BVF1"/>
      <c r="BVG1"/>
      <c r="BVH1"/>
      <c r="BVI1"/>
      <c r="BVJ1"/>
      <c r="BVK1"/>
      <c r="BVL1"/>
      <c r="BVM1"/>
      <c r="BVN1"/>
      <c r="BVO1"/>
      <c r="BVP1"/>
      <c r="BVQ1"/>
      <c r="BVR1"/>
      <c r="BVS1"/>
      <c r="BVT1"/>
      <c r="BVU1"/>
      <c r="BVV1"/>
      <c r="BVW1"/>
      <c r="BVX1"/>
      <c r="BVY1"/>
      <c r="BVZ1"/>
      <c r="BWA1"/>
      <c r="BWB1"/>
      <c r="BWC1"/>
      <c r="BWD1"/>
      <c r="BWE1"/>
      <c r="BWF1"/>
      <c r="BWG1"/>
      <c r="BWH1"/>
      <c r="BWI1"/>
      <c r="BWJ1"/>
      <c r="BWK1"/>
      <c r="BWL1"/>
      <c r="BWM1"/>
      <c r="BWN1"/>
      <c r="BWO1"/>
      <c r="BWP1"/>
      <c r="BWQ1"/>
      <c r="BWR1"/>
      <c r="BWS1"/>
      <c r="BWT1"/>
      <c r="BWU1"/>
      <c r="BWV1"/>
      <c r="BWW1"/>
      <c r="BWX1"/>
      <c r="BWY1"/>
      <c r="BWZ1"/>
      <c r="BXA1"/>
      <c r="BXB1"/>
      <c r="BXC1"/>
      <c r="BXD1"/>
      <c r="BXE1"/>
      <c r="BXF1"/>
      <c r="BXG1"/>
      <c r="BXH1"/>
      <c r="BXI1"/>
      <c r="BXJ1"/>
      <c r="BXK1"/>
      <c r="BXL1"/>
      <c r="BXM1"/>
      <c r="BXN1"/>
      <c r="BXO1"/>
      <c r="BXP1"/>
      <c r="BXQ1"/>
      <c r="BXR1"/>
      <c r="BXS1"/>
      <c r="BXT1"/>
      <c r="BXU1"/>
      <c r="BXV1"/>
      <c r="BXW1"/>
      <c r="BXX1"/>
      <c r="BXY1"/>
      <c r="BXZ1"/>
      <c r="BYA1"/>
      <c r="BYB1"/>
      <c r="BYC1"/>
      <c r="BYD1"/>
      <c r="BYE1"/>
      <c r="BYF1"/>
      <c r="BYG1"/>
      <c r="BYH1"/>
      <c r="BYI1"/>
      <c r="BYJ1"/>
      <c r="BYK1"/>
      <c r="BYL1"/>
      <c r="BYM1"/>
      <c r="BYN1"/>
      <c r="BYO1"/>
      <c r="BYP1"/>
      <c r="BYQ1"/>
      <c r="BYR1"/>
      <c r="BYS1"/>
      <c r="BYT1"/>
      <c r="BYU1"/>
      <c r="BYV1"/>
      <c r="BYW1"/>
      <c r="BYX1"/>
      <c r="BYY1"/>
      <c r="BYZ1"/>
      <c r="BZA1"/>
      <c r="BZB1"/>
      <c r="BZC1"/>
      <c r="BZD1"/>
      <c r="BZE1"/>
      <c r="BZF1"/>
      <c r="BZG1"/>
      <c r="BZH1"/>
      <c r="BZI1"/>
      <c r="BZJ1"/>
      <c r="BZK1"/>
      <c r="BZL1"/>
      <c r="BZM1"/>
      <c r="BZN1"/>
      <c r="BZO1"/>
      <c r="BZP1"/>
      <c r="BZQ1"/>
      <c r="BZR1"/>
      <c r="BZS1"/>
      <c r="BZT1"/>
      <c r="BZU1"/>
      <c r="BZV1"/>
      <c r="BZW1"/>
      <c r="BZX1"/>
      <c r="BZY1"/>
      <c r="BZZ1"/>
      <c r="CAA1"/>
      <c r="CAB1"/>
      <c r="CAC1"/>
      <c r="CAD1"/>
      <c r="CAE1"/>
      <c r="CAF1"/>
      <c r="CAG1"/>
      <c r="CAH1"/>
      <c r="CAI1"/>
      <c r="CAJ1"/>
      <c r="CAK1"/>
      <c r="CAL1"/>
      <c r="CAM1"/>
      <c r="CAN1"/>
      <c r="CAO1"/>
      <c r="CAP1"/>
      <c r="CAQ1"/>
      <c r="CAR1"/>
      <c r="CAS1"/>
      <c r="CAT1"/>
      <c r="CAU1"/>
      <c r="CAV1"/>
      <c r="CAW1"/>
      <c r="CAX1"/>
      <c r="CAY1"/>
      <c r="CAZ1"/>
      <c r="CBA1"/>
      <c r="CBB1"/>
      <c r="CBC1"/>
      <c r="CBD1"/>
      <c r="CBE1"/>
      <c r="CBF1"/>
      <c r="CBG1"/>
      <c r="CBH1"/>
      <c r="CBI1"/>
      <c r="CBJ1"/>
      <c r="CBK1"/>
      <c r="CBL1"/>
      <c r="CBM1"/>
      <c r="CBN1"/>
      <c r="CBO1"/>
      <c r="CBP1"/>
      <c r="CBQ1"/>
      <c r="CBR1"/>
      <c r="CBS1"/>
      <c r="CBT1"/>
      <c r="CBU1"/>
      <c r="CBV1"/>
      <c r="CBW1"/>
      <c r="CBX1"/>
      <c r="CBY1"/>
      <c r="CBZ1"/>
      <c r="CCA1"/>
      <c r="CCB1"/>
      <c r="CCC1"/>
      <c r="CCD1"/>
      <c r="CCE1"/>
      <c r="CCF1"/>
      <c r="CCG1"/>
      <c r="CCH1"/>
      <c r="CCI1"/>
      <c r="CCJ1"/>
      <c r="CCK1"/>
      <c r="CCL1"/>
      <c r="CCM1"/>
      <c r="CCN1"/>
      <c r="CCO1"/>
      <c r="CCP1"/>
      <c r="CCQ1"/>
      <c r="CCR1"/>
      <c r="CCS1"/>
      <c r="CCT1"/>
      <c r="CCU1"/>
      <c r="CCV1"/>
      <c r="CCW1"/>
      <c r="CCX1"/>
      <c r="CCY1"/>
      <c r="CCZ1"/>
      <c r="CDA1"/>
      <c r="CDB1"/>
      <c r="CDC1"/>
      <c r="CDD1"/>
      <c r="CDE1"/>
      <c r="CDF1"/>
      <c r="CDG1"/>
      <c r="CDH1"/>
      <c r="CDI1"/>
      <c r="CDJ1"/>
      <c r="CDK1"/>
      <c r="CDL1"/>
      <c r="CDM1"/>
      <c r="CDN1"/>
      <c r="CDO1"/>
      <c r="CDP1"/>
      <c r="CDQ1"/>
      <c r="CDR1"/>
      <c r="CDS1"/>
      <c r="CDT1"/>
      <c r="CDU1"/>
      <c r="CDV1"/>
      <c r="CDW1"/>
      <c r="CDX1"/>
      <c r="CDY1"/>
      <c r="CDZ1"/>
      <c r="CEA1"/>
      <c r="CEB1"/>
      <c r="CEC1"/>
      <c r="CED1"/>
      <c r="CEE1"/>
      <c r="CEF1"/>
      <c r="CEG1"/>
      <c r="CEH1"/>
      <c r="CEI1"/>
      <c r="CEJ1"/>
      <c r="CEK1"/>
      <c r="CEL1"/>
      <c r="CEM1"/>
      <c r="CEN1"/>
      <c r="CEO1"/>
      <c r="CEP1"/>
      <c r="CEQ1"/>
      <c r="CER1"/>
      <c r="CES1"/>
      <c r="CET1"/>
      <c r="CEU1"/>
      <c r="CEV1"/>
      <c r="CEW1"/>
      <c r="CEX1"/>
      <c r="CEY1"/>
      <c r="CEZ1"/>
      <c r="CFA1"/>
      <c r="CFB1"/>
      <c r="CFC1"/>
      <c r="CFD1"/>
      <c r="CFE1"/>
      <c r="CFF1"/>
      <c r="CFG1"/>
      <c r="CFH1"/>
      <c r="CFI1"/>
      <c r="CFJ1"/>
      <c r="CFK1"/>
      <c r="CFL1"/>
      <c r="CFM1"/>
      <c r="CFN1"/>
      <c r="CFO1"/>
      <c r="CFP1"/>
      <c r="CFQ1"/>
      <c r="CFR1"/>
      <c r="CFS1"/>
      <c r="CFT1"/>
      <c r="CFU1"/>
      <c r="CFV1"/>
      <c r="CFW1"/>
      <c r="CFX1"/>
      <c r="CFY1"/>
      <c r="CFZ1"/>
      <c r="CGA1"/>
      <c r="CGB1"/>
      <c r="CGC1"/>
      <c r="CGD1"/>
      <c r="CGE1"/>
      <c r="CGF1"/>
      <c r="CGG1"/>
      <c r="CGH1"/>
      <c r="CGI1"/>
      <c r="CGJ1"/>
      <c r="CGK1"/>
      <c r="CGL1"/>
      <c r="CGM1"/>
      <c r="CGN1"/>
      <c r="CGO1"/>
      <c r="CGP1"/>
      <c r="CGQ1"/>
      <c r="CGR1"/>
      <c r="CGS1"/>
      <c r="CGT1"/>
      <c r="CGU1"/>
      <c r="CGV1"/>
      <c r="CGW1"/>
      <c r="CGX1"/>
      <c r="CGY1"/>
      <c r="CGZ1"/>
      <c r="CHA1"/>
      <c r="CHB1"/>
      <c r="CHC1"/>
      <c r="CHD1"/>
      <c r="CHE1"/>
      <c r="CHF1"/>
      <c r="CHG1"/>
      <c r="CHH1"/>
      <c r="CHI1"/>
      <c r="CHJ1"/>
      <c r="CHK1"/>
      <c r="CHL1"/>
      <c r="CHM1"/>
      <c r="CHN1"/>
      <c r="CHO1"/>
      <c r="CHP1"/>
      <c r="CHQ1"/>
      <c r="CHR1"/>
      <c r="CHS1"/>
      <c r="CHT1"/>
      <c r="CHU1"/>
      <c r="CHV1"/>
      <c r="CHW1"/>
      <c r="CHX1"/>
      <c r="CHY1"/>
      <c r="CHZ1"/>
      <c r="CIA1"/>
      <c r="CIB1"/>
      <c r="CIC1"/>
      <c r="CID1"/>
      <c r="CIE1"/>
      <c r="CIF1"/>
      <c r="CIG1"/>
      <c r="CIH1"/>
      <c r="CII1"/>
      <c r="CIJ1"/>
      <c r="CIK1"/>
      <c r="CIL1"/>
      <c r="CIM1"/>
      <c r="CIN1"/>
      <c r="CIO1"/>
      <c r="CIP1"/>
      <c r="CIQ1"/>
      <c r="CIR1"/>
      <c r="CIS1"/>
      <c r="CIT1"/>
      <c r="CIU1"/>
      <c r="CIV1"/>
      <c r="CIW1"/>
      <c r="CIX1"/>
      <c r="CIY1"/>
      <c r="CIZ1"/>
      <c r="CJA1"/>
      <c r="CJB1"/>
      <c r="CJC1"/>
      <c r="CJD1"/>
      <c r="CJE1"/>
      <c r="CJF1"/>
      <c r="CJG1"/>
      <c r="CJH1"/>
      <c r="CJI1"/>
      <c r="CJJ1"/>
      <c r="CJK1"/>
      <c r="CJL1"/>
      <c r="CJM1"/>
      <c r="CJN1"/>
      <c r="CJO1"/>
      <c r="CJP1"/>
      <c r="CJQ1"/>
      <c r="CJR1"/>
      <c r="CJS1"/>
      <c r="CJT1"/>
      <c r="CJU1"/>
      <c r="CJV1"/>
      <c r="CJW1"/>
      <c r="CJX1"/>
      <c r="CJY1"/>
      <c r="CJZ1"/>
      <c r="CKA1"/>
      <c r="CKB1"/>
      <c r="CKC1"/>
      <c r="CKD1"/>
      <c r="CKE1"/>
      <c r="CKF1"/>
      <c r="CKG1"/>
      <c r="CKH1"/>
      <c r="CKI1"/>
      <c r="CKJ1"/>
      <c r="CKK1"/>
      <c r="CKL1"/>
      <c r="CKM1"/>
      <c r="CKN1"/>
      <c r="CKO1"/>
      <c r="CKP1"/>
      <c r="CKQ1"/>
      <c r="CKR1"/>
      <c r="CKS1"/>
      <c r="CKT1"/>
      <c r="CKU1"/>
      <c r="CKV1"/>
      <c r="CKW1"/>
      <c r="CKX1"/>
      <c r="CKY1"/>
      <c r="CKZ1"/>
      <c r="CLA1"/>
      <c r="CLB1"/>
      <c r="CLC1"/>
      <c r="CLD1"/>
      <c r="CLE1"/>
      <c r="CLF1"/>
      <c r="CLG1"/>
      <c r="CLH1"/>
      <c r="CLI1"/>
      <c r="CLJ1"/>
      <c r="CLK1"/>
      <c r="CLL1"/>
      <c r="CLM1"/>
      <c r="CLN1"/>
      <c r="CLO1"/>
      <c r="CLP1"/>
      <c r="CLQ1"/>
      <c r="CLR1"/>
      <c r="CLS1"/>
      <c r="CLT1"/>
      <c r="CLU1"/>
      <c r="CLV1"/>
      <c r="CLW1"/>
      <c r="CLX1"/>
      <c r="CLY1"/>
      <c r="CLZ1"/>
      <c r="CMA1"/>
      <c r="CMB1"/>
      <c r="CMC1"/>
      <c r="CMD1"/>
      <c r="CME1"/>
      <c r="CMF1"/>
      <c r="CMG1"/>
      <c r="CMH1"/>
      <c r="CMI1"/>
      <c r="CMJ1"/>
      <c r="CMK1"/>
      <c r="CML1"/>
      <c r="CMM1"/>
      <c r="CMN1"/>
      <c r="CMO1"/>
      <c r="CMP1"/>
      <c r="CMQ1"/>
      <c r="CMR1"/>
      <c r="CMS1"/>
      <c r="CMT1"/>
      <c r="CMU1"/>
      <c r="CMV1"/>
      <c r="CMW1"/>
      <c r="CMX1"/>
      <c r="CMY1"/>
      <c r="CMZ1"/>
      <c r="CNA1"/>
      <c r="CNB1"/>
      <c r="CNC1"/>
      <c r="CND1"/>
      <c r="CNE1"/>
      <c r="CNF1"/>
      <c r="CNG1"/>
      <c r="CNH1"/>
      <c r="CNI1"/>
      <c r="CNJ1"/>
      <c r="CNK1"/>
      <c r="CNL1"/>
      <c r="CNM1"/>
      <c r="CNN1"/>
      <c r="CNO1"/>
      <c r="CNP1"/>
      <c r="CNQ1"/>
      <c r="CNR1"/>
      <c r="CNS1"/>
      <c r="CNT1"/>
      <c r="CNU1"/>
      <c r="CNV1"/>
      <c r="CNW1"/>
      <c r="CNX1"/>
      <c r="CNY1"/>
      <c r="CNZ1"/>
      <c r="COA1"/>
      <c r="COB1"/>
      <c r="COC1"/>
      <c r="COD1"/>
      <c r="COE1"/>
      <c r="COF1"/>
      <c r="COG1"/>
      <c r="COH1"/>
      <c r="COI1"/>
      <c r="COJ1"/>
      <c r="COK1"/>
      <c r="COL1"/>
      <c r="COM1"/>
      <c r="CON1"/>
      <c r="COO1"/>
      <c r="COP1"/>
      <c r="COQ1"/>
      <c r="COR1"/>
      <c r="COS1"/>
      <c r="COT1"/>
      <c r="COU1"/>
      <c r="COV1"/>
      <c r="COW1"/>
      <c r="COX1"/>
      <c r="COY1"/>
      <c r="COZ1"/>
      <c r="CPA1"/>
      <c r="CPB1"/>
      <c r="CPC1"/>
      <c r="CPD1"/>
      <c r="CPE1"/>
      <c r="CPF1"/>
      <c r="CPG1"/>
      <c r="CPH1"/>
      <c r="CPI1"/>
      <c r="CPJ1"/>
      <c r="CPK1"/>
      <c r="CPL1"/>
      <c r="CPM1"/>
      <c r="CPN1"/>
      <c r="CPO1"/>
      <c r="CPP1"/>
      <c r="CPQ1"/>
      <c r="CPR1"/>
      <c r="CPS1"/>
      <c r="CPT1"/>
      <c r="CPU1"/>
      <c r="CPV1"/>
      <c r="CPW1"/>
      <c r="CPX1"/>
      <c r="CPY1"/>
      <c r="CPZ1"/>
      <c r="CQA1"/>
      <c r="CQB1"/>
      <c r="CQC1"/>
      <c r="CQD1"/>
      <c r="CQE1"/>
      <c r="CQF1"/>
      <c r="CQG1"/>
      <c r="CQH1"/>
      <c r="CQI1"/>
      <c r="CQJ1"/>
      <c r="CQK1"/>
      <c r="CQL1"/>
      <c r="CQM1"/>
      <c r="CQN1"/>
      <c r="CQO1"/>
      <c r="CQP1"/>
      <c r="CQQ1"/>
      <c r="CQR1"/>
      <c r="CQS1"/>
      <c r="CQT1"/>
      <c r="CQU1"/>
      <c r="CQV1"/>
      <c r="CQW1"/>
      <c r="CQX1"/>
      <c r="CQY1"/>
      <c r="CQZ1"/>
      <c r="CRA1"/>
      <c r="CRB1"/>
      <c r="CRC1"/>
      <c r="CRD1"/>
      <c r="CRE1"/>
      <c r="CRF1"/>
      <c r="CRG1"/>
      <c r="CRH1"/>
      <c r="CRI1"/>
      <c r="CRJ1"/>
      <c r="CRK1"/>
      <c r="CRL1"/>
      <c r="CRM1"/>
      <c r="CRN1"/>
      <c r="CRO1"/>
      <c r="CRP1"/>
      <c r="CRQ1"/>
      <c r="CRR1"/>
      <c r="CRS1"/>
      <c r="CRT1"/>
      <c r="CRU1"/>
      <c r="CRV1"/>
      <c r="CRW1"/>
      <c r="CRX1"/>
      <c r="CRY1"/>
      <c r="CRZ1"/>
      <c r="CSA1"/>
      <c r="CSB1"/>
      <c r="CSC1"/>
      <c r="CSD1"/>
      <c r="CSE1"/>
      <c r="CSF1"/>
      <c r="CSG1"/>
      <c r="CSH1"/>
      <c r="CSI1"/>
      <c r="CSJ1"/>
      <c r="CSK1"/>
      <c r="CSL1"/>
      <c r="CSM1"/>
      <c r="CSN1"/>
      <c r="CSO1"/>
      <c r="CSP1"/>
      <c r="CSQ1"/>
      <c r="CSR1"/>
      <c r="CSS1"/>
      <c r="CST1"/>
      <c r="CSU1"/>
      <c r="CSV1"/>
      <c r="CSW1"/>
      <c r="CSX1"/>
      <c r="CSY1"/>
      <c r="CSZ1"/>
      <c r="CTA1"/>
      <c r="CTB1"/>
      <c r="CTC1"/>
      <c r="CTD1"/>
      <c r="CTE1"/>
      <c r="CTF1"/>
      <c r="CTG1"/>
      <c r="CTH1"/>
      <c r="CTI1"/>
      <c r="CTJ1"/>
      <c r="CTK1"/>
      <c r="CTL1"/>
      <c r="CTM1"/>
      <c r="CTN1"/>
      <c r="CTO1"/>
      <c r="CTP1"/>
      <c r="CTQ1"/>
      <c r="CTR1"/>
      <c r="CTS1"/>
      <c r="CTT1"/>
      <c r="CTU1"/>
      <c r="CTV1"/>
      <c r="CTW1"/>
      <c r="CTX1"/>
      <c r="CTY1"/>
      <c r="CTZ1"/>
      <c r="CUA1"/>
      <c r="CUB1"/>
      <c r="CUC1"/>
      <c r="CUD1"/>
      <c r="CUE1"/>
      <c r="CUF1"/>
      <c r="CUG1"/>
      <c r="CUH1"/>
      <c r="CUI1"/>
      <c r="CUJ1"/>
      <c r="CUK1"/>
      <c r="CUL1"/>
      <c r="CUM1"/>
      <c r="CUN1"/>
      <c r="CUO1"/>
      <c r="CUP1"/>
      <c r="CUQ1"/>
      <c r="CUR1"/>
      <c r="CUS1"/>
      <c r="CUT1"/>
      <c r="CUU1"/>
      <c r="CUV1"/>
      <c r="CUW1"/>
      <c r="CUX1"/>
      <c r="CUY1"/>
      <c r="CUZ1"/>
      <c r="CVA1"/>
      <c r="CVB1"/>
      <c r="CVC1"/>
      <c r="CVD1"/>
      <c r="CVE1"/>
      <c r="CVF1"/>
      <c r="CVG1"/>
      <c r="CVH1"/>
      <c r="CVI1"/>
      <c r="CVJ1"/>
      <c r="CVK1"/>
      <c r="CVL1"/>
      <c r="CVM1"/>
      <c r="CVN1"/>
      <c r="CVO1"/>
      <c r="CVP1"/>
      <c r="CVQ1"/>
      <c r="CVR1"/>
      <c r="CVS1"/>
      <c r="CVT1"/>
      <c r="CVU1"/>
      <c r="CVV1"/>
      <c r="CVW1"/>
      <c r="CVX1"/>
      <c r="CVY1"/>
      <c r="CVZ1"/>
      <c r="CWA1"/>
      <c r="CWB1"/>
      <c r="CWC1"/>
      <c r="CWD1"/>
      <c r="CWE1"/>
      <c r="CWF1"/>
      <c r="CWG1"/>
      <c r="CWH1"/>
      <c r="CWI1"/>
      <c r="CWJ1"/>
      <c r="CWK1"/>
      <c r="CWL1"/>
      <c r="CWM1"/>
      <c r="CWN1"/>
      <c r="CWO1"/>
      <c r="CWP1"/>
      <c r="CWQ1"/>
      <c r="CWR1"/>
      <c r="CWS1"/>
      <c r="CWT1"/>
      <c r="CWU1"/>
      <c r="CWV1"/>
      <c r="CWW1"/>
      <c r="CWX1"/>
      <c r="CWY1"/>
      <c r="CWZ1"/>
      <c r="CXA1"/>
      <c r="CXB1"/>
      <c r="CXC1"/>
      <c r="CXD1"/>
      <c r="CXE1"/>
      <c r="CXF1"/>
      <c r="CXG1"/>
      <c r="CXH1"/>
      <c r="CXI1"/>
      <c r="CXJ1"/>
      <c r="CXK1"/>
      <c r="CXL1"/>
      <c r="CXM1"/>
      <c r="CXN1"/>
      <c r="CXO1"/>
      <c r="CXP1"/>
      <c r="CXQ1"/>
      <c r="CXR1"/>
      <c r="CXS1"/>
      <c r="CXT1"/>
      <c r="CXU1"/>
      <c r="CXV1"/>
      <c r="CXW1"/>
      <c r="CXX1"/>
      <c r="CXY1"/>
      <c r="CXZ1"/>
      <c r="CYA1"/>
      <c r="CYB1"/>
      <c r="CYC1"/>
      <c r="CYD1"/>
      <c r="CYE1"/>
      <c r="CYF1"/>
      <c r="CYG1"/>
      <c r="CYH1"/>
      <c r="CYI1"/>
      <c r="CYJ1"/>
      <c r="CYK1"/>
      <c r="CYL1"/>
      <c r="CYM1"/>
      <c r="CYN1"/>
      <c r="CYO1"/>
      <c r="CYP1"/>
      <c r="CYQ1"/>
      <c r="CYR1"/>
      <c r="CYS1"/>
      <c r="CYT1"/>
      <c r="CYU1"/>
      <c r="CYV1"/>
      <c r="CYW1"/>
      <c r="CYX1"/>
      <c r="CYY1"/>
      <c r="CYZ1"/>
      <c r="CZA1"/>
      <c r="CZB1"/>
      <c r="CZC1"/>
      <c r="CZD1"/>
      <c r="CZE1"/>
      <c r="CZF1"/>
      <c r="CZG1"/>
      <c r="CZH1"/>
      <c r="CZI1"/>
      <c r="CZJ1"/>
      <c r="CZK1"/>
      <c r="CZL1"/>
      <c r="CZM1"/>
      <c r="CZN1"/>
      <c r="CZO1"/>
      <c r="CZP1"/>
      <c r="CZQ1"/>
      <c r="CZR1"/>
      <c r="CZS1"/>
      <c r="CZT1"/>
      <c r="CZU1"/>
      <c r="CZV1"/>
      <c r="CZW1"/>
      <c r="CZX1"/>
      <c r="CZY1"/>
      <c r="CZZ1"/>
      <c r="DAA1"/>
      <c r="DAB1"/>
      <c r="DAC1"/>
      <c r="DAD1"/>
      <c r="DAE1"/>
      <c r="DAF1"/>
      <c r="DAG1"/>
      <c r="DAH1"/>
      <c r="DAI1"/>
      <c r="DAJ1"/>
      <c r="DAK1"/>
      <c r="DAL1"/>
      <c r="DAM1"/>
      <c r="DAN1"/>
      <c r="DAO1"/>
      <c r="DAP1"/>
      <c r="DAQ1"/>
      <c r="DAR1"/>
      <c r="DAS1"/>
      <c r="DAT1"/>
      <c r="DAU1"/>
      <c r="DAV1"/>
      <c r="DAW1"/>
      <c r="DAX1"/>
      <c r="DAY1"/>
      <c r="DAZ1"/>
      <c r="DBA1"/>
      <c r="DBB1"/>
      <c r="DBC1"/>
      <c r="DBD1"/>
      <c r="DBE1"/>
      <c r="DBF1"/>
      <c r="DBG1"/>
      <c r="DBH1"/>
      <c r="DBI1"/>
      <c r="DBJ1"/>
      <c r="DBK1"/>
      <c r="DBL1"/>
      <c r="DBM1"/>
      <c r="DBN1"/>
      <c r="DBO1"/>
      <c r="DBP1"/>
      <c r="DBQ1"/>
      <c r="DBR1"/>
      <c r="DBS1"/>
      <c r="DBT1"/>
      <c r="DBU1"/>
      <c r="DBV1"/>
      <c r="DBW1"/>
      <c r="DBX1"/>
      <c r="DBY1"/>
      <c r="DBZ1"/>
      <c r="DCA1"/>
      <c r="DCB1"/>
      <c r="DCC1"/>
      <c r="DCD1"/>
      <c r="DCE1"/>
      <c r="DCF1"/>
      <c r="DCG1"/>
      <c r="DCH1"/>
      <c r="DCI1"/>
      <c r="DCJ1"/>
      <c r="DCK1"/>
      <c r="DCL1"/>
      <c r="DCM1"/>
      <c r="DCN1"/>
      <c r="DCO1"/>
      <c r="DCP1"/>
      <c r="DCQ1"/>
      <c r="DCR1"/>
      <c r="DCS1"/>
      <c r="DCT1"/>
      <c r="DCU1"/>
      <c r="DCV1"/>
      <c r="DCW1"/>
      <c r="DCX1"/>
      <c r="DCY1"/>
      <c r="DCZ1"/>
      <c r="DDA1"/>
      <c r="DDB1"/>
      <c r="DDC1"/>
      <c r="DDD1"/>
      <c r="DDE1"/>
      <c r="DDF1"/>
      <c r="DDG1"/>
      <c r="DDH1"/>
      <c r="DDI1"/>
      <c r="DDJ1"/>
      <c r="DDK1"/>
      <c r="DDL1"/>
      <c r="DDM1"/>
      <c r="DDN1"/>
      <c r="DDO1"/>
      <c r="DDP1"/>
      <c r="DDQ1"/>
      <c r="DDR1"/>
      <c r="DDS1"/>
      <c r="DDT1"/>
      <c r="DDU1"/>
      <c r="DDV1"/>
      <c r="DDW1"/>
      <c r="DDX1"/>
      <c r="DDY1"/>
      <c r="DDZ1"/>
      <c r="DEA1"/>
      <c r="DEB1"/>
      <c r="DEC1"/>
      <c r="DED1"/>
      <c r="DEE1"/>
      <c r="DEF1"/>
      <c r="DEG1"/>
      <c r="DEH1"/>
      <c r="DEI1"/>
      <c r="DEJ1"/>
      <c r="DEK1"/>
      <c r="DEL1"/>
      <c r="DEM1"/>
      <c r="DEN1"/>
      <c r="DEO1"/>
      <c r="DEP1"/>
      <c r="DEQ1"/>
      <c r="DER1"/>
      <c r="DES1"/>
      <c r="DET1"/>
      <c r="DEU1"/>
      <c r="DEV1"/>
      <c r="DEW1"/>
      <c r="DEX1"/>
      <c r="DEY1"/>
      <c r="DEZ1"/>
      <c r="DFA1"/>
      <c r="DFB1"/>
      <c r="DFC1"/>
      <c r="DFD1"/>
      <c r="DFE1"/>
      <c r="DFF1"/>
      <c r="DFG1"/>
      <c r="DFH1"/>
      <c r="DFI1"/>
      <c r="DFJ1"/>
      <c r="DFK1"/>
      <c r="DFL1"/>
      <c r="DFM1"/>
      <c r="DFN1"/>
      <c r="DFO1"/>
      <c r="DFP1"/>
      <c r="DFQ1"/>
      <c r="DFR1"/>
      <c r="DFS1"/>
      <c r="DFT1"/>
      <c r="DFU1"/>
      <c r="DFV1"/>
      <c r="DFW1"/>
      <c r="DFX1"/>
      <c r="DFY1"/>
      <c r="DFZ1"/>
      <c r="DGA1"/>
      <c r="DGB1"/>
      <c r="DGC1"/>
      <c r="DGD1"/>
      <c r="DGE1"/>
      <c r="DGF1"/>
      <c r="DGG1"/>
      <c r="DGH1"/>
      <c r="DGI1"/>
      <c r="DGJ1"/>
      <c r="DGK1"/>
      <c r="DGL1"/>
      <c r="DGM1"/>
      <c r="DGN1"/>
      <c r="DGO1"/>
      <c r="DGP1"/>
      <c r="DGQ1"/>
      <c r="DGR1"/>
      <c r="DGS1"/>
      <c r="DGT1"/>
      <c r="DGU1"/>
      <c r="DGV1"/>
      <c r="DGW1"/>
      <c r="DGX1"/>
      <c r="DGY1"/>
      <c r="DGZ1"/>
      <c r="DHA1"/>
      <c r="DHB1"/>
      <c r="DHC1"/>
      <c r="DHD1"/>
      <c r="DHE1"/>
      <c r="DHF1"/>
      <c r="DHG1"/>
      <c r="DHH1"/>
      <c r="DHI1"/>
      <c r="DHJ1"/>
      <c r="DHK1"/>
      <c r="DHL1"/>
      <c r="DHM1"/>
      <c r="DHN1"/>
      <c r="DHO1"/>
      <c r="DHP1"/>
      <c r="DHQ1"/>
      <c r="DHR1"/>
      <c r="DHS1"/>
      <c r="DHT1"/>
      <c r="DHU1"/>
      <c r="DHV1"/>
      <c r="DHW1"/>
      <c r="DHX1"/>
      <c r="DHY1"/>
      <c r="DHZ1"/>
      <c r="DIA1"/>
      <c r="DIB1"/>
      <c r="DIC1"/>
      <c r="DID1"/>
      <c r="DIE1"/>
      <c r="DIF1"/>
      <c r="DIG1"/>
      <c r="DIH1"/>
      <c r="DII1"/>
      <c r="DIJ1"/>
      <c r="DIK1"/>
      <c r="DIL1"/>
      <c r="DIM1"/>
      <c r="DIN1"/>
      <c r="DIO1"/>
      <c r="DIP1"/>
      <c r="DIQ1"/>
      <c r="DIR1"/>
      <c r="DIS1"/>
      <c r="DIT1"/>
      <c r="DIU1"/>
      <c r="DIV1"/>
      <c r="DIW1"/>
      <c r="DIX1"/>
      <c r="DIY1"/>
      <c r="DIZ1"/>
      <c r="DJA1"/>
      <c r="DJB1"/>
      <c r="DJC1"/>
      <c r="DJD1"/>
      <c r="DJE1"/>
      <c r="DJF1"/>
      <c r="DJG1"/>
      <c r="DJH1"/>
      <c r="DJI1"/>
      <c r="DJJ1"/>
      <c r="DJK1"/>
      <c r="DJL1"/>
      <c r="DJM1"/>
      <c r="DJN1"/>
      <c r="DJO1"/>
      <c r="DJP1"/>
      <c r="DJQ1"/>
      <c r="DJR1"/>
      <c r="DJS1"/>
      <c r="DJT1"/>
      <c r="DJU1"/>
      <c r="DJV1"/>
      <c r="DJW1"/>
      <c r="DJX1"/>
      <c r="DJY1"/>
      <c r="DJZ1"/>
      <c r="DKA1"/>
      <c r="DKB1"/>
      <c r="DKC1"/>
      <c r="DKD1"/>
      <c r="DKE1"/>
      <c r="DKF1"/>
      <c r="DKG1"/>
      <c r="DKH1"/>
      <c r="DKI1"/>
      <c r="DKJ1"/>
      <c r="DKK1"/>
      <c r="DKL1"/>
      <c r="DKM1"/>
      <c r="DKN1"/>
      <c r="DKO1"/>
      <c r="DKP1"/>
      <c r="DKQ1"/>
      <c r="DKR1"/>
      <c r="DKS1"/>
      <c r="DKT1"/>
      <c r="DKU1"/>
      <c r="DKV1"/>
      <c r="DKW1"/>
      <c r="DKX1"/>
      <c r="DKY1"/>
      <c r="DKZ1"/>
      <c r="DLA1"/>
      <c r="DLB1"/>
      <c r="DLC1"/>
      <c r="DLD1"/>
      <c r="DLE1"/>
      <c r="DLF1"/>
      <c r="DLG1"/>
      <c r="DLH1"/>
      <c r="DLI1"/>
      <c r="DLJ1"/>
      <c r="DLK1"/>
      <c r="DLL1"/>
      <c r="DLM1"/>
      <c r="DLN1"/>
      <c r="DLO1"/>
      <c r="DLP1"/>
      <c r="DLQ1"/>
      <c r="DLR1"/>
      <c r="DLS1"/>
      <c r="DLT1"/>
      <c r="DLU1"/>
      <c r="DLV1"/>
      <c r="DLW1"/>
      <c r="DLX1"/>
      <c r="DLY1"/>
      <c r="DLZ1"/>
      <c r="DMA1"/>
      <c r="DMB1"/>
      <c r="DMC1"/>
      <c r="DMD1"/>
      <c r="DME1"/>
      <c r="DMF1"/>
      <c r="DMG1"/>
      <c r="DMH1"/>
      <c r="DMI1"/>
      <c r="DMJ1"/>
      <c r="DMK1"/>
      <c r="DML1"/>
      <c r="DMM1"/>
      <c r="DMN1"/>
      <c r="DMO1"/>
      <c r="DMP1"/>
      <c r="DMQ1"/>
      <c r="DMR1"/>
      <c r="DMS1"/>
      <c r="DMT1"/>
      <c r="DMU1"/>
      <c r="DMV1"/>
      <c r="DMW1"/>
      <c r="DMX1"/>
      <c r="DMY1"/>
      <c r="DMZ1"/>
      <c r="DNA1"/>
      <c r="DNB1"/>
      <c r="DNC1"/>
      <c r="DND1"/>
      <c r="DNE1"/>
      <c r="DNF1"/>
      <c r="DNG1"/>
      <c r="DNH1"/>
      <c r="DNI1"/>
      <c r="DNJ1"/>
      <c r="DNK1"/>
      <c r="DNL1"/>
      <c r="DNM1"/>
      <c r="DNN1"/>
      <c r="DNO1"/>
      <c r="DNP1"/>
      <c r="DNQ1"/>
      <c r="DNR1"/>
      <c r="DNS1"/>
      <c r="DNT1"/>
      <c r="DNU1"/>
      <c r="DNV1"/>
      <c r="DNW1"/>
      <c r="DNX1"/>
      <c r="DNY1"/>
      <c r="DNZ1"/>
      <c r="DOA1"/>
      <c r="DOB1"/>
      <c r="DOC1"/>
      <c r="DOD1"/>
      <c r="DOE1"/>
      <c r="DOF1"/>
      <c r="DOG1"/>
      <c r="DOH1"/>
      <c r="DOI1"/>
      <c r="DOJ1"/>
      <c r="DOK1"/>
      <c r="DOL1"/>
      <c r="DOM1"/>
      <c r="DON1"/>
      <c r="DOO1"/>
      <c r="DOP1"/>
      <c r="DOQ1"/>
      <c r="DOR1"/>
      <c r="DOS1"/>
      <c r="DOT1"/>
      <c r="DOU1"/>
      <c r="DOV1"/>
      <c r="DOW1"/>
      <c r="DOX1"/>
      <c r="DOY1"/>
      <c r="DOZ1"/>
      <c r="DPA1"/>
      <c r="DPB1"/>
      <c r="DPC1"/>
      <c r="DPD1"/>
      <c r="DPE1"/>
      <c r="DPF1"/>
      <c r="DPG1"/>
      <c r="DPH1"/>
      <c r="DPI1"/>
      <c r="DPJ1"/>
      <c r="DPK1"/>
      <c r="DPL1"/>
      <c r="DPM1"/>
      <c r="DPN1"/>
      <c r="DPO1"/>
      <c r="DPP1"/>
      <c r="DPQ1"/>
      <c r="DPR1"/>
      <c r="DPS1"/>
      <c r="DPT1"/>
      <c r="DPU1"/>
      <c r="DPV1"/>
      <c r="DPW1"/>
      <c r="DPX1"/>
      <c r="DPY1"/>
      <c r="DPZ1"/>
      <c r="DQA1"/>
      <c r="DQB1"/>
      <c r="DQC1"/>
      <c r="DQD1"/>
      <c r="DQE1"/>
      <c r="DQF1"/>
      <c r="DQG1"/>
      <c r="DQH1"/>
      <c r="DQI1"/>
      <c r="DQJ1"/>
      <c r="DQK1"/>
      <c r="DQL1"/>
      <c r="DQM1"/>
      <c r="DQN1"/>
      <c r="DQO1"/>
      <c r="DQP1"/>
      <c r="DQQ1"/>
      <c r="DQR1"/>
      <c r="DQS1"/>
      <c r="DQT1"/>
      <c r="DQU1"/>
      <c r="DQV1"/>
      <c r="DQW1"/>
      <c r="DQX1"/>
      <c r="DQY1"/>
      <c r="DQZ1"/>
      <c r="DRA1"/>
      <c r="DRB1"/>
      <c r="DRC1"/>
      <c r="DRD1"/>
      <c r="DRE1"/>
      <c r="DRF1"/>
      <c r="DRG1"/>
      <c r="DRH1"/>
      <c r="DRI1"/>
      <c r="DRJ1"/>
      <c r="DRK1"/>
      <c r="DRL1"/>
      <c r="DRM1"/>
      <c r="DRN1"/>
      <c r="DRO1"/>
      <c r="DRP1"/>
      <c r="DRQ1"/>
      <c r="DRR1"/>
      <c r="DRS1"/>
      <c r="DRT1"/>
      <c r="DRU1"/>
      <c r="DRV1"/>
      <c r="DRW1"/>
      <c r="DRX1"/>
      <c r="DRY1"/>
      <c r="DRZ1"/>
      <c r="DSA1"/>
      <c r="DSB1"/>
      <c r="DSC1"/>
      <c r="DSD1"/>
      <c r="DSE1"/>
      <c r="DSF1"/>
      <c r="DSG1"/>
      <c r="DSH1"/>
      <c r="DSI1"/>
      <c r="DSJ1"/>
      <c r="DSK1"/>
      <c r="DSL1"/>
      <c r="DSM1"/>
      <c r="DSN1"/>
      <c r="DSO1"/>
      <c r="DSP1"/>
      <c r="DSQ1"/>
      <c r="DSR1"/>
      <c r="DSS1"/>
      <c r="DST1"/>
      <c r="DSU1"/>
      <c r="DSV1"/>
      <c r="DSW1"/>
      <c r="DSX1"/>
      <c r="DSY1"/>
      <c r="DSZ1"/>
      <c r="DTA1"/>
      <c r="DTB1"/>
      <c r="DTC1"/>
      <c r="DTD1"/>
      <c r="DTE1"/>
      <c r="DTF1"/>
      <c r="DTG1"/>
      <c r="DTH1"/>
      <c r="DTI1"/>
      <c r="DTJ1"/>
      <c r="DTK1"/>
      <c r="DTL1"/>
      <c r="DTM1"/>
      <c r="DTN1"/>
      <c r="DTO1"/>
      <c r="DTP1"/>
      <c r="DTQ1"/>
      <c r="DTR1"/>
      <c r="DTS1"/>
      <c r="DTT1"/>
      <c r="DTU1"/>
      <c r="DTV1"/>
      <c r="DTW1"/>
      <c r="DTX1"/>
      <c r="DTY1"/>
      <c r="DTZ1"/>
      <c r="DUA1"/>
      <c r="DUB1"/>
      <c r="DUC1"/>
      <c r="DUD1"/>
      <c r="DUE1"/>
      <c r="DUF1"/>
      <c r="DUG1"/>
      <c r="DUH1"/>
      <c r="DUI1"/>
      <c r="DUJ1"/>
      <c r="DUK1"/>
      <c r="DUL1"/>
      <c r="DUM1"/>
      <c r="DUN1"/>
      <c r="DUO1"/>
      <c r="DUP1"/>
      <c r="DUQ1"/>
      <c r="DUR1"/>
      <c r="DUS1"/>
      <c r="DUT1"/>
      <c r="DUU1"/>
      <c r="DUV1"/>
      <c r="DUW1"/>
      <c r="DUX1"/>
      <c r="DUY1"/>
      <c r="DUZ1"/>
      <c r="DVA1"/>
      <c r="DVB1"/>
      <c r="DVC1"/>
      <c r="DVD1"/>
      <c r="DVE1"/>
      <c r="DVF1"/>
      <c r="DVG1"/>
      <c r="DVH1"/>
      <c r="DVI1"/>
      <c r="DVJ1"/>
      <c r="DVK1"/>
      <c r="DVL1"/>
      <c r="DVM1"/>
      <c r="DVN1"/>
      <c r="DVO1"/>
      <c r="DVP1"/>
      <c r="DVQ1"/>
      <c r="DVR1"/>
      <c r="DVS1"/>
      <c r="DVT1"/>
      <c r="DVU1"/>
      <c r="DVV1"/>
      <c r="DVW1"/>
      <c r="DVX1"/>
      <c r="DVY1"/>
      <c r="DVZ1"/>
      <c r="DWA1"/>
      <c r="DWB1"/>
      <c r="DWC1"/>
      <c r="DWD1"/>
      <c r="DWE1"/>
      <c r="DWF1"/>
      <c r="DWG1"/>
      <c r="DWH1"/>
      <c r="DWI1"/>
      <c r="DWJ1"/>
      <c r="DWK1"/>
      <c r="DWL1"/>
      <c r="DWM1"/>
      <c r="DWN1"/>
      <c r="DWO1"/>
      <c r="DWP1"/>
      <c r="DWQ1"/>
      <c r="DWR1"/>
      <c r="DWS1"/>
      <c r="DWT1"/>
      <c r="DWU1"/>
      <c r="DWV1"/>
      <c r="DWW1"/>
      <c r="DWX1"/>
      <c r="DWY1"/>
      <c r="DWZ1"/>
      <c r="DXA1"/>
      <c r="DXB1"/>
      <c r="DXC1"/>
      <c r="DXD1"/>
      <c r="DXE1"/>
      <c r="DXF1"/>
      <c r="DXG1"/>
      <c r="DXH1"/>
      <c r="DXI1"/>
      <c r="DXJ1"/>
      <c r="DXK1"/>
      <c r="DXL1"/>
      <c r="DXM1"/>
      <c r="DXN1"/>
      <c r="DXO1"/>
      <c r="DXP1"/>
      <c r="DXQ1"/>
      <c r="DXR1"/>
      <c r="DXS1"/>
      <c r="DXT1"/>
      <c r="DXU1"/>
      <c r="DXV1"/>
      <c r="DXW1"/>
      <c r="DXX1"/>
      <c r="DXY1"/>
      <c r="DXZ1"/>
      <c r="DYA1"/>
      <c r="DYB1"/>
      <c r="DYC1"/>
      <c r="DYD1"/>
      <c r="DYE1"/>
      <c r="DYF1"/>
      <c r="DYG1"/>
      <c r="DYH1"/>
      <c r="DYI1"/>
      <c r="DYJ1"/>
      <c r="DYK1"/>
      <c r="DYL1"/>
      <c r="DYM1"/>
      <c r="DYN1"/>
      <c r="DYO1"/>
      <c r="DYP1"/>
      <c r="DYQ1"/>
      <c r="DYR1"/>
      <c r="DYS1"/>
      <c r="DYT1"/>
      <c r="DYU1"/>
      <c r="DYV1"/>
      <c r="DYW1"/>
      <c r="DYX1"/>
      <c r="DYY1"/>
      <c r="DYZ1"/>
      <c r="DZA1"/>
      <c r="DZB1"/>
      <c r="DZC1"/>
      <c r="DZD1"/>
      <c r="DZE1"/>
      <c r="DZF1"/>
      <c r="DZG1"/>
      <c r="DZH1"/>
      <c r="DZI1"/>
      <c r="DZJ1"/>
      <c r="DZK1"/>
      <c r="DZL1"/>
      <c r="DZM1"/>
      <c r="DZN1"/>
      <c r="DZO1"/>
      <c r="DZP1"/>
      <c r="DZQ1"/>
      <c r="DZR1"/>
      <c r="DZS1"/>
      <c r="DZT1"/>
      <c r="DZU1"/>
      <c r="DZV1"/>
      <c r="DZW1"/>
      <c r="DZX1"/>
      <c r="DZY1"/>
      <c r="DZZ1"/>
      <c r="EAA1"/>
      <c r="EAB1"/>
      <c r="EAC1"/>
      <c r="EAD1"/>
      <c r="EAE1"/>
      <c r="EAF1"/>
      <c r="EAG1"/>
      <c r="EAH1"/>
      <c r="EAI1"/>
      <c r="EAJ1"/>
      <c r="EAK1"/>
      <c r="EAL1"/>
      <c r="EAM1"/>
      <c r="EAN1"/>
      <c r="EAO1"/>
      <c r="EAP1"/>
      <c r="EAQ1"/>
      <c r="EAR1"/>
      <c r="EAS1"/>
      <c r="EAT1"/>
      <c r="EAU1"/>
      <c r="EAV1"/>
      <c r="EAW1"/>
      <c r="EAX1"/>
      <c r="EAY1"/>
      <c r="EAZ1"/>
      <c r="EBA1"/>
      <c r="EBB1"/>
      <c r="EBC1"/>
      <c r="EBD1"/>
      <c r="EBE1"/>
      <c r="EBF1"/>
      <c r="EBG1"/>
      <c r="EBH1"/>
      <c r="EBI1"/>
      <c r="EBJ1"/>
      <c r="EBK1"/>
      <c r="EBL1"/>
      <c r="EBM1"/>
      <c r="EBN1"/>
      <c r="EBO1"/>
      <c r="EBP1"/>
      <c r="EBQ1"/>
      <c r="EBR1"/>
      <c r="EBS1"/>
      <c r="EBT1"/>
      <c r="EBU1"/>
      <c r="EBV1"/>
      <c r="EBW1"/>
      <c r="EBX1"/>
      <c r="EBY1"/>
      <c r="EBZ1"/>
      <c r="ECA1"/>
      <c r="ECB1"/>
      <c r="ECC1"/>
      <c r="ECD1"/>
      <c r="ECE1"/>
      <c r="ECF1"/>
      <c r="ECG1"/>
      <c r="ECH1"/>
      <c r="ECI1"/>
      <c r="ECJ1"/>
      <c r="ECK1"/>
      <c r="ECL1"/>
      <c r="ECM1"/>
      <c r="ECN1"/>
      <c r="ECO1"/>
      <c r="ECP1"/>
      <c r="ECQ1"/>
      <c r="ECR1"/>
      <c r="ECS1"/>
      <c r="ECT1"/>
      <c r="ECU1"/>
      <c r="ECV1"/>
      <c r="ECW1"/>
      <c r="ECX1"/>
      <c r="ECY1"/>
      <c r="ECZ1"/>
      <c r="EDA1"/>
      <c r="EDB1"/>
      <c r="EDC1"/>
      <c r="EDD1"/>
      <c r="EDE1"/>
      <c r="EDF1"/>
      <c r="EDG1"/>
      <c r="EDH1"/>
      <c r="EDI1"/>
      <c r="EDJ1"/>
      <c r="EDK1"/>
      <c r="EDL1"/>
      <c r="EDM1"/>
      <c r="EDN1"/>
      <c r="EDO1"/>
      <c r="EDP1"/>
      <c r="EDQ1"/>
      <c r="EDR1"/>
      <c r="EDS1"/>
      <c r="EDT1"/>
      <c r="EDU1"/>
      <c r="EDV1"/>
      <c r="EDW1"/>
      <c r="EDX1"/>
      <c r="EDY1"/>
      <c r="EDZ1"/>
      <c r="EEA1"/>
      <c r="EEB1"/>
      <c r="EEC1"/>
      <c r="EED1"/>
      <c r="EEE1"/>
      <c r="EEF1"/>
      <c r="EEG1"/>
      <c r="EEH1"/>
      <c r="EEI1"/>
      <c r="EEJ1"/>
      <c r="EEK1"/>
      <c r="EEL1"/>
      <c r="EEM1"/>
      <c r="EEN1"/>
      <c r="EEO1"/>
      <c r="EEP1"/>
      <c r="EEQ1"/>
      <c r="EER1"/>
      <c r="EES1"/>
      <c r="EET1"/>
      <c r="EEU1"/>
      <c r="EEV1"/>
      <c r="EEW1"/>
      <c r="EEX1"/>
      <c r="EEY1"/>
      <c r="EEZ1"/>
      <c r="EFA1"/>
      <c r="EFB1"/>
      <c r="EFC1"/>
      <c r="EFD1"/>
      <c r="EFE1"/>
      <c r="EFF1"/>
      <c r="EFG1"/>
      <c r="EFH1"/>
      <c r="EFI1"/>
      <c r="EFJ1"/>
      <c r="EFK1"/>
      <c r="EFL1"/>
      <c r="EFM1"/>
      <c r="EFN1"/>
      <c r="EFO1"/>
      <c r="EFP1"/>
      <c r="EFQ1"/>
      <c r="EFR1"/>
      <c r="EFS1"/>
      <c r="EFT1"/>
      <c r="EFU1"/>
      <c r="EFV1"/>
      <c r="EFW1"/>
      <c r="EFX1"/>
      <c r="EFY1"/>
      <c r="EFZ1"/>
      <c r="EGA1"/>
      <c r="EGB1"/>
      <c r="EGC1"/>
      <c r="EGD1"/>
      <c r="EGE1"/>
      <c r="EGF1"/>
      <c r="EGG1"/>
      <c r="EGH1"/>
      <c r="EGI1"/>
      <c r="EGJ1"/>
      <c r="EGK1"/>
      <c r="EGL1"/>
      <c r="EGM1"/>
      <c r="EGN1"/>
      <c r="EGO1"/>
      <c r="EGP1"/>
      <c r="EGQ1"/>
      <c r="EGR1"/>
      <c r="EGS1"/>
      <c r="EGT1"/>
      <c r="EGU1"/>
      <c r="EGV1"/>
      <c r="EGW1"/>
      <c r="EGX1"/>
      <c r="EGY1"/>
      <c r="EGZ1"/>
      <c r="EHA1"/>
      <c r="EHB1"/>
      <c r="EHC1"/>
      <c r="EHD1"/>
      <c r="EHE1"/>
      <c r="EHF1"/>
      <c r="EHG1"/>
      <c r="EHH1"/>
      <c r="EHI1"/>
      <c r="EHJ1"/>
      <c r="EHK1"/>
      <c r="EHL1"/>
      <c r="EHM1"/>
      <c r="EHN1"/>
      <c r="EHO1"/>
      <c r="EHP1"/>
      <c r="EHQ1"/>
      <c r="EHR1"/>
      <c r="EHS1"/>
      <c r="EHT1"/>
      <c r="EHU1"/>
      <c r="EHV1"/>
      <c r="EHW1"/>
      <c r="EHX1"/>
      <c r="EHY1"/>
      <c r="EHZ1"/>
      <c r="EIA1"/>
      <c r="EIB1"/>
      <c r="EIC1"/>
      <c r="EID1"/>
      <c r="EIE1"/>
      <c r="EIF1"/>
      <c r="EIG1"/>
      <c r="EIH1"/>
      <c r="EII1"/>
      <c r="EIJ1"/>
      <c r="EIK1"/>
      <c r="EIL1"/>
      <c r="EIM1"/>
      <c r="EIN1"/>
      <c r="EIO1"/>
      <c r="EIP1"/>
      <c r="EIQ1"/>
      <c r="EIR1"/>
      <c r="EIS1"/>
      <c r="EIT1"/>
      <c r="EIU1"/>
      <c r="EIV1"/>
      <c r="EIW1"/>
      <c r="EIX1"/>
      <c r="EIY1"/>
      <c r="EIZ1"/>
      <c r="EJA1"/>
      <c r="EJB1"/>
      <c r="EJC1"/>
      <c r="EJD1"/>
      <c r="EJE1"/>
      <c r="EJF1"/>
      <c r="EJG1"/>
      <c r="EJH1"/>
      <c r="EJI1"/>
      <c r="EJJ1"/>
      <c r="EJK1"/>
      <c r="EJL1"/>
      <c r="EJM1"/>
      <c r="EJN1"/>
      <c r="EJO1"/>
      <c r="EJP1"/>
      <c r="EJQ1"/>
      <c r="EJR1"/>
      <c r="EJS1"/>
      <c r="EJT1"/>
      <c r="EJU1"/>
      <c r="EJV1"/>
      <c r="EJW1"/>
      <c r="EJX1"/>
      <c r="EJY1"/>
      <c r="EJZ1"/>
      <c r="EKA1"/>
      <c r="EKB1"/>
      <c r="EKC1"/>
      <c r="EKD1"/>
      <c r="EKE1"/>
      <c r="EKF1"/>
      <c r="EKG1"/>
      <c r="EKH1"/>
      <c r="EKI1"/>
      <c r="EKJ1"/>
      <c r="EKK1"/>
      <c r="EKL1"/>
      <c r="EKM1"/>
      <c r="EKN1"/>
      <c r="EKO1"/>
      <c r="EKP1"/>
      <c r="EKQ1"/>
      <c r="EKR1"/>
      <c r="EKS1"/>
      <c r="EKT1"/>
      <c r="EKU1"/>
      <c r="EKV1"/>
      <c r="EKW1"/>
      <c r="EKX1"/>
      <c r="EKY1"/>
      <c r="EKZ1"/>
      <c r="ELA1"/>
      <c r="ELB1"/>
      <c r="ELC1"/>
      <c r="ELD1"/>
      <c r="ELE1"/>
      <c r="ELF1"/>
      <c r="ELG1"/>
      <c r="ELH1"/>
      <c r="ELI1"/>
      <c r="ELJ1"/>
      <c r="ELK1"/>
      <c r="ELL1"/>
      <c r="ELM1"/>
      <c r="ELN1"/>
      <c r="ELO1"/>
      <c r="ELP1"/>
      <c r="ELQ1"/>
      <c r="ELR1"/>
      <c r="ELS1"/>
      <c r="ELT1"/>
      <c r="ELU1"/>
      <c r="ELV1"/>
      <c r="ELW1"/>
      <c r="ELX1"/>
      <c r="ELY1"/>
      <c r="ELZ1"/>
      <c r="EMA1"/>
      <c r="EMB1"/>
      <c r="EMC1"/>
      <c r="EMD1"/>
      <c r="EME1"/>
      <c r="EMF1"/>
      <c r="EMG1"/>
      <c r="EMH1"/>
      <c r="EMI1"/>
      <c r="EMJ1"/>
      <c r="EMK1"/>
      <c r="EML1"/>
      <c r="EMM1"/>
      <c r="EMN1"/>
      <c r="EMO1"/>
      <c r="EMP1"/>
      <c r="EMQ1"/>
      <c r="EMR1"/>
      <c r="EMS1"/>
      <c r="EMT1"/>
      <c r="EMU1"/>
      <c r="EMV1"/>
      <c r="EMW1"/>
      <c r="EMX1"/>
      <c r="EMY1"/>
      <c r="EMZ1"/>
      <c r="ENA1"/>
      <c r="ENB1"/>
      <c r="ENC1"/>
      <c r="END1"/>
      <c r="ENE1"/>
      <c r="ENF1"/>
      <c r="ENG1"/>
      <c r="ENH1"/>
      <c r="ENI1"/>
      <c r="ENJ1"/>
      <c r="ENK1"/>
      <c r="ENL1"/>
      <c r="ENM1"/>
      <c r="ENN1"/>
      <c r="ENO1"/>
      <c r="ENP1"/>
      <c r="ENQ1"/>
      <c r="ENR1"/>
      <c r="ENS1"/>
      <c r="ENT1"/>
      <c r="ENU1"/>
      <c r="ENV1"/>
      <c r="ENW1"/>
      <c r="ENX1"/>
      <c r="ENY1"/>
      <c r="ENZ1"/>
      <c r="EOA1"/>
      <c r="EOB1"/>
      <c r="EOC1"/>
      <c r="EOD1"/>
      <c r="EOE1"/>
      <c r="EOF1"/>
      <c r="EOG1"/>
      <c r="EOH1"/>
      <c r="EOI1"/>
      <c r="EOJ1"/>
      <c r="EOK1"/>
      <c r="EOL1"/>
      <c r="EOM1"/>
      <c r="EON1"/>
      <c r="EOO1"/>
      <c r="EOP1"/>
      <c r="EOQ1"/>
      <c r="EOR1"/>
      <c r="EOS1"/>
      <c r="EOT1"/>
      <c r="EOU1"/>
      <c r="EOV1"/>
      <c r="EOW1"/>
      <c r="EOX1"/>
      <c r="EOY1"/>
      <c r="EOZ1"/>
      <c r="EPA1"/>
      <c r="EPB1"/>
      <c r="EPC1"/>
      <c r="EPD1"/>
      <c r="EPE1"/>
      <c r="EPF1"/>
      <c r="EPG1"/>
      <c r="EPH1"/>
      <c r="EPI1"/>
      <c r="EPJ1"/>
      <c r="EPK1"/>
      <c r="EPL1"/>
      <c r="EPM1"/>
      <c r="EPN1"/>
      <c r="EPO1"/>
      <c r="EPP1"/>
      <c r="EPQ1"/>
      <c r="EPR1"/>
      <c r="EPS1"/>
      <c r="EPT1"/>
      <c r="EPU1"/>
      <c r="EPV1"/>
      <c r="EPW1"/>
      <c r="EPX1"/>
      <c r="EPY1"/>
      <c r="EPZ1"/>
      <c r="EQA1"/>
      <c r="EQB1"/>
      <c r="EQC1"/>
      <c r="EQD1"/>
      <c r="EQE1"/>
      <c r="EQF1"/>
      <c r="EQG1"/>
      <c r="EQH1"/>
      <c r="EQI1"/>
      <c r="EQJ1"/>
      <c r="EQK1"/>
      <c r="EQL1"/>
      <c r="EQM1"/>
      <c r="EQN1"/>
      <c r="EQO1"/>
      <c r="EQP1"/>
      <c r="EQQ1"/>
      <c r="EQR1"/>
      <c r="EQS1"/>
      <c r="EQT1"/>
      <c r="EQU1"/>
      <c r="EQV1"/>
      <c r="EQW1"/>
      <c r="EQX1"/>
      <c r="EQY1"/>
      <c r="EQZ1"/>
      <c r="ERA1"/>
      <c r="ERB1"/>
      <c r="ERC1"/>
      <c r="ERD1"/>
      <c r="ERE1"/>
      <c r="ERF1"/>
      <c r="ERG1"/>
      <c r="ERH1"/>
      <c r="ERI1"/>
      <c r="ERJ1"/>
      <c r="ERK1"/>
      <c r="ERL1"/>
      <c r="ERM1"/>
      <c r="ERN1"/>
      <c r="ERO1"/>
      <c r="ERP1"/>
      <c r="ERQ1"/>
      <c r="ERR1"/>
      <c r="ERS1"/>
      <c r="ERT1"/>
      <c r="ERU1"/>
      <c r="ERV1"/>
      <c r="ERW1"/>
      <c r="ERX1"/>
      <c r="ERY1"/>
      <c r="ERZ1"/>
      <c r="ESA1"/>
      <c r="ESB1"/>
      <c r="ESC1"/>
      <c r="ESD1"/>
      <c r="ESE1"/>
      <c r="ESF1"/>
      <c r="ESG1"/>
      <c r="ESH1"/>
      <c r="ESI1"/>
      <c r="ESJ1"/>
      <c r="ESK1"/>
      <c r="ESL1"/>
      <c r="ESM1"/>
      <c r="ESN1"/>
      <c r="ESO1"/>
      <c r="ESP1"/>
      <c r="ESQ1"/>
      <c r="ESR1"/>
      <c r="ESS1"/>
      <c r="EST1"/>
      <c r="ESU1"/>
      <c r="ESV1"/>
      <c r="ESW1"/>
      <c r="ESX1"/>
      <c r="ESY1"/>
      <c r="ESZ1"/>
      <c r="ETA1"/>
      <c r="ETB1"/>
      <c r="ETC1"/>
      <c r="ETD1"/>
      <c r="ETE1"/>
      <c r="ETF1"/>
      <c r="ETG1"/>
      <c r="ETH1"/>
      <c r="ETI1"/>
      <c r="ETJ1"/>
      <c r="ETK1"/>
      <c r="ETL1"/>
      <c r="ETM1"/>
      <c r="ETN1"/>
      <c r="ETO1"/>
      <c r="ETP1"/>
      <c r="ETQ1"/>
      <c r="ETR1"/>
      <c r="ETS1"/>
      <c r="ETT1"/>
      <c r="ETU1"/>
      <c r="ETV1"/>
      <c r="ETW1"/>
      <c r="ETX1"/>
      <c r="ETY1"/>
      <c r="ETZ1"/>
      <c r="EUA1"/>
      <c r="EUB1"/>
      <c r="EUC1"/>
      <c r="EUD1"/>
      <c r="EUE1"/>
      <c r="EUF1"/>
      <c r="EUG1"/>
      <c r="EUH1"/>
      <c r="EUI1"/>
      <c r="EUJ1"/>
      <c r="EUK1"/>
      <c r="EUL1"/>
      <c r="EUM1"/>
      <c r="EUN1"/>
      <c r="EUO1"/>
      <c r="EUP1"/>
      <c r="EUQ1"/>
      <c r="EUR1"/>
      <c r="EUS1"/>
      <c r="EUT1"/>
      <c r="EUU1"/>
      <c r="EUV1"/>
      <c r="EUW1"/>
      <c r="EUX1"/>
      <c r="EUY1"/>
      <c r="EUZ1"/>
      <c r="EVA1"/>
      <c r="EVB1"/>
      <c r="EVC1"/>
      <c r="EVD1"/>
      <c r="EVE1"/>
      <c r="EVF1"/>
      <c r="EVG1"/>
      <c r="EVH1"/>
      <c r="EVI1"/>
      <c r="EVJ1"/>
      <c r="EVK1"/>
      <c r="EVL1"/>
      <c r="EVM1"/>
      <c r="EVN1"/>
      <c r="EVO1"/>
      <c r="EVP1"/>
      <c r="EVQ1"/>
      <c r="EVR1"/>
      <c r="EVS1"/>
      <c r="EVT1"/>
      <c r="EVU1"/>
      <c r="EVV1"/>
      <c r="EVW1"/>
      <c r="EVX1"/>
      <c r="EVY1"/>
      <c r="EVZ1"/>
      <c r="EWA1"/>
      <c r="EWB1"/>
      <c r="EWC1"/>
      <c r="EWD1"/>
      <c r="EWE1"/>
      <c r="EWF1"/>
      <c r="EWG1"/>
      <c r="EWH1"/>
      <c r="EWI1"/>
      <c r="EWJ1"/>
      <c r="EWK1"/>
      <c r="EWL1"/>
      <c r="EWM1"/>
      <c r="EWN1"/>
      <c r="EWO1"/>
      <c r="EWP1"/>
      <c r="EWQ1"/>
      <c r="EWR1"/>
      <c r="EWS1"/>
      <c r="EWT1"/>
      <c r="EWU1"/>
      <c r="EWV1"/>
      <c r="EWW1"/>
      <c r="EWX1"/>
      <c r="EWY1"/>
      <c r="EWZ1"/>
      <c r="EXA1"/>
      <c r="EXB1"/>
      <c r="EXC1"/>
      <c r="EXD1"/>
      <c r="EXE1"/>
      <c r="EXF1"/>
      <c r="EXG1"/>
      <c r="EXH1"/>
      <c r="EXI1"/>
      <c r="EXJ1"/>
      <c r="EXK1"/>
      <c r="EXL1"/>
      <c r="EXM1"/>
      <c r="EXN1"/>
      <c r="EXO1"/>
      <c r="EXP1"/>
      <c r="EXQ1"/>
      <c r="EXR1"/>
      <c r="EXS1"/>
      <c r="EXT1"/>
      <c r="EXU1"/>
      <c r="EXV1"/>
      <c r="EXW1"/>
      <c r="EXX1"/>
      <c r="EXY1"/>
      <c r="EXZ1"/>
      <c r="EYA1"/>
      <c r="EYB1"/>
      <c r="EYC1"/>
      <c r="EYD1"/>
      <c r="EYE1"/>
      <c r="EYF1"/>
      <c r="EYG1"/>
      <c r="EYH1"/>
      <c r="EYI1"/>
      <c r="EYJ1"/>
      <c r="EYK1"/>
      <c r="EYL1"/>
      <c r="EYM1"/>
      <c r="EYN1"/>
      <c r="EYO1"/>
      <c r="EYP1"/>
      <c r="EYQ1"/>
      <c r="EYR1"/>
      <c r="EYS1"/>
      <c r="EYT1"/>
      <c r="EYU1"/>
      <c r="EYV1"/>
      <c r="EYW1"/>
      <c r="EYX1"/>
      <c r="EYY1"/>
      <c r="EYZ1"/>
      <c r="EZA1"/>
      <c r="EZB1"/>
      <c r="EZC1"/>
      <c r="EZD1"/>
      <c r="EZE1"/>
      <c r="EZF1"/>
      <c r="EZG1"/>
      <c r="EZH1"/>
      <c r="EZI1"/>
      <c r="EZJ1"/>
      <c r="EZK1"/>
      <c r="EZL1"/>
      <c r="EZM1"/>
      <c r="EZN1"/>
      <c r="EZO1"/>
      <c r="EZP1"/>
      <c r="EZQ1"/>
      <c r="EZR1"/>
      <c r="EZS1"/>
      <c r="EZT1"/>
      <c r="EZU1"/>
      <c r="EZV1"/>
      <c r="EZW1"/>
      <c r="EZX1"/>
      <c r="EZY1"/>
      <c r="EZZ1"/>
      <c r="FAA1"/>
      <c r="FAB1"/>
      <c r="FAC1"/>
      <c r="FAD1"/>
      <c r="FAE1"/>
      <c r="FAF1"/>
      <c r="FAG1"/>
      <c r="FAH1"/>
      <c r="FAI1"/>
      <c r="FAJ1"/>
      <c r="FAK1"/>
      <c r="FAL1"/>
      <c r="FAM1"/>
      <c r="FAN1"/>
      <c r="FAO1"/>
      <c r="FAP1"/>
      <c r="FAQ1"/>
      <c r="FAR1"/>
      <c r="FAS1"/>
      <c r="FAT1"/>
      <c r="FAU1"/>
      <c r="FAV1"/>
      <c r="FAW1"/>
      <c r="FAX1"/>
      <c r="FAY1"/>
      <c r="FAZ1"/>
      <c r="FBA1"/>
      <c r="FBB1"/>
      <c r="FBC1"/>
      <c r="FBD1"/>
      <c r="FBE1"/>
      <c r="FBF1"/>
      <c r="FBG1"/>
      <c r="FBH1"/>
      <c r="FBI1"/>
      <c r="FBJ1"/>
      <c r="FBK1"/>
      <c r="FBL1"/>
      <c r="FBM1"/>
      <c r="FBN1"/>
      <c r="FBO1"/>
      <c r="FBP1"/>
      <c r="FBQ1"/>
      <c r="FBR1"/>
      <c r="FBS1"/>
      <c r="FBT1"/>
      <c r="FBU1"/>
      <c r="FBV1"/>
      <c r="FBW1"/>
      <c r="FBX1"/>
      <c r="FBY1"/>
      <c r="FBZ1"/>
      <c r="FCA1"/>
      <c r="FCB1"/>
      <c r="FCC1"/>
      <c r="FCD1"/>
      <c r="FCE1"/>
      <c r="FCF1"/>
      <c r="FCG1"/>
      <c r="FCH1"/>
      <c r="FCI1"/>
      <c r="FCJ1"/>
      <c r="FCK1"/>
      <c r="FCL1"/>
      <c r="FCM1"/>
      <c r="FCN1"/>
      <c r="FCO1"/>
      <c r="FCP1"/>
      <c r="FCQ1"/>
      <c r="FCR1"/>
      <c r="FCS1"/>
      <c r="FCT1"/>
      <c r="FCU1"/>
      <c r="FCV1"/>
      <c r="FCW1"/>
      <c r="FCX1"/>
      <c r="FCY1"/>
      <c r="FCZ1"/>
      <c r="FDA1"/>
      <c r="FDB1"/>
      <c r="FDC1"/>
      <c r="FDD1"/>
      <c r="FDE1"/>
      <c r="FDF1"/>
      <c r="FDG1"/>
      <c r="FDH1"/>
      <c r="FDI1"/>
      <c r="FDJ1"/>
      <c r="FDK1"/>
      <c r="FDL1"/>
      <c r="FDM1"/>
      <c r="FDN1"/>
      <c r="FDO1"/>
      <c r="FDP1"/>
      <c r="FDQ1"/>
      <c r="FDR1"/>
      <c r="FDS1"/>
      <c r="FDT1"/>
      <c r="FDU1"/>
      <c r="FDV1"/>
      <c r="FDW1"/>
      <c r="FDX1"/>
      <c r="FDY1"/>
      <c r="FDZ1"/>
      <c r="FEA1"/>
      <c r="FEB1"/>
      <c r="FEC1"/>
      <c r="FED1"/>
      <c r="FEE1"/>
      <c r="FEF1"/>
      <c r="FEG1"/>
      <c r="FEH1"/>
      <c r="FEI1"/>
      <c r="FEJ1"/>
      <c r="FEK1"/>
      <c r="FEL1"/>
      <c r="FEM1"/>
      <c r="FEN1"/>
      <c r="FEO1"/>
      <c r="FEP1"/>
      <c r="FEQ1"/>
      <c r="FER1"/>
      <c r="FES1"/>
      <c r="FET1"/>
      <c r="FEU1"/>
      <c r="FEV1"/>
      <c r="FEW1"/>
      <c r="FEX1"/>
      <c r="FEY1"/>
      <c r="FEZ1"/>
      <c r="FFA1"/>
      <c r="FFB1"/>
      <c r="FFC1"/>
      <c r="FFD1"/>
      <c r="FFE1"/>
      <c r="FFF1"/>
      <c r="FFG1"/>
      <c r="FFH1"/>
      <c r="FFI1"/>
      <c r="FFJ1"/>
      <c r="FFK1"/>
      <c r="FFL1"/>
      <c r="FFM1"/>
      <c r="FFN1"/>
      <c r="FFO1"/>
      <c r="FFP1"/>
      <c r="FFQ1"/>
      <c r="FFR1"/>
      <c r="FFS1"/>
      <c r="FFT1"/>
      <c r="FFU1"/>
      <c r="FFV1"/>
      <c r="FFW1"/>
      <c r="FFX1"/>
      <c r="FFY1"/>
      <c r="FFZ1"/>
      <c r="FGA1"/>
      <c r="FGB1"/>
      <c r="FGC1"/>
      <c r="FGD1"/>
      <c r="FGE1"/>
      <c r="FGF1"/>
      <c r="FGG1"/>
      <c r="FGH1"/>
      <c r="FGI1"/>
      <c r="FGJ1"/>
      <c r="FGK1"/>
      <c r="FGL1"/>
      <c r="FGM1"/>
      <c r="FGN1"/>
      <c r="FGO1"/>
      <c r="FGP1"/>
      <c r="FGQ1"/>
      <c r="FGR1"/>
      <c r="FGS1"/>
      <c r="FGT1"/>
      <c r="FGU1"/>
      <c r="FGV1"/>
      <c r="FGW1"/>
      <c r="FGX1"/>
      <c r="FGY1"/>
      <c r="FGZ1"/>
      <c r="FHA1"/>
      <c r="FHB1"/>
      <c r="FHC1"/>
      <c r="FHD1"/>
      <c r="FHE1"/>
      <c r="FHF1"/>
      <c r="FHG1"/>
      <c r="FHH1"/>
      <c r="FHI1"/>
      <c r="FHJ1"/>
      <c r="FHK1"/>
      <c r="FHL1"/>
      <c r="FHM1"/>
      <c r="FHN1"/>
      <c r="FHO1"/>
      <c r="FHP1"/>
      <c r="FHQ1"/>
      <c r="FHR1"/>
      <c r="FHS1"/>
      <c r="FHT1"/>
      <c r="FHU1"/>
      <c r="FHV1"/>
      <c r="FHW1"/>
      <c r="FHX1"/>
      <c r="FHY1"/>
      <c r="FHZ1"/>
      <c r="FIA1"/>
      <c r="FIB1"/>
      <c r="FIC1"/>
      <c r="FID1"/>
      <c r="FIE1"/>
      <c r="FIF1"/>
      <c r="FIG1"/>
      <c r="FIH1"/>
      <c r="FII1"/>
      <c r="FIJ1"/>
      <c r="FIK1"/>
      <c r="FIL1"/>
      <c r="FIM1"/>
      <c r="FIN1"/>
      <c r="FIO1"/>
      <c r="FIP1"/>
      <c r="FIQ1"/>
      <c r="FIR1"/>
      <c r="FIS1"/>
      <c r="FIT1"/>
      <c r="FIU1"/>
      <c r="FIV1"/>
      <c r="FIW1"/>
      <c r="FIX1"/>
      <c r="FIY1"/>
      <c r="FIZ1"/>
      <c r="FJA1"/>
      <c r="FJB1"/>
      <c r="FJC1"/>
      <c r="FJD1"/>
      <c r="FJE1"/>
      <c r="FJF1"/>
      <c r="FJG1"/>
      <c r="FJH1"/>
      <c r="FJI1"/>
      <c r="FJJ1"/>
      <c r="FJK1"/>
      <c r="FJL1"/>
      <c r="FJM1"/>
      <c r="FJN1"/>
      <c r="FJO1"/>
      <c r="FJP1"/>
      <c r="FJQ1"/>
      <c r="FJR1"/>
      <c r="FJS1"/>
      <c r="FJT1"/>
      <c r="FJU1"/>
      <c r="FJV1"/>
      <c r="FJW1"/>
      <c r="FJX1"/>
      <c r="FJY1"/>
      <c r="FJZ1"/>
      <c r="FKA1"/>
      <c r="FKB1"/>
      <c r="FKC1"/>
      <c r="FKD1"/>
      <c r="FKE1"/>
      <c r="FKF1"/>
      <c r="FKG1"/>
      <c r="FKH1"/>
      <c r="FKI1"/>
      <c r="FKJ1"/>
      <c r="FKK1"/>
      <c r="FKL1"/>
      <c r="FKM1"/>
      <c r="FKN1"/>
      <c r="FKO1"/>
      <c r="FKP1"/>
      <c r="FKQ1"/>
      <c r="FKR1"/>
      <c r="FKS1"/>
      <c r="FKT1"/>
      <c r="FKU1"/>
      <c r="FKV1"/>
      <c r="FKW1"/>
      <c r="FKX1"/>
      <c r="FKY1"/>
      <c r="FKZ1"/>
      <c r="FLA1"/>
      <c r="FLB1"/>
      <c r="FLC1"/>
      <c r="FLD1"/>
      <c r="FLE1"/>
      <c r="FLF1"/>
      <c r="FLG1"/>
      <c r="FLH1"/>
      <c r="FLI1"/>
      <c r="FLJ1"/>
      <c r="FLK1"/>
      <c r="FLL1"/>
      <c r="FLM1"/>
      <c r="FLN1"/>
      <c r="FLO1"/>
      <c r="FLP1"/>
      <c r="FLQ1"/>
      <c r="FLR1"/>
      <c r="FLS1"/>
      <c r="FLT1"/>
      <c r="FLU1"/>
      <c r="FLV1"/>
      <c r="FLW1"/>
      <c r="FLX1"/>
      <c r="FLY1"/>
      <c r="FLZ1"/>
      <c r="FMA1"/>
      <c r="FMB1"/>
      <c r="FMC1"/>
      <c r="FMD1"/>
      <c r="FME1"/>
      <c r="FMF1"/>
      <c r="FMG1"/>
      <c r="FMH1"/>
      <c r="FMI1"/>
      <c r="FMJ1"/>
      <c r="FMK1"/>
      <c r="FML1"/>
      <c r="FMM1"/>
      <c r="FMN1"/>
      <c r="FMO1"/>
      <c r="FMP1"/>
      <c r="FMQ1"/>
      <c r="FMR1"/>
      <c r="FMS1"/>
      <c r="FMT1"/>
      <c r="FMU1"/>
      <c r="FMV1"/>
      <c r="FMW1"/>
      <c r="FMX1"/>
      <c r="FMY1"/>
      <c r="FMZ1"/>
      <c r="FNA1"/>
      <c r="FNB1"/>
      <c r="FNC1"/>
      <c r="FND1"/>
      <c r="FNE1"/>
      <c r="FNF1"/>
      <c r="FNG1"/>
      <c r="FNH1"/>
      <c r="FNI1"/>
      <c r="FNJ1"/>
      <c r="FNK1"/>
      <c r="FNL1"/>
      <c r="FNM1"/>
      <c r="FNN1"/>
      <c r="FNO1"/>
      <c r="FNP1"/>
      <c r="FNQ1"/>
      <c r="FNR1"/>
      <c r="FNS1"/>
      <c r="FNT1"/>
      <c r="FNU1"/>
      <c r="FNV1"/>
      <c r="FNW1"/>
      <c r="FNX1"/>
      <c r="FNY1"/>
      <c r="FNZ1"/>
      <c r="FOA1"/>
      <c r="FOB1"/>
      <c r="FOC1"/>
      <c r="FOD1"/>
      <c r="FOE1"/>
      <c r="FOF1"/>
      <c r="FOG1"/>
      <c r="FOH1"/>
      <c r="FOI1"/>
      <c r="FOJ1"/>
      <c r="FOK1"/>
      <c r="FOL1"/>
      <c r="FOM1"/>
      <c r="FON1"/>
      <c r="FOO1"/>
      <c r="FOP1"/>
      <c r="FOQ1"/>
      <c r="FOR1"/>
      <c r="FOS1"/>
      <c r="FOT1"/>
      <c r="FOU1"/>
      <c r="FOV1"/>
      <c r="FOW1"/>
      <c r="FOX1"/>
      <c r="FOY1"/>
      <c r="FOZ1"/>
      <c r="FPA1"/>
      <c r="FPB1"/>
      <c r="FPC1"/>
      <c r="FPD1"/>
      <c r="FPE1"/>
      <c r="FPF1"/>
      <c r="FPG1"/>
      <c r="FPH1"/>
      <c r="FPI1"/>
      <c r="FPJ1"/>
      <c r="FPK1"/>
      <c r="FPL1"/>
      <c r="FPM1"/>
      <c r="FPN1"/>
      <c r="FPO1"/>
      <c r="FPP1"/>
      <c r="FPQ1"/>
      <c r="FPR1"/>
      <c r="FPS1"/>
      <c r="FPT1"/>
      <c r="FPU1"/>
      <c r="FPV1"/>
      <c r="FPW1"/>
      <c r="FPX1"/>
      <c r="FPY1"/>
      <c r="FPZ1"/>
      <c r="FQA1"/>
      <c r="FQB1"/>
      <c r="FQC1"/>
      <c r="FQD1"/>
      <c r="FQE1"/>
      <c r="FQF1"/>
      <c r="FQG1"/>
      <c r="FQH1"/>
      <c r="FQI1"/>
      <c r="FQJ1"/>
      <c r="FQK1"/>
      <c r="FQL1"/>
      <c r="FQM1"/>
      <c r="FQN1"/>
      <c r="FQO1"/>
      <c r="FQP1"/>
      <c r="FQQ1"/>
      <c r="FQR1"/>
      <c r="FQS1"/>
      <c r="FQT1"/>
      <c r="FQU1"/>
      <c r="FQV1"/>
      <c r="FQW1"/>
      <c r="FQX1"/>
      <c r="FQY1"/>
      <c r="FQZ1"/>
      <c r="FRA1"/>
      <c r="FRB1"/>
      <c r="FRC1"/>
      <c r="FRD1"/>
      <c r="FRE1"/>
      <c r="FRF1"/>
      <c r="FRG1"/>
      <c r="FRH1"/>
      <c r="FRI1"/>
      <c r="FRJ1"/>
      <c r="FRK1"/>
      <c r="FRL1"/>
      <c r="FRM1"/>
      <c r="FRN1"/>
      <c r="FRO1"/>
      <c r="FRP1"/>
      <c r="FRQ1"/>
      <c r="FRR1"/>
      <c r="FRS1"/>
      <c r="FRT1"/>
      <c r="FRU1"/>
      <c r="FRV1"/>
      <c r="FRW1"/>
      <c r="FRX1"/>
      <c r="FRY1"/>
      <c r="FRZ1"/>
      <c r="FSA1"/>
      <c r="FSB1"/>
      <c r="FSC1"/>
      <c r="FSD1"/>
      <c r="FSE1"/>
      <c r="FSF1"/>
      <c r="FSG1"/>
      <c r="FSH1"/>
      <c r="FSI1"/>
      <c r="FSJ1"/>
      <c r="FSK1"/>
      <c r="FSL1"/>
      <c r="FSM1"/>
      <c r="FSN1"/>
      <c r="FSO1"/>
      <c r="FSP1"/>
      <c r="FSQ1"/>
      <c r="FSR1"/>
      <c r="FSS1"/>
      <c r="FST1"/>
      <c r="FSU1"/>
      <c r="FSV1"/>
      <c r="FSW1"/>
      <c r="FSX1"/>
      <c r="FSY1"/>
      <c r="FSZ1"/>
      <c r="FTA1"/>
      <c r="FTB1"/>
      <c r="FTC1"/>
      <c r="FTD1"/>
      <c r="FTE1"/>
      <c r="FTF1"/>
      <c r="FTG1"/>
      <c r="FTH1"/>
      <c r="FTI1"/>
      <c r="FTJ1"/>
      <c r="FTK1"/>
      <c r="FTL1"/>
      <c r="FTM1"/>
      <c r="FTN1"/>
      <c r="FTO1"/>
      <c r="FTP1"/>
      <c r="FTQ1"/>
      <c r="FTR1"/>
      <c r="FTS1"/>
      <c r="FTT1"/>
      <c r="FTU1"/>
      <c r="FTV1"/>
      <c r="FTW1"/>
      <c r="FTX1"/>
      <c r="FTY1"/>
      <c r="FTZ1"/>
      <c r="FUA1"/>
      <c r="FUB1"/>
      <c r="FUC1"/>
      <c r="FUD1"/>
      <c r="FUE1"/>
      <c r="FUF1"/>
      <c r="FUG1"/>
      <c r="FUH1"/>
      <c r="FUI1"/>
      <c r="FUJ1"/>
      <c r="FUK1"/>
      <c r="FUL1"/>
      <c r="FUM1"/>
      <c r="FUN1"/>
      <c r="FUO1"/>
      <c r="FUP1"/>
      <c r="FUQ1"/>
      <c r="FUR1"/>
      <c r="FUS1"/>
      <c r="FUT1"/>
      <c r="FUU1"/>
      <c r="FUV1"/>
      <c r="FUW1"/>
      <c r="FUX1"/>
      <c r="FUY1"/>
      <c r="FUZ1"/>
      <c r="FVA1"/>
      <c r="FVB1"/>
      <c r="FVC1"/>
      <c r="FVD1"/>
      <c r="FVE1"/>
      <c r="FVF1"/>
      <c r="FVG1"/>
      <c r="FVH1"/>
      <c r="FVI1"/>
      <c r="FVJ1"/>
      <c r="FVK1"/>
      <c r="FVL1"/>
      <c r="FVM1"/>
      <c r="FVN1"/>
      <c r="FVO1"/>
      <c r="FVP1"/>
      <c r="FVQ1"/>
      <c r="FVR1"/>
      <c r="FVS1"/>
      <c r="FVT1"/>
      <c r="FVU1"/>
      <c r="FVV1"/>
      <c r="FVW1"/>
      <c r="FVX1"/>
      <c r="FVY1"/>
      <c r="FVZ1"/>
      <c r="FWA1"/>
      <c r="FWB1"/>
      <c r="FWC1"/>
      <c r="FWD1"/>
      <c r="FWE1"/>
      <c r="FWF1"/>
      <c r="FWG1"/>
      <c r="FWH1"/>
      <c r="FWI1"/>
      <c r="FWJ1"/>
      <c r="FWK1"/>
      <c r="FWL1"/>
      <c r="FWM1"/>
      <c r="FWN1"/>
      <c r="FWO1"/>
      <c r="FWP1"/>
      <c r="FWQ1"/>
      <c r="FWR1"/>
      <c r="FWS1"/>
      <c r="FWT1"/>
      <c r="FWU1"/>
      <c r="FWV1"/>
      <c r="FWW1"/>
      <c r="FWX1"/>
      <c r="FWY1"/>
      <c r="FWZ1"/>
      <c r="FXA1"/>
      <c r="FXB1"/>
      <c r="FXC1"/>
      <c r="FXD1"/>
      <c r="FXE1"/>
      <c r="FXF1"/>
      <c r="FXG1"/>
      <c r="FXH1"/>
      <c r="FXI1"/>
      <c r="FXJ1"/>
      <c r="FXK1"/>
      <c r="FXL1"/>
      <c r="FXM1"/>
      <c r="FXN1"/>
      <c r="FXO1"/>
      <c r="FXP1"/>
      <c r="FXQ1"/>
      <c r="FXR1"/>
      <c r="FXS1"/>
      <c r="FXT1"/>
      <c r="FXU1"/>
      <c r="FXV1"/>
      <c r="FXW1"/>
      <c r="FXX1"/>
      <c r="FXY1"/>
      <c r="FXZ1"/>
      <c r="FYA1"/>
      <c r="FYB1"/>
      <c r="FYC1"/>
      <c r="FYD1"/>
      <c r="FYE1"/>
      <c r="FYF1"/>
      <c r="FYG1"/>
      <c r="FYH1"/>
      <c r="FYI1"/>
      <c r="FYJ1"/>
      <c r="FYK1"/>
      <c r="FYL1"/>
      <c r="FYM1"/>
      <c r="FYN1"/>
      <c r="FYO1"/>
      <c r="FYP1"/>
      <c r="FYQ1"/>
      <c r="FYR1"/>
      <c r="FYS1"/>
      <c r="FYT1"/>
      <c r="FYU1"/>
      <c r="FYV1"/>
      <c r="FYW1"/>
      <c r="FYX1"/>
      <c r="FYY1"/>
      <c r="FYZ1"/>
      <c r="FZA1"/>
      <c r="FZB1"/>
      <c r="FZC1"/>
      <c r="FZD1"/>
      <c r="FZE1"/>
      <c r="FZF1"/>
      <c r="FZG1"/>
      <c r="FZH1"/>
      <c r="FZI1"/>
      <c r="FZJ1"/>
      <c r="FZK1"/>
      <c r="FZL1"/>
      <c r="FZM1"/>
      <c r="FZN1"/>
      <c r="FZO1"/>
      <c r="FZP1"/>
      <c r="FZQ1"/>
      <c r="FZR1"/>
      <c r="FZS1"/>
      <c r="FZT1"/>
      <c r="FZU1"/>
      <c r="FZV1"/>
      <c r="FZW1"/>
      <c r="FZX1"/>
      <c r="FZY1"/>
      <c r="FZZ1"/>
      <c r="GAA1"/>
      <c r="GAB1"/>
      <c r="GAC1"/>
      <c r="GAD1"/>
      <c r="GAE1"/>
      <c r="GAF1"/>
      <c r="GAG1"/>
      <c r="GAH1"/>
      <c r="GAI1"/>
      <c r="GAJ1"/>
      <c r="GAK1"/>
      <c r="GAL1"/>
      <c r="GAM1"/>
      <c r="GAN1"/>
      <c r="GAO1"/>
      <c r="GAP1"/>
      <c r="GAQ1"/>
      <c r="GAR1"/>
      <c r="GAS1"/>
      <c r="GAT1"/>
      <c r="GAU1"/>
      <c r="GAV1"/>
      <c r="GAW1"/>
      <c r="GAX1"/>
      <c r="GAY1"/>
      <c r="GAZ1"/>
      <c r="GBA1"/>
      <c r="GBB1"/>
      <c r="GBC1"/>
      <c r="GBD1"/>
      <c r="GBE1"/>
      <c r="GBF1"/>
      <c r="GBG1"/>
      <c r="GBH1"/>
      <c r="GBI1"/>
      <c r="GBJ1"/>
      <c r="GBK1"/>
      <c r="GBL1"/>
      <c r="GBM1"/>
      <c r="GBN1"/>
      <c r="GBO1"/>
      <c r="GBP1"/>
      <c r="GBQ1"/>
      <c r="GBR1"/>
      <c r="GBS1"/>
      <c r="GBT1"/>
      <c r="GBU1"/>
      <c r="GBV1"/>
      <c r="GBW1"/>
      <c r="GBX1"/>
      <c r="GBY1"/>
      <c r="GBZ1"/>
      <c r="GCA1"/>
      <c r="GCB1"/>
      <c r="GCC1"/>
      <c r="GCD1"/>
      <c r="GCE1"/>
      <c r="GCF1"/>
      <c r="GCG1"/>
      <c r="GCH1"/>
      <c r="GCI1"/>
      <c r="GCJ1"/>
      <c r="GCK1"/>
      <c r="GCL1"/>
      <c r="GCM1"/>
      <c r="GCN1"/>
      <c r="GCO1"/>
      <c r="GCP1"/>
      <c r="GCQ1"/>
      <c r="GCR1"/>
      <c r="GCS1"/>
      <c r="GCT1"/>
      <c r="GCU1"/>
      <c r="GCV1"/>
      <c r="GCW1"/>
      <c r="GCX1"/>
      <c r="GCY1"/>
      <c r="GCZ1"/>
      <c r="GDA1"/>
      <c r="GDB1"/>
      <c r="GDC1"/>
      <c r="GDD1"/>
      <c r="GDE1"/>
      <c r="GDF1"/>
      <c r="GDG1"/>
      <c r="GDH1"/>
      <c r="GDI1"/>
      <c r="GDJ1"/>
      <c r="GDK1"/>
      <c r="GDL1"/>
      <c r="GDM1"/>
      <c r="GDN1"/>
      <c r="GDO1"/>
      <c r="GDP1"/>
      <c r="GDQ1"/>
      <c r="GDR1"/>
      <c r="GDS1"/>
      <c r="GDT1"/>
      <c r="GDU1"/>
      <c r="GDV1"/>
      <c r="GDW1"/>
      <c r="GDX1"/>
      <c r="GDY1"/>
      <c r="GDZ1"/>
      <c r="GEA1"/>
      <c r="GEB1"/>
      <c r="GEC1"/>
      <c r="GED1"/>
      <c r="GEE1"/>
      <c r="GEF1"/>
      <c r="GEG1"/>
      <c r="GEH1"/>
      <c r="GEI1"/>
      <c r="GEJ1"/>
      <c r="GEK1"/>
      <c r="GEL1"/>
      <c r="GEM1"/>
      <c r="GEN1"/>
      <c r="GEO1"/>
      <c r="GEP1"/>
      <c r="GEQ1"/>
      <c r="GER1"/>
      <c r="GES1"/>
      <c r="GET1"/>
      <c r="GEU1"/>
      <c r="GEV1"/>
      <c r="GEW1"/>
      <c r="GEX1"/>
      <c r="GEY1"/>
      <c r="GEZ1"/>
      <c r="GFA1"/>
      <c r="GFB1"/>
      <c r="GFC1"/>
      <c r="GFD1"/>
      <c r="GFE1"/>
      <c r="GFF1"/>
      <c r="GFG1"/>
      <c r="GFH1"/>
      <c r="GFI1"/>
      <c r="GFJ1"/>
      <c r="GFK1"/>
      <c r="GFL1"/>
      <c r="GFM1"/>
      <c r="GFN1"/>
      <c r="GFO1"/>
      <c r="GFP1"/>
      <c r="GFQ1"/>
      <c r="GFR1"/>
      <c r="GFS1"/>
      <c r="GFT1"/>
      <c r="GFU1"/>
      <c r="GFV1"/>
      <c r="GFW1"/>
      <c r="GFX1"/>
      <c r="GFY1"/>
      <c r="GFZ1"/>
      <c r="GGA1"/>
      <c r="GGB1"/>
      <c r="GGC1"/>
      <c r="GGD1"/>
      <c r="GGE1"/>
      <c r="GGF1"/>
      <c r="GGG1"/>
      <c r="GGH1"/>
      <c r="GGI1"/>
      <c r="GGJ1"/>
      <c r="GGK1"/>
      <c r="GGL1"/>
      <c r="GGM1"/>
      <c r="GGN1"/>
      <c r="GGO1"/>
      <c r="GGP1"/>
      <c r="GGQ1"/>
      <c r="GGR1"/>
      <c r="GGS1"/>
      <c r="GGT1"/>
      <c r="GGU1"/>
      <c r="GGV1"/>
      <c r="GGW1"/>
      <c r="GGX1"/>
      <c r="GGY1"/>
      <c r="GGZ1"/>
      <c r="GHA1"/>
      <c r="GHB1"/>
      <c r="GHC1"/>
      <c r="GHD1"/>
      <c r="GHE1"/>
      <c r="GHF1"/>
      <c r="GHG1"/>
      <c r="GHH1"/>
      <c r="GHI1"/>
      <c r="GHJ1"/>
      <c r="GHK1"/>
      <c r="GHL1"/>
      <c r="GHM1"/>
      <c r="GHN1"/>
      <c r="GHO1"/>
      <c r="GHP1"/>
      <c r="GHQ1"/>
      <c r="GHR1"/>
      <c r="GHS1"/>
      <c r="GHT1"/>
      <c r="GHU1"/>
      <c r="GHV1"/>
      <c r="GHW1"/>
      <c r="GHX1"/>
      <c r="GHY1"/>
      <c r="GHZ1"/>
      <c r="GIA1"/>
      <c r="GIB1"/>
      <c r="GIC1"/>
      <c r="GID1"/>
      <c r="GIE1"/>
      <c r="GIF1"/>
      <c r="GIG1"/>
      <c r="GIH1"/>
      <c r="GII1"/>
      <c r="GIJ1"/>
      <c r="GIK1"/>
      <c r="GIL1"/>
      <c r="GIM1"/>
      <c r="GIN1"/>
      <c r="GIO1"/>
      <c r="GIP1"/>
      <c r="GIQ1"/>
      <c r="GIR1"/>
      <c r="GIS1"/>
      <c r="GIT1"/>
      <c r="GIU1"/>
      <c r="GIV1"/>
      <c r="GIW1"/>
      <c r="GIX1"/>
      <c r="GIY1"/>
      <c r="GIZ1"/>
      <c r="GJA1"/>
      <c r="GJB1"/>
      <c r="GJC1"/>
      <c r="GJD1"/>
      <c r="GJE1"/>
      <c r="GJF1"/>
      <c r="GJG1"/>
      <c r="GJH1"/>
      <c r="GJI1"/>
      <c r="GJJ1"/>
      <c r="GJK1"/>
      <c r="GJL1"/>
      <c r="GJM1"/>
      <c r="GJN1"/>
      <c r="GJO1"/>
      <c r="GJP1"/>
      <c r="GJQ1"/>
      <c r="GJR1"/>
      <c r="GJS1"/>
      <c r="GJT1"/>
      <c r="GJU1"/>
      <c r="GJV1"/>
      <c r="GJW1"/>
      <c r="GJX1"/>
      <c r="GJY1"/>
      <c r="GJZ1"/>
      <c r="GKA1"/>
      <c r="GKB1"/>
      <c r="GKC1"/>
      <c r="GKD1"/>
      <c r="GKE1"/>
      <c r="GKF1"/>
      <c r="GKG1"/>
      <c r="GKH1"/>
      <c r="GKI1"/>
      <c r="GKJ1"/>
      <c r="GKK1"/>
      <c r="GKL1"/>
      <c r="GKM1"/>
      <c r="GKN1"/>
      <c r="GKO1"/>
      <c r="GKP1"/>
      <c r="GKQ1"/>
      <c r="GKR1"/>
      <c r="GKS1"/>
      <c r="GKT1"/>
      <c r="GKU1"/>
      <c r="GKV1"/>
      <c r="GKW1"/>
      <c r="GKX1"/>
      <c r="GKY1"/>
      <c r="GKZ1"/>
      <c r="GLA1"/>
      <c r="GLB1"/>
      <c r="GLC1"/>
      <c r="GLD1"/>
      <c r="GLE1"/>
      <c r="GLF1"/>
      <c r="GLG1"/>
      <c r="GLH1"/>
      <c r="GLI1"/>
      <c r="GLJ1"/>
      <c r="GLK1"/>
      <c r="GLL1"/>
      <c r="GLM1"/>
      <c r="GLN1"/>
      <c r="GLO1"/>
      <c r="GLP1"/>
      <c r="GLQ1"/>
      <c r="GLR1"/>
      <c r="GLS1"/>
      <c r="GLT1"/>
      <c r="GLU1"/>
      <c r="GLV1"/>
      <c r="GLW1"/>
      <c r="GLX1"/>
      <c r="GLY1"/>
      <c r="GLZ1"/>
      <c r="GMA1"/>
      <c r="GMB1"/>
      <c r="GMC1"/>
      <c r="GMD1"/>
      <c r="GME1"/>
      <c r="GMF1"/>
      <c r="GMG1"/>
      <c r="GMH1"/>
      <c r="GMI1"/>
      <c r="GMJ1"/>
      <c r="GMK1"/>
      <c r="GML1"/>
      <c r="GMM1"/>
      <c r="GMN1"/>
      <c r="GMO1"/>
      <c r="GMP1"/>
      <c r="GMQ1"/>
      <c r="GMR1"/>
      <c r="GMS1"/>
      <c r="GMT1"/>
      <c r="GMU1"/>
      <c r="GMV1"/>
      <c r="GMW1"/>
      <c r="GMX1"/>
      <c r="GMY1"/>
      <c r="GMZ1"/>
      <c r="GNA1"/>
      <c r="GNB1"/>
      <c r="GNC1"/>
      <c r="GND1"/>
      <c r="GNE1"/>
      <c r="GNF1"/>
      <c r="GNG1"/>
      <c r="GNH1"/>
      <c r="GNI1"/>
      <c r="GNJ1"/>
      <c r="GNK1"/>
      <c r="GNL1"/>
      <c r="GNM1"/>
      <c r="GNN1"/>
      <c r="GNO1"/>
      <c r="GNP1"/>
      <c r="GNQ1"/>
      <c r="GNR1"/>
      <c r="GNS1"/>
      <c r="GNT1"/>
      <c r="GNU1"/>
      <c r="GNV1"/>
      <c r="GNW1"/>
      <c r="GNX1"/>
      <c r="GNY1"/>
      <c r="GNZ1"/>
      <c r="GOA1"/>
      <c r="GOB1"/>
      <c r="GOC1"/>
      <c r="GOD1"/>
      <c r="GOE1"/>
      <c r="GOF1"/>
      <c r="GOG1"/>
      <c r="GOH1"/>
      <c r="GOI1"/>
      <c r="GOJ1"/>
      <c r="GOK1"/>
      <c r="GOL1"/>
      <c r="GOM1"/>
      <c r="GON1"/>
      <c r="GOO1"/>
      <c r="GOP1"/>
      <c r="GOQ1"/>
      <c r="GOR1"/>
      <c r="GOS1"/>
      <c r="GOT1"/>
      <c r="GOU1"/>
      <c r="GOV1"/>
      <c r="GOW1"/>
      <c r="GOX1"/>
      <c r="GOY1"/>
      <c r="GOZ1"/>
      <c r="GPA1"/>
      <c r="GPB1"/>
      <c r="GPC1"/>
      <c r="GPD1"/>
      <c r="GPE1"/>
      <c r="GPF1"/>
      <c r="GPG1"/>
      <c r="GPH1"/>
      <c r="GPI1"/>
      <c r="GPJ1"/>
      <c r="GPK1"/>
      <c r="GPL1"/>
      <c r="GPM1"/>
      <c r="GPN1"/>
      <c r="GPO1"/>
      <c r="GPP1"/>
      <c r="GPQ1"/>
      <c r="GPR1"/>
      <c r="GPS1"/>
      <c r="GPT1"/>
      <c r="GPU1"/>
      <c r="GPV1"/>
      <c r="GPW1"/>
      <c r="GPX1"/>
      <c r="GPY1"/>
      <c r="GPZ1"/>
      <c r="GQA1"/>
      <c r="GQB1"/>
      <c r="GQC1"/>
      <c r="GQD1"/>
      <c r="GQE1"/>
      <c r="GQF1"/>
      <c r="GQG1"/>
      <c r="GQH1"/>
      <c r="GQI1"/>
      <c r="GQJ1"/>
      <c r="GQK1"/>
      <c r="GQL1"/>
      <c r="GQM1"/>
      <c r="GQN1"/>
      <c r="GQO1"/>
      <c r="GQP1"/>
      <c r="GQQ1"/>
      <c r="GQR1"/>
      <c r="GQS1"/>
      <c r="GQT1"/>
      <c r="GQU1"/>
      <c r="GQV1"/>
      <c r="GQW1"/>
      <c r="GQX1"/>
      <c r="GQY1"/>
      <c r="GQZ1"/>
      <c r="GRA1"/>
      <c r="GRB1"/>
      <c r="GRC1"/>
      <c r="GRD1"/>
      <c r="GRE1"/>
      <c r="GRF1"/>
      <c r="GRG1"/>
      <c r="GRH1"/>
      <c r="GRI1"/>
      <c r="GRJ1"/>
      <c r="GRK1"/>
      <c r="GRL1"/>
      <c r="GRM1"/>
      <c r="GRN1"/>
      <c r="GRO1"/>
      <c r="GRP1"/>
      <c r="GRQ1"/>
      <c r="GRR1"/>
      <c r="GRS1"/>
      <c r="GRT1"/>
      <c r="GRU1"/>
      <c r="GRV1"/>
      <c r="GRW1"/>
      <c r="GRX1"/>
      <c r="GRY1"/>
      <c r="GRZ1"/>
      <c r="GSA1"/>
      <c r="GSB1"/>
      <c r="GSC1"/>
      <c r="GSD1"/>
      <c r="GSE1"/>
      <c r="GSF1"/>
      <c r="GSG1"/>
      <c r="GSH1"/>
      <c r="GSI1"/>
      <c r="GSJ1"/>
      <c r="GSK1"/>
      <c r="GSL1"/>
      <c r="GSM1"/>
      <c r="GSN1"/>
      <c r="GSO1"/>
      <c r="GSP1"/>
      <c r="GSQ1"/>
      <c r="GSR1"/>
      <c r="GSS1"/>
      <c r="GST1"/>
      <c r="GSU1"/>
      <c r="GSV1"/>
      <c r="GSW1"/>
      <c r="GSX1"/>
      <c r="GSY1"/>
      <c r="GSZ1"/>
      <c r="GTA1"/>
      <c r="GTB1"/>
      <c r="GTC1"/>
      <c r="GTD1"/>
      <c r="GTE1"/>
      <c r="GTF1"/>
      <c r="GTG1"/>
      <c r="GTH1"/>
      <c r="GTI1"/>
      <c r="GTJ1"/>
      <c r="GTK1"/>
      <c r="GTL1"/>
      <c r="GTM1"/>
      <c r="GTN1"/>
      <c r="GTO1"/>
      <c r="GTP1"/>
      <c r="GTQ1"/>
      <c r="GTR1"/>
      <c r="GTS1"/>
      <c r="GTT1"/>
      <c r="GTU1"/>
      <c r="GTV1"/>
      <c r="GTW1"/>
      <c r="GTX1"/>
      <c r="GTY1"/>
      <c r="GTZ1"/>
      <c r="GUA1"/>
      <c r="GUB1"/>
      <c r="GUC1"/>
      <c r="GUD1"/>
      <c r="GUE1"/>
      <c r="GUF1"/>
      <c r="GUG1"/>
      <c r="GUH1"/>
      <c r="GUI1"/>
      <c r="GUJ1"/>
      <c r="GUK1"/>
      <c r="GUL1"/>
      <c r="GUM1"/>
      <c r="GUN1"/>
      <c r="GUO1"/>
      <c r="GUP1"/>
      <c r="GUQ1"/>
      <c r="GUR1"/>
      <c r="GUS1"/>
      <c r="GUT1"/>
      <c r="GUU1"/>
      <c r="GUV1"/>
      <c r="GUW1"/>
      <c r="GUX1"/>
      <c r="GUY1"/>
      <c r="GUZ1"/>
      <c r="GVA1"/>
      <c r="GVB1"/>
      <c r="GVC1"/>
      <c r="GVD1"/>
      <c r="GVE1"/>
      <c r="GVF1"/>
      <c r="GVG1"/>
      <c r="GVH1"/>
      <c r="GVI1"/>
      <c r="GVJ1"/>
      <c r="GVK1"/>
      <c r="GVL1"/>
      <c r="GVM1"/>
      <c r="GVN1"/>
      <c r="GVO1"/>
      <c r="GVP1"/>
      <c r="GVQ1"/>
      <c r="GVR1"/>
      <c r="GVS1"/>
      <c r="GVT1"/>
      <c r="GVU1"/>
      <c r="GVV1"/>
      <c r="GVW1"/>
      <c r="GVX1"/>
      <c r="GVY1"/>
      <c r="GVZ1"/>
      <c r="GWA1"/>
      <c r="GWB1"/>
      <c r="GWC1"/>
      <c r="GWD1"/>
      <c r="GWE1"/>
      <c r="GWF1"/>
      <c r="GWG1"/>
      <c r="GWH1"/>
      <c r="GWI1"/>
      <c r="GWJ1"/>
      <c r="GWK1"/>
      <c r="GWL1"/>
      <c r="GWM1"/>
      <c r="GWN1"/>
      <c r="GWO1"/>
      <c r="GWP1"/>
      <c r="GWQ1"/>
      <c r="GWR1"/>
      <c r="GWS1"/>
      <c r="GWT1"/>
      <c r="GWU1"/>
      <c r="GWV1"/>
      <c r="GWW1"/>
      <c r="GWX1"/>
      <c r="GWY1"/>
      <c r="GWZ1"/>
      <c r="GXA1"/>
      <c r="GXB1"/>
      <c r="GXC1"/>
      <c r="GXD1"/>
      <c r="GXE1"/>
      <c r="GXF1"/>
      <c r="GXG1"/>
      <c r="GXH1"/>
      <c r="GXI1"/>
      <c r="GXJ1"/>
      <c r="GXK1"/>
      <c r="GXL1"/>
      <c r="GXM1"/>
      <c r="GXN1"/>
      <c r="GXO1"/>
      <c r="GXP1"/>
      <c r="GXQ1"/>
      <c r="GXR1"/>
      <c r="GXS1"/>
      <c r="GXT1"/>
      <c r="GXU1"/>
      <c r="GXV1"/>
      <c r="GXW1"/>
      <c r="GXX1"/>
      <c r="GXY1"/>
      <c r="GXZ1"/>
      <c r="GYA1"/>
      <c r="GYB1"/>
      <c r="GYC1"/>
      <c r="GYD1"/>
      <c r="GYE1"/>
      <c r="GYF1"/>
      <c r="GYG1"/>
      <c r="GYH1"/>
      <c r="GYI1"/>
      <c r="GYJ1"/>
      <c r="GYK1"/>
      <c r="GYL1"/>
      <c r="GYM1"/>
      <c r="GYN1"/>
      <c r="GYO1"/>
      <c r="GYP1"/>
      <c r="GYQ1"/>
      <c r="GYR1"/>
      <c r="GYS1"/>
      <c r="GYT1"/>
      <c r="GYU1"/>
      <c r="GYV1"/>
      <c r="GYW1"/>
      <c r="GYX1"/>
      <c r="GYY1"/>
      <c r="GYZ1"/>
      <c r="GZA1"/>
      <c r="GZB1"/>
      <c r="GZC1"/>
      <c r="GZD1"/>
      <c r="GZE1"/>
      <c r="GZF1"/>
      <c r="GZG1"/>
      <c r="GZH1"/>
      <c r="GZI1"/>
      <c r="GZJ1"/>
      <c r="GZK1"/>
      <c r="GZL1"/>
      <c r="GZM1"/>
      <c r="GZN1"/>
      <c r="GZO1"/>
      <c r="GZP1"/>
      <c r="GZQ1"/>
      <c r="GZR1"/>
      <c r="GZS1"/>
      <c r="GZT1"/>
      <c r="GZU1"/>
      <c r="GZV1"/>
      <c r="GZW1"/>
      <c r="GZX1"/>
      <c r="GZY1"/>
      <c r="GZZ1"/>
      <c r="HAA1"/>
      <c r="HAB1"/>
      <c r="HAC1"/>
      <c r="HAD1"/>
      <c r="HAE1"/>
      <c r="HAF1"/>
      <c r="HAG1"/>
      <c r="HAH1"/>
      <c r="HAI1"/>
      <c r="HAJ1"/>
      <c r="HAK1"/>
      <c r="HAL1"/>
      <c r="HAM1"/>
      <c r="HAN1"/>
      <c r="HAO1"/>
      <c r="HAP1"/>
      <c r="HAQ1"/>
      <c r="HAR1"/>
      <c r="HAS1"/>
      <c r="HAT1"/>
      <c r="HAU1"/>
      <c r="HAV1"/>
      <c r="HAW1"/>
      <c r="HAX1"/>
      <c r="HAY1"/>
      <c r="HAZ1"/>
      <c r="HBA1"/>
      <c r="HBB1"/>
      <c r="HBC1"/>
      <c r="HBD1"/>
      <c r="HBE1"/>
      <c r="HBF1"/>
      <c r="HBG1"/>
      <c r="HBH1"/>
      <c r="HBI1"/>
      <c r="HBJ1"/>
      <c r="HBK1"/>
      <c r="HBL1"/>
      <c r="HBM1"/>
      <c r="HBN1"/>
      <c r="HBO1"/>
      <c r="HBP1"/>
      <c r="HBQ1"/>
      <c r="HBR1"/>
      <c r="HBS1"/>
      <c r="HBT1"/>
      <c r="HBU1"/>
      <c r="HBV1"/>
      <c r="HBW1"/>
      <c r="HBX1"/>
      <c r="HBY1"/>
      <c r="HBZ1"/>
      <c r="HCA1"/>
      <c r="HCB1"/>
      <c r="HCC1"/>
      <c r="HCD1"/>
      <c r="HCE1"/>
      <c r="HCF1"/>
      <c r="HCG1"/>
      <c r="HCH1"/>
      <c r="HCI1"/>
      <c r="HCJ1"/>
      <c r="HCK1"/>
      <c r="HCL1"/>
      <c r="HCM1"/>
      <c r="HCN1"/>
      <c r="HCO1"/>
      <c r="HCP1"/>
      <c r="HCQ1"/>
      <c r="HCR1"/>
      <c r="HCS1"/>
      <c r="HCT1"/>
      <c r="HCU1"/>
      <c r="HCV1"/>
      <c r="HCW1"/>
      <c r="HCX1"/>
      <c r="HCY1"/>
      <c r="HCZ1"/>
      <c r="HDA1"/>
      <c r="HDB1"/>
      <c r="HDC1"/>
      <c r="HDD1"/>
      <c r="HDE1"/>
      <c r="HDF1"/>
      <c r="HDG1"/>
      <c r="HDH1"/>
      <c r="HDI1"/>
      <c r="HDJ1"/>
      <c r="HDK1"/>
      <c r="HDL1"/>
      <c r="HDM1"/>
      <c r="HDN1"/>
      <c r="HDO1"/>
      <c r="HDP1"/>
      <c r="HDQ1"/>
      <c r="HDR1"/>
      <c r="HDS1"/>
      <c r="HDT1"/>
      <c r="HDU1"/>
      <c r="HDV1"/>
      <c r="HDW1"/>
      <c r="HDX1"/>
      <c r="HDY1"/>
      <c r="HDZ1"/>
      <c r="HEA1"/>
      <c r="HEB1"/>
      <c r="HEC1"/>
      <c r="HED1"/>
      <c r="HEE1"/>
      <c r="HEF1"/>
      <c r="HEG1"/>
      <c r="HEH1"/>
      <c r="HEI1"/>
      <c r="HEJ1"/>
      <c r="HEK1"/>
      <c r="HEL1"/>
      <c r="HEM1"/>
      <c r="HEN1"/>
      <c r="HEO1"/>
      <c r="HEP1"/>
      <c r="HEQ1"/>
      <c r="HER1"/>
      <c r="HES1"/>
      <c r="HET1"/>
      <c r="HEU1"/>
      <c r="HEV1"/>
      <c r="HEW1"/>
      <c r="HEX1"/>
      <c r="HEY1"/>
      <c r="HEZ1"/>
      <c r="HFA1"/>
      <c r="HFB1"/>
      <c r="HFC1"/>
      <c r="HFD1"/>
      <c r="HFE1"/>
      <c r="HFF1"/>
      <c r="HFG1"/>
      <c r="HFH1"/>
      <c r="HFI1"/>
      <c r="HFJ1"/>
      <c r="HFK1"/>
      <c r="HFL1"/>
      <c r="HFM1"/>
      <c r="HFN1"/>
      <c r="HFO1"/>
      <c r="HFP1"/>
      <c r="HFQ1"/>
      <c r="HFR1"/>
      <c r="HFS1"/>
      <c r="HFT1"/>
      <c r="HFU1"/>
      <c r="HFV1"/>
      <c r="HFW1"/>
      <c r="HFX1"/>
      <c r="HFY1"/>
      <c r="HFZ1"/>
      <c r="HGA1"/>
      <c r="HGB1"/>
      <c r="HGC1"/>
      <c r="HGD1"/>
      <c r="HGE1"/>
      <c r="HGF1"/>
      <c r="HGG1"/>
      <c r="HGH1"/>
      <c r="HGI1"/>
      <c r="HGJ1"/>
      <c r="HGK1"/>
      <c r="HGL1"/>
      <c r="HGM1"/>
      <c r="HGN1"/>
      <c r="HGO1"/>
      <c r="HGP1"/>
      <c r="HGQ1"/>
      <c r="HGR1"/>
      <c r="HGS1"/>
      <c r="HGT1"/>
      <c r="HGU1"/>
      <c r="HGV1"/>
      <c r="HGW1"/>
      <c r="HGX1"/>
      <c r="HGY1"/>
      <c r="HGZ1"/>
      <c r="HHA1"/>
      <c r="HHB1"/>
      <c r="HHC1"/>
      <c r="HHD1"/>
      <c r="HHE1"/>
      <c r="HHF1"/>
      <c r="HHG1"/>
      <c r="HHH1"/>
      <c r="HHI1"/>
      <c r="HHJ1"/>
      <c r="HHK1"/>
      <c r="HHL1"/>
      <c r="HHM1"/>
      <c r="HHN1"/>
      <c r="HHO1"/>
      <c r="HHP1"/>
      <c r="HHQ1"/>
      <c r="HHR1"/>
      <c r="HHS1"/>
      <c r="HHT1"/>
      <c r="HHU1"/>
      <c r="HHV1"/>
      <c r="HHW1"/>
      <c r="HHX1"/>
      <c r="HHY1"/>
      <c r="HHZ1"/>
      <c r="HIA1"/>
      <c r="HIB1"/>
      <c r="HIC1"/>
      <c r="HID1"/>
      <c r="HIE1"/>
      <c r="HIF1"/>
      <c r="HIG1"/>
      <c r="HIH1"/>
      <c r="HII1"/>
      <c r="HIJ1"/>
      <c r="HIK1"/>
      <c r="HIL1"/>
      <c r="HIM1"/>
      <c r="HIN1"/>
      <c r="HIO1"/>
      <c r="HIP1"/>
      <c r="HIQ1"/>
      <c r="HIR1"/>
      <c r="HIS1"/>
      <c r="HIT1"/>
      <c r="HIU1"/>
      <c r="HIV1"/>
      <c r="HIW1"/>
      <c r="HIX1"/>
      <c r="HIY1"/>
      <c r="HIZ1"/>
      <c r="HJA1"/>
      <c r="HJB1"/>
      <c r="HJC1"/>
      <c r="HJD1"/>
      <c r="HJE1"/>
      <c r="HJF1"/>
      <c r="HJG1"/>
      <c r="HJH1"/>
      <c r="HJI1"/>
      <c r="HJJ1"/>
      <c r="HJK1"/>
      <c r="HJL1"/>
      <c r="HJM1"/>
      <c r="HJN1"/>
      <c r="HJO1"/>
      <c r="HJP1"/>
      <c r="HJQ1"/>
      <c r="HJR1"/>
      <c r="HJS1"/>
      <c r="HJT1"/>
      <c r="HJU1"/>
      <c r="HJV1"/>
      <c r="HJW1"/>
      <c r="HJX1"/>
      <c r="HJY1"/>
      <c r="HJZ1"/>
      <c r="HKA1"/>
      <c r="HKB1"/>
      <c r="HKC1"/>
      <c r="HKD1"/>
      <c r="HKE1"/>
      <c r="HKF1"/>
      <c r="HKG1"/>
      <c r="HKH1"/>
      <c r="HKI1"/>
      <c r="HKJ1"/>
      <c r="HKK1"/>
      <c r="HKL1"/>
      <c r="HKM1"/>
      <c r="HKN1"/>
      <c r="HKO1"/>
      <c r="HKP1"/>
      <c r="HKQ1"/>
      <c r="HKR1"/>
      <c r="HKS1"/>
      <c r="HKT1"/>
      <c r="HKU1"/>
      <c r="HKV1"/>
      <c r="HKW1"/>
      <c r="HKX1"/>
      <c r="HKY1"/>
      <c r="HKZ1"/>
      <c r="HLA1"/>
      <c r="HLB1"/>
      <c r="HLC1"/>
      <c r="HLD1"/>
      <c r="HLE1"/>
      <c r="HLF1"/>
      <c r="HLG1"/>
      <c r="HLH1"/>
      <c r="HLI1"/>
      <c r="HLJ1"/>
      <c r="HLK1"/>
      <c r="HLL1"/>
      <c r="HLM1"/>
      <c r="HLN1"/>
      <c r="HLO1"/>
      <c r="HLP1"/>
      <c r="HLQ1"/>
      <c r="HLR1"/>
      <c r="HLS1"/>
      <c r="HLT1"/>
      <c r="HLU1"/>
      <c r="HLV1"/>
      <c r="HLW1"/>
      <c r="HLX1"/>
      <c r="HLY1"/>
      <c r="HLZ1"/>
      <c r="HMA1"/>
      <c r="HMB1"/>
      <c r="HMC1"/>
      <c r="HMD1"/>
      <c r="HME1"/>
      <c r="HMF1"/>
      <c r="HMG1"/>
      <c r="HMH1"/>
      <c r="HMI1"/>
      <c r="HMJ1"/>
      <c r="HMK1"/>
      <c r="HML1"/>
      <c r="HMM1"/>
      <c r="HMN1"/>
      <c r="HMO1"/>
      <c r="HMP1"/>
      <c r="HMQ1"/>
      <c r="HMR1"/>
      <c r="HMS1"/>
      <c r="HMT1"/>
      <c r="HMU1"/>
      <c r="HMV1"/>
      <c r="HMW1"/>
      <c r="HMX1"/>
      <c r="HMY1"/>
      <c r="HMZ1"/>
      <c r="HNA1"/>
      <c r="HNB1"/>
      <c r="HNC1"/>
      <c r="HND1"/>
      <c r="HNE1"/>
      <c r="HNF1"/>
      <c r="HNG1"/>
      <c r="HNH1"/>
      <c r="HNI1"/>
      <c r="HNJ1"/>
      <c r="HNK1"/>
      <c r="HNL1"/>
      <c r="HNM1"/>
      <c r="HNN1"/>
      <c r="HNO1"/>
      <c r="HNP1"/>
      <c r="HNQ1"/>
      <c r="HNR1"/>
      <c r="HNS1"/>
      <c r="HNT1"/>
      <c r="HNU1"/>
      <c r="HNV1"/>
      <c r="HNW1"/>
      <c r="HNX1"/>
      <c r="HNY1"/>
      <c r="HNZ1"/>
      <c r="HOA1"/>
      <c r="HOB1"/>
      <c r="HOC1"/>
      <c r="HOD1"/>
      <c r="HOE1"/>
      <c r="HOF1"/>
      <c r="HOG1"/>
      <c r="HOH1"/>
      <c r="HOI1"/>
      <c r="HOJ1"/>
      <c r="HOK1"/>
      <c r="HOL1"/>
      <c r="HOM1"/>
      <c r="HON1"/>
      <c r="HOO1"/>
      <c r="HOP1"/>
      <c r="HOQ1"/>
      <c r="HOR1"/>
      <c r="HOS1"/>
      <c r="HOT1"/>
      <c r="HOU1"/>
      <c r="HOV1"/>
      <c r="HOW1"/>
      <c r="HOX1"/>
      <c r="HOY1"/>
      <c r="HOZ1"/>
      <c r="HPA1"/>
      <c r="HPB1"/>
      <c r="HPC1"/>
      <c r="HPD1"/>
      <c r="HPE1"/>
      <c r="HPF1"/>
      <c r="HPG1"/>
      <c r="HPH1"/>
      <c r="HPI1"/>
      <c r="HPJ1"/>
      <c r="HPK1"/>
      <c r="HPL1"/>
      <c r="HPM1"/>
      <c r="HPN1"/>
      <c r="HPO1"/>
      <c r="HPP1"/>
      <c r="HPQ1"/>
      <c r="HPR1"/>
      <c r="HPS1"/>
      <c r="HPT1"/>
      <c r="HPU1"/>
      <c r="HPV1"/>
      <c r="HPW1"/>
      <c r="HPX1"/>
      <c r="HPY1"/>
      <c r="HPZ1"/>
      <c r="HQA1"/>
      <c r="HQB1"/>
      <c r="HQC1"/>
      <c r="HQD1"/>
      <c r="HQE1"/>
      <c r="HQF1"/>
      <c r="HQG1"/>
      <c r="HQH1"/>
      <c r="HQI1"/>
      <c r="HQJ1"/>
      <c r="HQK1"/>
      <c r="HQL1"/>
      <c r="HQM1"/>
      <c r="HQN1"/>
      <c r="HQO1"/>
      <c r="HQP1"/>
      <c r="HQQ1"/>
      <c r="HQR1"/>
      <c r="HQS1"/>
      <c r="HQT1"/>
      <c r="HQU1"/>
      <c r="HQV1"/>
      <c r="HQW1"/>
      <c r="HQX1"/>
      <c r="HQY1"/>
      <c r="HQZ1"/>
      <c r="HRA1"/>
      <c r="HRB1"/>
      <c r="HRC1"/>
      <c r="HRD1"/>
      <c r="HRE1"/>
      <c r="HRF1"/>
      <c r="HRG1"/>
      <c r="HRH1"/>
      <c r="HRI1"/>
      <c r="HRJ1"/>
      <c r="HRK1"/>
      <c r="HRL1"/>
      <c r="HRM1"/>
      <c r="HRN1"/>
      <c r="HRO1"/>
      <c r="HRP1"/>
      <c r="HRQ1"/>
      <c r="HRR1"/>
      <c r="HRS1"/>
      <c r="HRT1"/>
      <c r="HRU1"/>
      <c r="HRV1"/>
      <c r="HRW1"/>
      <c r="HRX1"/>
      <c r="HRY1"/>
      <c r="HRZ1"/>
      <c r="HSA1"/>
      <c r="HSB1"/>
      <c r="HSC1"/>
      <c r="HSD1"/>
      <c r="HSE1"/>
      <c r="HSF1"/>
      <c r="HSG1"/>
      <c r="HSH1"/>
      <c r="HSI1"/>
      <c r="HSJ1"/>
      <c r="HSK1"/>
      <c r="HSL1"/>
      <c r="HSM1"/>
      <c r="HSN1"/>
      <c r="HSO1"/>
      <c r="HSP1"/>
      <c r="HSQ1"/>
      <c r="HSR1"/>
      <c r="HSS1"/>
      <c r="HST1"/>
      <c r="HSU1"/>
      <c r="HSV1"/>
      <c r="HSW1"/>
      <c r="HSX1"/>
      <c r="HSY1"/>
      <c r="HSZ1"/>
      <c r="HTA1"/>
      <c r="HTB1"/>
      <c r="HTC1"/>
      <c r="HTD1"/>
      <c r="HTE1"/>
      <c r="HTF1"/>
      <c r="HTG1"/>
      <c r="HTH1"/>
      <c r="HTI1"/>
      <c r="HTJ1"/>
      <c r="HTK1"/>
      <c r="HTL1"/>
      <c r="HTM1"/>
      <c r="HTN1"/>
      <c r="HTO1"/>
      <c r="HTP1"/>
      <c r="HTQ1"/>
      <c r="HTR1"/>
      <c r="HTS1"/>
      <c r="HTT1"/>
      <c r="HTU1"/>
      <c r="HTV1"/>
      <c r="HTW1"/>
      <c r="HTX1"/>
      <c r="HTY1"/>
      <c r="HTZ1"/>
      <c r="HUA1"/>
      <c r="HUB1"/>
      <c r="HUC1"/>
      <c r="HUD1"/>
      <c r="HUE1"/>
      <c r="HUF1"/>
      <c r="HUG1"/>
      <c r="HUH1"/>
      <c r="HUI1"/>
      <c r="HUJ1"/>
      <c r="HUK1"/>
      <c r="HUL1"/>
      <c r="HUM1"/>
      <c r="HUN1"/>
      <c r="HUO1"/>
      <c r="HUP1"/>
      <c r="HUQ1"/>
      <c r="HUR1"/>
      <c r="HUS1"/>
      <c r="HUT1"/>
      <c r="HUU1"/>
      <c r="HUV1"/>
      <c r="HUW1"/>
      <c r="HUX1"/>
      <c r="HUY1"/>
      <c r="HUZ1"/>
      <c r="HVA1"/>
      <c r="HVB1"/>
      <c r="HVC1"/>
      <c r="HVD1"/>
      <c r="HVE1"/>
      <c r="HVF1"/>
      <c r="HVG1"/>
      <c r="HVH1"/>
      <c r="HVI1"/>
      <c r="HVJ1"/>
      <c r="HVK1"/>
      <c r="HVL1"/>
      <c r="HVM1"/>
      <c r="HVN1"/>
      <c r="HVO1"/>
      <c r="HVP1"/>
      <c r="HVQ1"/>
      <c r="HVR1"/>
      <c r="HVS1"/>
      <c r="HVT1"/>
      <c r="HVU1"/>
      <c r="HVV1"/>
      <c r="HVW1"/>
      <c r="HVX1"/>
      <c r="HVY1"/>
      <c r="HVZ1"/>
      <c r="HWA1"/>
      <c r="HWB1"/>
      <c r="HWC1"/>
      <c r="HWD1"/>
      <c r="HWE1"/>
      <c r="HWF1"/>
      <c r="HWG1"/>
      <c r="HWH1"/>
      <c r="HWI1"/>
      <c r="HWJ1"/>
      <c r="HWK1"/>
      <c r="HWL1"/>
      <c r="HWM1"/>
      <c r="HWN1"/>
      <c r="HWO1"/>
      <c r="HWP1"/>
      <c r="HWQ1"/>
      <c r="HWR1"/>
      <c r="HWS1"/>
      <c r="HWT1"/>
      <c r="HWU1"/>
      <c r="HWV1"/>
      <c r="HWW1"/>
      <c r="HWX1"/>
      <c r="HWY1"/>
      <c r="HWZ1"/>
      <c r="HXA1"/>
      <c r="HXB1"/>
      <c r="HXC1"/>
      <c r="HXD1"/>
      <c r="HXE1"/>
      <c r="HXF1"/>
      <c r="HXG1"/>
      <c r="HXH1"/>
      <c r="HXI1"/>
      <c r="HXJ1"/>
      <c r="HXK1"/>
      <c r="HXL1"/>
      <c r="HXM1"/>
      <c r="HXN1"/>
      <c r="HXO1"/>
      <c r="HXP1"/>
      <c r="HXQ1"/>
      <c r="HXR1"/>
      <c r="HXS1"/>
      <c r="HXT1"/>
      <c r="HXU1"/>
      <c r="HXV1"/>
      <c r="HXW1"/>
      <c r="HXX1"/>
      <c r="HXY1"/>
      <c r="HXZ1"/>
      <c r="HYA1"/>
      <c r="HYB1"/>
      <c r="HYC1"/>
      <c r="HYD1"/>
      <c r="HYE1"/>
      <c r="HYF1"/>
      <c r="HYG1"/>
      <c r="HYH1"/>
      <c r="HYI1"/>
      <c r="HYJ1"/>
      <c r="HYK1"/>
      <c r="HYL1"/>
      <c r="HYM1"/>
      <c r="HYN1"/>
      <c r="HYO1"/>
      <c r="HYP1"/>
      <c r="HYQ1"/>
      <c r="HYR1"/>
      <c r="HYS1"/>
      <c r="HYT1"/>
      <c r="HYU1"/>
      <c r="HYV1"/>
      <c r="HYW1"/>
      <c r="HYX1"/>
      <c r="HYY1"/>
      <c r="HYZ1"/>
      <c r="HZA1"/>
      <c r="HZB1"/>
      <c r="HZC1"/>
      <c r="HZD1"/>
      <c r="HZE1"/>
      <c r="HZF1"/>
      <c r="HZG1"/>
      <c r="HZH1"/>
      <c r="HZI1"/>
      <c r="HZJ1"/>
      <c r="HZK1"/>
      <c r="HZL1"/>
      <c r="HZM1"/>
      <c r="HZN1"/>
      <c r="HZO1"/>
      <c r="HZP1"/>
      <c r="HZQ1"/>
      <c r="HZR1"/>
      <c r="HZS1"/>
      <c r="HZT1"/>
      <c r="HZU1"/>
      <c r="HZV1"/>
      <c r="HZW1"/>
      <c r="HZX1"/>
      <c r="HZY1"/>
      <c r="HZZ1"/>
      <c r="IAA1"/>
      <c r="IAB1"/>
      <c r="IAC1"/>
      <c r="IAD1"/>
      <c r="IAE1"/>
      <c r="IAF1"/>
      <c r="IAG1"/>
      <c r="IAH1"/>
      <c r="IAI1"/>
      <c r="IAJ1"/>
      <c r="IAK1"/>
      <c r="IAL1"/>
      <c r="IAM1"/>
      <c r="IAN1"/>
      <c r="IAO1"/>
      <c r="IAP1"/>
      <c r="IAQ1"/>
      <c r="IAR1"/>
      <c r="IAS1"/>
      <c r="IAT1"/>
      <c r="IAU1"/>
      <c r="IAV1"/>
      <c r="IAW1"/>
      <c r="IAX1"/>
      <c r="IAY1"/>
      <c r="IAZ1"/>
      <c r="IBA1"/>
      <c r="IBB1"/>
      <c r="IBC1"/>
      <c r="IBD1"/>
      <c r="IBE1"/>
      <c r="IBF1"/>
      <c r="IBG1"/>
      <c r="IBH1"/>
      <c r="IBI1"/>
      <c r="IBJ1"/>
      <c r="IBK1"/>
      <c r="IBL1"/>
      <c r="IBM1"/>
      <c r="IBN1"/>
      <c r="IBO1"/>
      <c r="IBP1"/>
      <c r="IBQ1"/>
      <c r="IBR1"/>
      <c r="IBS1"/>
      <c r="IBT1"/>
      <c r="IBU1"/>
      <c r="IBV1"/>
      <c r="IBW1"/>
      <c r="IBX1"/>
      <c r="IBY1"/>
      <c r="IBZ1"/>
      <c r="ICA1"/>
      <c r="ICB1"/>
      <c r="ICC1"/>
      <c r="ICD1"/>
      <c r="ICE1"/>
      <c r="ICF1"/>
      <c r="ICG1"/>
      <c r="ICH1"/>
      <c r="ICI1"/>
      <c r="ICJ1"/>
      <c r="ICK1"/>
      <c r="ICL1"/>
      <c r="ICM1"/>
      <c r="ICN1"/>
      <c r="ICO1"/>
      <c r="ICP1"/>
      <c r="ICQ1"/>
      <c r="ICR1"/>
      <c r="ICS1"/>
      <c r="ICT1"/>
      <c r="ICU1"/>
      <c r="ICV1"/>
      <c r="ICW1"/>
      <c r="ICX1"/>
      <c r="ICY1"/>
      <c r="ICZ1"/>
      <c r="IDA1"/>
      <c r="IDB1"/>
      <c r="IDC1"/>
      <c r="IDD1"/>
      <c r="IDE1"/>
      <c r="IDF1"/>
      <c r="IDG1"/>
      <c r="IDH1"/>
      <c r="IDI1"/>
      <c r="IDJ1"/>
      <c r="IDK1"/>
      <c r="IDL1"/>
      <c r="IDM1"/>
      <c r="IDN1"/>
      <c r="IDO1"/>
      <c r="IDP1"/>
      <c r="IDQ1"/>
      <c r="IDR1"/>
      <c r="IDS1"/>
      <c r="IDT1"/>
      <c r="IDU1"/>
      <c r="IDV1"/>
      <c r="IDW1"/>
      <c r="IDX1"/>
      <c r="IDY1"/>
      <c r="IDZ1"/>
      <c r="IEA1"/>
      <c r="IEB1"/>
      <c r="IEC1"/>
      <c r="IED1"/>
      <c r="IEE1"/>
      <c r="IEF1"/>
      <c r="IEG1"/>
      <c r="IEH1"/>
      <c r="IEI1"/>
      <c r="IEJ1"/>
      <c r="IEK1"/>
      <c r="IEL1"/>
      <c r="IEM1"/>
      <c r="IEN1"/>
      <c r="IEO1"/>
      <c r="IEP1"/>
      <c r="IEQ1"/>
      <c r="IER1"/>
      <c r="IES1"/>
      <c r="IET1"/>
      <c r="IEU1"/>
      <c r="IEV1"/>
      <c r="IEW1"/>
      <c r="IEX1"/>
      <c r="IEY1"/>
      <c r="IEZ1"/>
      <c r="IFA1"/>
      <c r="IFB1"/>
      <c r="IFC1"/>
      <c r="IFD1"/>
      <c r="IFE1"/>
      <c r="IFF1"/>
      <c r="IFG1"/>
      <c r="IFH1"/>
      <c r="IFI1"/>
      <c r="IFJ1"/>
      <c r="IFK1"/>
      <c r="IFL1"/>
      <c r="IFM1"/>
      <c r="IFN1"/>
      <c r="IFO1"/>
      <c r="IFP1"/>
      <c r="IFQ1"/>
      <c r="IFR1"/>
      <c r="IFS1"/>
      <c r="IFT1"/>
      <c r="IFU1"/>
      <c r="IFV1"/>
      <c r="IFW1"/>
      <c r="IFX1"/>
      <c r="IFY1"/>
      <c r="IFZ1"/>
      <c r="IGA1"/>
      <c r="IGB1"/>
      <c r="IGC1"/>
      <c r="IGD1"/>
      <c r="IGE1"/>
      <c r="IGF1"/>
      <c r="IGG1"/>
      <c r="IGH1"/>
      <c r="IGI1"/>
      <c r="IGJ1"/>
      <c r="IGK1"/>
      <c r="IGL1"/>
      <c r="IGM1"/>
      <c r="IGN1"/>
      <c r="IGO1"/>
      <c r="IGP1"/>
      <c r="IGQ1"/>
      <c r="IGR1"/>
      <c r="IGS1"/>
      <c r="IGT1"/>
      <c r="IGU1"/>
      <c r="IGV1"/>
      <c r="IGW1"/>
      <c r="IGX1"/>
      <c r="IGY1"/>
      <c r="IGZ1"/>
      <c r="IHA1"/>
      <c r="IHB1"/>
      <c r="IHC1"/>
      <c r="IHD1"/>
      <c r="IHE1"/>
      <c r="IHF1"/>
      <c r="IHG1"/>
      <c r="IHH1"/>
      <c r="IHI1"/>
      <c r="IHJ1"/>
      <c r="IHK1"/>
      <c r="IHL1"/>
      <c r="IHM1"/>
      <c r="IHN1"/>
      <c r="IHO1"/>
      <c r="IHP1"/>
      <c r="IHQ1"/>
      <c r="IHR1"/>
      <c r="IHS1"/>
      <c r="IHT1"/>
      <c r="IHU1"/>
      <c r="IHV1"/>
      <c r="IHW1"/>
      <c r="IHX1"/>
      <c r="IHY1"/>
      <c r="IHZ1"/>
      <c r="IIA1"/>
      <c r="IIB1"/>
      <c r="IIC1"/>
      <c r="IID1"/>
      <c r="IIE1"/>
      <c r="IIF1"/>
      <c r="IIG1"/>
      <c r="IIH1"/>
      <c r="III1"/>
      <c r="IIJ1"/>
      <c r="IIK1"/>
      <c r="IIL1"/>
      <c r="IIM1"/>
      <c r="IIN1"/>
      <c r="IIO1"/>
      <c r="IIP1"/>
      <c r="IIQ1"/>
      <c r="IIR1"/>
      <c r="IIS1"/>
      <c r="IIT1"/>
      <c r="IIU1"/>
      <c r="IIV1"/>
      <c r="IIW1"/>
      <c r="IIX1"/>
      <c r="IIY1"/>
      <c r="IIZ1"/>
      <c r="IJA1"/>
      <c r="IJB1"/>
      <c r="IJC1"/>
      <c r="IJD1"/>
      <c r="IJE1"/>
      <c r="IJF1"/>
      <c r="IJG1"/>
      <c r="IJH1"/>
      <c r="IJI1"/>
      <c r="IJJ1"/>
      <c r="IJK1"/>
      <c r="IJL1"/>
      <c r="IJM1"/>
      <c r="IJN1"/>
      <c r="IJO1"/>
      <c r="IJP1"/>
      <c r="IJQ1"/>
      <c r="IJR1"/>
      <c r="IJS1"/>
      <c r="IJT1"/>
      <c r="IJU1"/>
      <c r="IJV1"/>
      <c r="IJW1"/>
      <c r="IJX1"/>
      <c r="IJY1"/>
      <c r="IJZ1"/>
      <c r="IKA1"/>
      <c r="IKB1"/>
      <c r="IKC1"/>
      <c r="IKD1"/>
      <c r="IKE1"/>
      <c r="IKF1"/>
      <c r="IKG1"/>
      <c r="IKH1"/>
      <c r="IKI1"/>
      <c r="IKJ1"/>
      <c r="IKK1"/>
      <c r="IKL1"/>
      <c r="IKM1"/>
      <c r="IKN1"/>
      <c r="IKO1"/>
      <c r="IKP1"/>
      <c r="IKQ1"/>
      <c r="IKR1"/>
      <c r="IKS1"/>
      <c r="IKT1"/>
      <c r="IKU1"/>
      <c r="IKV1"/>
      <c r="IKW1"/>
      <c r="IKX1"/>
      <c r="IKY1"/>
      <c r="IKZ1"/>
      <c r="ILA1"/>
      <c r="ILB1"/>
      <c r="ILC1"/>
      <c r="ILD1"/>
      <c r="ILE1"/>
      <c r="ILF1"/>
      <c r="ILG1"/>
      <c r="ILH1"/>
      <c r="ILI1"/>
      <c r="ILJ1"/>
      <c r="ILK1"/>
      <c r="ILL1"/>
      <c r="ILM1"/>
      <c r="ILN1"/>
      <c r="ILO1"/>
      <c r="ILP1"/>
      <c r="ILQ1"/>
      <c r="ILR1"/>
      <c r="ILS1"/>
      <c r="ILT1"/>
      <c r="ILU1"/>
      <c r="ILV1"/>
      <c r="ILW1"/>
      <c r="ILX1"/>
      <c r="ILY1"/>
      <c r="ILZ1"/>
      <c r="IMA1"/>
      <c r="IMB1"/>
      <c r="IMC1"/>
      <c r="IMD1"/>
      <c r="IME1"/>
      <c r="IMF1"/>
      <c r="IMG1"/>
      <c r="IMH1"/>
      <c r="IMI1"/>
      <c r="IMJ1"/>
      <c r="IMK1"/>
      <c r="IML1"/>
      <c r="IMM1"/>
      <c r="IMN1"/>
      <c r="IMO1"/>
      <c r="IMP1"/>
      <c r="IMQ1"/>
      <c r="IMR1"/>
      <c r="IMS1"/>
      <c r="IMT1"/>
      <c r="IMU1"/>
      <c r="IMV1"/>
      <c r="IMW1"/>
      <c r="IMX1"/>
      <c r="IMY1"/>
      <c r="IMZ1"/>
      <c r="INA1"/>
      <c r="INB1"/>
      <c r="INC1"/>
      <c r="IND1"/>
      <c r="INE1"/>
      <c r="INF1"/>
      <c r="ING1"/>
      <c r="INH1"/>
      <c r="INI1"/>
      <c r="INJ1"/>
      <c r="INK1"/>
      <c r="INL1"/>
      <c r="INM1"/>
      <c r="INN1"/>
      <c r="INO1"/>
      <c r="INP1"/>
      <c r="INQ1"/>
      <c r="INR1"/>
      <c r="INS1"/>
      <c r="INT1"/>
      <c r="INU1"/>
      <c r="INV1"/>
      <c r="INW1"/>
      <c r="INX1"/>
      <c r="INY1"/>
      <c r="INZ1"/>
      <c r="IOA1"/>
      <c r="IOB1"/>
      <c r="IOC1"/>
      <c r="IOD1"/>
      <c r="IOE1"/>
      <c r="IOF1"/>
      <c r="IOG1"/>
      <c r="IOH1"/>
      <c r="IOI1"/>
      <c r="IOJ1"/>
      <c r="IOK1"/>
      <c r="IOL1"/>
      <c r="IOM1"/>
      <c r="ION1"/>
      <c r="IOO1"/>
      <c r="IOP1"/>
      <c r="IOQ1"/>
      <c r="IOR1"/>
      <c r="IOS1"/>
      <c r="IOT1"/>
      <c r="IOU1"/>
      <c r="IOV1"/>
      <c r="IOW1"/>
      <c r="IOX1"/>
      <c r="IOY1"/>
      <c r="IOZ1"/>
      <c r="IPA1"/>
      <c r="IPB1"/>
      <c r="IPC1"/>
      <c r="IPD1"/>
      <c r="IPE1"/>
      <c r="IPF1"/>
      <c r="IPG1"/>
      <c r="IPH1"/>
      <c r="IPI1"/>
      <c r="IPJ1"/>
      <c r="IPK1"/>
      <c r="IPL1"/>
      <c r="IPM1"/>
      <c r="IPN1"/>
      <c r="IPO1"/>
      <c r="IPP1"/>
      <c r="IPQ1"/>
      <c r="IPR1"/>
      <c r="IPS1"/>
      <c r="IPT1"/>
      <c r="IPU1"/>
      <c r="IPV1"/>
      <c r="IPW1"/>
      <c r="IPX1"/>
      <c r="IPY1"/>
      <c r="IPZ1"/>
      <c r="IQA1"/>
      <c r="IQB1"/>
      <c r="IQC1"/>
      <c r="IQD1"/>
      <c r="IQE1"/>
      <c r="IQF1"/>
      <c r="IQG1"/>
      <c r="IQH1"/>
      <c r="IQI1"/>
      <c r="IQJ1"/>
      <c r="IQK1"/>
      <c r="IQL1"/>
      <c r="IQM1"/>
      <c r="IQN1"/>
      <c r="IQO1"/>
      <c r="IQP1"/>
      <c r="IQQ1"/>
      <c r="IQR1"/>
      <c r="IQS1"/>
      <c r="IQT1"/>
      <c r="IQU1"/>
      <c r="IQV1"/>
      <c r="IQW1"/>
      <c r="IQX1"/>
      <c r="IQY1"/>
      <c r="IQZ1"/>
      <c r="IRA1"/>
      <c r="IRB1"/>
      <c r="IRC1"/>
      <c r="IRD1"/>
      <c r="IRE1"/>
      <c r="IRF1"/>
      <c r="IRG1"/>
      <c r="IRH1"/>
      <c r="IRI1"/>
      <c r="IRJ1"/>
      <c r="IRK1"/>
      <c r="IRL1"/>
      <c r="IRM1"/>
      <c r="IRN1"/>
      <c r="IRO1"/>
      <c r="IRP1"/>
      <c r="IRQ1"/>
      <c r="IRR1"/>
      <c r="IRS1"/>
      <c r="IRT1"/>
      <c r="IRU1"/>
      <c r="IRV1"/>
      <c r="IRW1"/>
      <c r="IRX1"/>
      <c r="IRY1"/>
      <c r="IRZ1"/>
      <c r="ISA1"/>
      <c r="ISB1"/>
      <c r="ISC1"/>
      <c r="ISD1"/>
      <c r="ISE1"/>
      <c r="ISF1"/>
      <c r="ISG1"/>
      <c r="ISH1"/>
      <c r="ISI1"/>
      <c r="ISJ1"/>
      <c r="ISK1"/>
      <c r="ISL1"/>
      <c r="ISM1"/>
      <c r="ISN1"/>
      <c r="ISO1"/>
      <c r="ISP1"/>
      <c r="ISQ1"/>
      <c r="ISR1"/>
      <c r="ISS1"/>
      <c r="IST1"/>
      <c r="ISU1"/>
      <c r="ISV1"/>
      <c r="ISW1"/>
      <c r="ISX1"/>
      <c r="ISY1"/>
      <c r="ISZ1"/>
      <c r="ITA1"/>
      <c r="ITB1"/>
      <c r="ITC1"/>
      <c r="ITD1"/>
      <c r="ITE1"/>
      <c r="ITF1"/>
      <c r="ITG1"/>
      <c r="ITH1"/>
      <c r="ITI1"/>
      <c r="ITJ1"/>
      <c r="ITK1"/>
      <c r="ITL1"/>
      <c r="ITM1"/>
      <c r="ITN1"/>
      <c r="ITO1"/>
      <c r="ITP1"/>
      <c r="ITQ1"/>
      <c r="ITR1"/>
      <c r="ITS1"/>
      <c r="ITT1"/>
      <c r="ITU1"/>
      <c r="ITV1"/>
      <c r="ITW1"/>
      <c r="ITX1"/>
      <c r="ITY1"/>
      <c r="ITZ1"/>
      <c r="IUA1"/>
      <c r="IUB1"/>
      <c r="IUC1"/>
      <c r="IUD1"/>
      <c r="IUE1"/>
      <c r="IUF1"/>
      <c r="IUG1"/>
      <c r="IUH1"/>
      <c r="IUI1"/>
      <c r="IUJ1"/>
      <c r="IUK1"/>
      <c r="IUL1"/>
      <c r="IUM1"/>
      <c r="IUN1"/>
      <c r="IUO1"/>
      <c r="IUP1"/>
      <c r="IUQ1"/>
      <c r="IUR1"/>
      <c r="IUS1"/>
      <c r="IUT1"/>
      <c r="IUU1"/>
      <c r="IUV1"/>
      <c r="IUW1"/>
      <c r="IUX1"/>
      <c r="IUY1"/>
      <c r="IUZ1"/>
      <c r="IVA1"/>
      <c r="IVB1"/>
      <c r="IVC1"/>
      <c r="IVD1"/>
      <c r="IVE1"/>
      <c r="IVF1"/>
      <c r="IVG1"/>
      <c r="IVH1"/>
      <c r="IVI1"/>
      <c r="IVJ1"/>
      <c r="IVK1"/>
      <c r="IVL1"/>
      <c r="IVM1"/>
      <c r="IVN1"/>
      <c r="IVO1"/>
      <c r="IVP1"/>
      <c r="IVQ1"/>
      <c r="IVR1"/>
      <c r="IVS1"/>
      <c r="IVT1"/>
      <c r="IVU1"/>
      <c r="IVV1"/>
      <c r="IVW1"/>
      <c r="IVX1"/>
      <c r="IVY1"/>
      <c r="IVZ1"/>
      <c r="IWA1"/>
      <c r="IWB1"/>
      <c r="IWC1"/>
      <c r="IWD1"/>
      <c r="IWE1"/>
      <c r="IWF1"/>
      <c r="IWG1"/>
      <c r="IWH1"/>
      <c r="IWI1"/>
      <c r="IWJ1"/>
      <c r="IWK1"/>
      <c r="IWL1"/>
      <c r="IWM1"/>
      <c r="IWN1"/>
      <c r="IWO1"/>
      <c r="IWP1"/>
      <c r="IWQ1"/>
      <c r="IWR1"/>
      <c r="IWS1"/>
      <c r="IWT1"/>
      <c r="IWU1"/>
      <c r="IWV1"/>
      <c r="IWW1"/>
      <c r="IWX1"/>
      <c r="IWY1"/>
      <c r="IWZ1"/>
      <c r="IXA1"/>
      <c r="IXB1"/>
      <c r="IXC1"/>
      <c r="IXD1"/>
      <c r="IXE1"/>
      <c r="IXF1"/>
      <c r="IXG1"/>
      <c r="IXH1"/>
      <c r="IXI1"/>
      <c r="IXJ1"/>
      <c r="IXK1"/>
      <c r="IXL1"/>
      <c r="IXM1"/>
      <c r="IXN1"/>
      <c r="IXO1"/>
      <c r="IXP1"/>
      <c r="IXQ1"/>
      <c r="IXR1"/>
      <c r="IXS1"/>
      <c r="IXT1"/>
      <c r="IXU1"/>
      <c r="IXV1"/>
      <c r="IXW1"/>
      <c r="IXX1"/>
      <c r="IXY1"/>
      <c r="IXZ1"/>
      <c r="IYA1"/>
      <c r="IYB1"/>
      <c r="IYC1"/>
      <c r="IYD1"/>
      <c r="IYE1"/>
      <c r="IYF1"/>
      <c r="IYG1"/>
      <c r="IYH1"/>
      <c r="IYI1"/>
      <c r="IYJ1"/>
      <c r="IYK1"/>
      <c r="IYL1"/>
      <c r="IYM1"/>
      <c r="IYN1"/>
      <c r="IYO1"/>
      <c r="IYP1"/>
      <c r="IYQ1"/>
      <c r="IYR1"/>
      <c r="IYS1"/>
      <c r="IYT1"/>
      <c r="IYU1"/>
      <c r="IYV1"/>
      <c r="IYW1"/>
      <c r="IYX1"/>
      <c r="IYY1"/>
      <c r="IYZ1"/>
      <c r="IZA1"/>
      <c r="IZB1"/>
      <c r="IZC1"/>
      <c r="IZD1"/>
      <c r="IZE1"/>
      <c r="IZF1"/>
      <c r="IZG1"/>
      <c r="IZH1"/>
      <c r="IZI1"/>
      <c r="IZJ1"/>
      <c r="IZK1"/>
      <c r="IZL1"/>
      <c r="IZM1"/>
      <c r="IZN1"/>
      <c r="IZO1"/>
      <c r="IZP1"/>
      <c r="IZQ1"/>
      <c r="IZR1"/>
      <c r="IZS1"/>
      <c r="IZT1"/>
      <c r="IZU1"/>
      <c r="IZV1"/>
      <c r="IZW1"/>
      <c r="IZX1"/>
      <c r="IZY1"/>
      <c r="IZZ1"/>
      <c r="JAA1"/>
      <c r="JAB1"/>
      <c r="JAC1"/>
      <c r="JAD1"/>
      <c r="JAE1"/>
      <c r="JAF1"/>
      <c r="JAG1"/>
      <c r="JAH1"/>
      <c r="JAI1"/>
      <c r="JAJ1"/>
      <c r="JAK1"/>
      <c r="JAL1"/>
      <c r="JAM1"/>
      <c r="JAN1"/>
      <c r="JAO1"/>
      <c r="JAP1"/>
      <c r="JAQ1"/>
      <c r="JAR1"/>
      <c r="JAS1"/>
      <c r="JAT1"/>
      <c r="JAU1"/>
      <c r="JAV1"/>
      <c r="JAW1"/>
      <c r="JAX1"/>
      <c r="JAY1"/>
      <c r="JAZ1"/>
      <c r="JBA1"/>
      <c r="JBB1"/>
      <c r="JBC1"/>
      <c r="JBD1"/>
      <c r="JBE1"/>
      <c r="JBF1"/>
      <c r="JBG1"/>
      <c r="JBH1"/>
      <c r="JBI1"/>
      <c r="JBJ1"/>
      <c r="JBK1"/>
      <c r="JBL1"/>
      <c r="JBM1"/>
      <c r="JBN1"/>
      <c r="JBO1"/>
      <c r="JBP1"/>
      <c r="JBQ1"/>
      <c r="JBR1"/>
      <c r="JBS1"/>
      <c r="JBT1"/>
      <c r="JBU1"/>
      <c r="JBV1"/>
      <c r="JBW1"/>
      <c r="JBX1"/>
      <c r="JBY1"/>
      <c r="JBZ1"/>
      <c r="JCA1"/>
      <c r="JCB1"/>
      <c r="JCC1"/>
      <c r="JCD1"/>
      <c r="JCE1"/>
      <c r="JCF1"/>
      <c r="JCG1"/>
      <c r="JCH1"/>
      <c r="JCI1"/>
      <c r="JCJ1"/>
      <c r="JCK1"/>
      <c r="JCL1"/>
      <c r="JCM1"/>
      <c r="JCN1"/>
      <c r="JCO1"/>
      <c r="JCP1"/>
      <c r="JCQ1"/>
      <c r="JCR1"/>
      <c r="JCS1"/>
      <c r="JCT1"/>
      <c r="JCU1"/>
      <c r="JCV1"/>
      <c r="JCW1"/>
      <c r="JCX1"/>
      <c r="JCY1"/>
      <c r="JCZ1"/>
      <c r="JDA1"/>
      <c r="JDB1"/>
      <c r="JDC1"/>
      <c r="JDD1"/>
      <c r="JDE1"/>
      <c r="JDF1"/>
      <c r="JDG1"/>
      <c r="JDH1"/>
      <c r="JDI1"/>
      <c r="JDJ1"/>
      <c r="JDK1"/>
      <c r="JDL1"/>
      <c r="JDM1"/>
      <c r="JDN1"/>
      <c r="JDO1"/>
      <c r="JDP1"/>
      <c r="JDQ1"/>
      <c r="JDR1"/>
      <c r="JDS1"/>
      <c r="JDT1"/>
      <c r="JDU1"/>
      <c r="JDV1"/>
      <c r="JDW1"/>
      <c r="JDX1"/>
      <c r="JDY1"/>
      <c r="JDZ1"/>
      <c r="JEA1"/>
      <c r="JEB1"/>
      <c r="JEC1"/>
      <c r="JED1"/>
      <c r="JEE1"/>
      <c r="JEF1"/>
      <c r="JEG1"/>
      <c r="JEH1"/>
      <c r="JEI1"/>
      <c r="JEJ1"/>
      <c r="JEK1"/>
      <c r="JEL1"/>
      <c r="JEM1"/>
      <c r="JEN1"/>
      <c r="JEO1"/>
      <c r="JEP1"/>
      <c r="JEQ1"/>
      <c r="JER1"/>
      <c r="JES1"/>
      <c r="JET1"/>
      <c r="JEU1"/>
      <c r="JEV1"/>
      <c r="JEW1"/>
      <c r="JEX1"/>
      <c r="JEY1"/>
      <c r="JEZ1"/>
      <c r="JFA1"/>
      <c r="JFB1"/>
      <c r="JFC1"/>
      <c r="JFD1"/>
      <c r="JFE1"/>
      <c r="JFF1"/>
      <c r="JFG1"/>
      <c r="JFH1"/>
      <c r="JFI1"/>
      <c r="JFJ1"/>
      <c r="JFK1"/>
      <c r="JFL1"/>
      <c r="JFM1"/>
      <c r="JFN1"/>
      <c r="JFO1"/>
      <c r="JFP1"/>
      <c r="JFQ1"/>
      <c r="JFR1"/>
      <c r="JFS1"/>
      <c r="JFT1"/>
      <c r="JFU1"/>
      <c r="JFV1"/>
      <c r="JFW1"/>
      <c r="JFX1"/>
      <c r="JFY1"/>
      <c r="JFZ1"/>
      <c r="JGA1"/>
      <c r="JGB1"/>
      <c r="JGC1"/>
      <c r="JGD1"/>
      <c r="JGE1"/>
      <c r="JGF1"/>
      <c r="JGG1"/>
      <c r="JGH1"/>
      <c r="JGI1"/>
      <c r="JGJ1"/>
      <c r="JGK1"/>
      <c r="JGL1"/>
      <c r="JGM1"/>
      <c r="JGN1"/>
      <c r="JGO1"/>
      <c r="JGP1"/>
      <c r="JGQ1"/>
      <c r="JGR1"/>
      <c r="JGS1"/>
      <c r="JGT1"/>
      <c r="JGU1"/>
      <c r="JGV1"/>
      <c r="JGW1"/>
      <c r="JGX1"/>
      <c r="JGY1"/>
      <c r="JGZ1"/>
      <c r="JHA1"/>
      <c r="JHB1"/>
      <c r="JHC1"/>
      <c r="JHD1"/>
      <c r="JHE1"/>
      <c r="JHF1"/>
      <c r="JHG1"/>
      <c r="JHH1"/>
      <c r="JHI1"/>
      <c r="JHJ1"/>
      <c r="JHK1"/>
      <c r="JHL1"/>
      <c r="JHM1"/>
      <c r="JHN1"/>
      <c r="JHO1"/>
      <c r="JHP1"/>
      <c r="JHQ1"/>
      <c r="JHR1"/>
      <c r="JHS1"/>
      <c r="JHT1"/>
      <c r="JHU1"/>
      <c r="JHV1"/>
      <c r="JHW1"/>
      <c r="JHX1"/>
      <c r="JHY1"/>
      <c r="JHZ1"/>
      <c r="JIA1"/>
      <c r="JIB1"/>
      <c r="JIC1"/>
      <c r="JID1"/>
      <c r="JIE1"/>
      <c r="JIF1"/>
      <c r="JIG1"/>
      <c r="JIH1"/>
      <c r="JII1"/>
      <c r="JIJ1"/>
      <c r="JIK1"/>
      <c r="JIL1"/>
      <c r="JIM1"/>
      <c r="JIN1"/>
      <c r="JIO1"/>
      <c r="JIP1"/>
      <c r="JIQ1"/>
      <c r="JIR1"/>
      <c r="JIS1"/>
      <c r="JIT1"/>
      <c r="JIU1"/>
      <c r="JIV1"/>
      <c r="JIW1"/>
      <c r="JIX1"/>
      <c r="JIY1"/>
      <c r="JIZ1"/>
      <c r="JJA1"/>
      <c r="JJB1"/>
      <c r="JJC1"/>
      <c r="JJD1"/>
      <c r="JJE1"/>
      <c r="JJF1"/>
      <c r="JJG1"/>
      <c r="JJH1"/>
      <c r="JJI1"/>
      <c r="JJJ1"/>
      <c r="JJK1"/>
      <c r="JJL1"/>
      <c r="JJM1"/>
      <c r="JJN1"/>
      <c r="JJO1"/>
      <c r="JJP1"/>
      <c r="JJQ1"/>
      <c r="JJR1"/>
      <c r="JJS1"/>
      <c r="JJT1"/>
      <c r="JJU1"/>
      <c r="JJV1"/>
      <c r="JJW1"/>
      <c r="JJX1"/>
      <c r="JJY1"/>
      <c r="JJZ1"/>
      <c r="JKA1"/>
      <c r="JKB1"/>
      <c r="JKC1"/>
      <c r="JKD1"/>
      <c r="JKE1"/>
      <c r="JKF1"/>
      <c r="JKG1"/>
      <c r="JKH1"/>
      <c r="JKI1"/>
      <c r="JKJ1"/>
      <c r="JKK1"/>
      <c r="JKL1"/>
      <c r="JKM1"/>
      <c r="JKN1"/>
      <c r="JKO1"/>
      <c r="JKP1"/>
      <c r="JKQ1"/>
      <c r="JKR1"/>
      <c r="JKS1"/>
      <c r="JKT1"/>
      <c r="JKU1"/>
      <c r="JKV1"/>
      <c r="JKW1"/>
      <c r="JKX1"/>
      <c r="JKY1"/>
      <c r="JKZ1"/>
      <c r="JLA1"/>
      <c r="JLB1"/>
      <c r="JLC1"/>
      <c r="JLD1"/>
      <c r="JLE1"/>
      <c r="JLF1"/>
      <c r="JLG1"/>
      <c r="JLH1"/>
      <c r="JLI1"/>
      <c r="JLJ1"/>
      <c r="JLK1"/>
      <c r="JLL1"/>
      <c r="JLM1"/>
      <c r="JLN1"/>
      <c r="JLO1"/>
      <c r="JLP1"/>
      <c r="JLQ1"/>
      <c r="JLR1"/>
      <c r="JLS1"/>
      <c r="JLT1"/>
      <c r="JLU1"/>
      <c r="JLV1"/>
      <c r="JLW1"/>
      <c r="JLX1"/>
      <c r="JLY1"/>
      <c r="JLZ1"/>
      <c r="JMA1"/>
      <c r="JMB1"/>
      <c r="JMC1"/>
      <c r="JMD1"/>
      <c r="JME1"/>
      <c r="JMF1"/>
      <c r="JMG1"/>
      <c r="JMH1"/>
      <c r="JMI1"/>
      <c r="JMJ1"/>
      <c r="JMK1"/>
      <c r="JML1"/>
      <c r="JMM1"/>
      <c r="JMN1"/>
      <c r="JMO1"/>
      <c r="JMP1"/>
      <c r="JMQ1"/>
      <c r="JMR1"/>
      <c r="JMS1"/>
      <c r="JMT1"/>
      <c r="JMU1"/>
      <c r="JMV1"/>
      <c r="JMW1"/>
      <c r="JMX1"/>
      <c r="JMY1"/>
      <c r="JMZ1"/>
      <c r="JNA1"/>
      <c r="JNB1"/>
      <c r="JNC1"/>
      <c r="JND1"/>
      <c r="JNE1"/>
      <c r="JNF1"/>
      <c r="JNG1"/>
      <c r="JNH1"/>
      <c r="JNI1"/>
      <c r="JNJ1"/>
      <c r="JNK1"/>
      <c r="JNL1"/>
      <c r="JNM1"/>
      <c r="JNN1"/>
      <c r="JNO1"/>
      <c r="JNP1"/>
      <c r="JNQ1"/>
      <c r="JNR1"/>
      <c r="JNS1"/>
      <c r="JNT1"/>
      <c r="JNU1"/>
      <c r="JNV1"/>
      <c r="JNW1"/>
      <c r="JNX1"/>
      <c r="JNY1"/>
      <c r="JNZ1"/>
      <c r="JOA1"/>
      <c r="JOB1"/>
      <c r="JOC1"/>
      <c r="JOD1"/>
      <c r="JOE1"/>
      <c r="JOF1"/>
      <c r="JOG1"/>
      <c r="JOH1"/>
      <c r="JOI1"/>
      <c r="JOJ1"/>
      <c r="JOK1"/>
      <c r="JOL1"/>
      <c r="JOM1"/>
      <c r="JON1"/>
      <c r="JOO1"/>
      <c r="JOP1"/>
      <c r="JOQ1"/>
      <c r="JOR1"/>
      <c r="JOS1"/>
      <c r="JOT1"/>
      <c r="JOU1"/>
      <c r="JOV1"/>
      <c r="JOW1"/>
      <c r="JOX1"/>
      <c r="JOY1"/>
      <c r="JOZ1"/>
      <c r="JPA1"/>
      <c r="JPB1"/>
      <c r="JPC1"/>
      <c r="JPD1"/>
      <c r="JPE1"/>
      <c r="JPF1"/>
      <c r="JPG1"/>
      <c r="JPH1"/>
      <c r="JPI1"/>
      <c r="JPJ1"/>
      <c r="JPK1"/>
      <c r="JPL1"/>
      <c r="JPM1"/>
      <c r="JPN1"/>
      <c r="JPO1"/>
      <c r="JPP1"/>
      <c r="JPQ1"/>
      <c r="JPR1"/>
      <c r="JPS1"/>
      <c r="JPT1"/>
      <c r="JPU1"/>
      <c r="JPV1"/>
      <c r="JPW1"/>
      <c r="JPX1"/>
      <c r="JPY1"/>
      <c r="JPZ1"/>
      <c r="JQA1"/>
      <c r="JQB1"/>
      <c r="JQC1"/>
      <c r="JQD1"/>
      <c r="JQE1"/>
      <c r="JQF1"/>
      <c r="JQG1"/>
      <c r="JQH1"/>
      <c r="JQI1"/>
      <c r="JQJ1"/>
      <c r="JQK1"/>
      <c r="JQL1"/>
      <c r="JQM1"/>
      <c r="JQN1"/>
      <c r="JQO1"/>
      <c r="JQP1"/>
      <c r="JQQ1"/>
      <c r="JQR1"/>
      <c r="JQS1"/>
      <c r="JQT1"/>
      <c r="JQU1"/>
      <c r="JQV1"/>
      <c r="JQW1"/>
      <c r="JQX1"/>
      <c r="JQY1"/>
      <c r="JQZ1"/>
      <c r="JRA1"/>
      <c r="JRB1"/>
      <c r="JRC1"/>
      <c r="JRD1"/>
      <c r="JRE1"/>
      <c r="JRF1"/>
      <c r="JRG1"/>
      <c r="JRH1"/>
      <c r="JRI1"/>
      <c r="JRJ1"/>
      <c r="JRK1"/>
      <c r="JRL1"/>
      <c r="JRM1"/>
      <c r="JRN1"/>
      <c r="JRO1"/>
      <c r="JRP1"/>
      <c r="JRQ1"/>
      <c r="JRR1"/>
      <c r="JRS1"/>
      <c r="JRT1"/>
      <c r="JRU1"/>
      <c r="JRV1"/>
      <c r="JRW1"/>
      <c r="JRX1"/>
      <c r="JRY1"/>
      <c r="JRZ1"/>
      <c r="JSA1"/>
      <c r="JSB1"/>
      <c r="JSC1"/>
      <c r="JSD1"/>
      <c r="JSE1"/>
      <c r="JSF1"/>
      <c r="JSG1"/>
      <c r="JSH1"/>
      <c r="JSI1"/>
      <c r="JSJ1"/>
      <c r="JSK1"/>
      <c r="JSL1"/>
      <c r="JSM1"/>
      <c r="JSN1"/>
      <c r="JSO1"/>
      <c r="JSP1"/>
      <c r="JSQ1"/>
      <c r="JSR1"/>
      <c r="JSS1"/>
      <c r="JST1"/>
      <c r="JSU1"/>
      <c r="JSV1"/>
      <c r="JSW1"/>
      <c r="JSX1"/>
      <c r="JSY1"/>
      <c r="JSZ1"/>
      <c r="JTA1"/>
      <c r="JTB1"/>
      <c r="JTC1"/>
      <c r="JTD1"/>
      <c r="JTE1"/>
      <c r="JTF1"/>
      <c r="JTG1"/>
      <c r="JTH1"/>
      <c r="JTI1"/>
      <c r="JTJ1"/>
      <c r="JTK1"/>
      <c r="JTL1"/>
      <c r="JTM1"/>
      <c r="JTN1"/>
      <c r="JTO1"/>
      <c r="JTP1"/>
      <c r="JTQ1"/>
      <c r="JTR1"/>
      <c r="JTS1"/>
      <c r="JTT1"/>
      <c r="JTU1"/>
      <c r="JTV1"/>
      <c r="JTW1"/>
      <c r="JTX1"/>
      <c r="JTY1"/>
      <c r="JTZ1"/>
      <c r="JUA1"/>
      <c r="JUB1"/>
      <c r="JUC1"/>
      <c r="JUD1"/>
      <c r="JUE1"/>
      <c r="JUF1"/>
      <c r="JUG1"/>
      <c r="JUH1"/>
      <c r="JUI1"/>
      <c r="JUJ1"/>
      <c r="JUK1"/>
      <c r="JUL1"/>
      <c r="JUM1"/>
      <c r="JUN1"/>
      <c r="JUO1"/>
      <c r="JUP1"/>
      <c r="JUQ1"/>
      <c r="JUR1"/>
      <c r="JUS1"/>
      <c r="JUT1"/>
      <c r="JUU1"/>
      <c r="JUV1"/>
      <c r="JUW1"/>
      <c r="JUX1"/>
      <c r="JUY1"/>
      <c r="JUZ1"/>
      <c r="JVA1"/>
      <c r="JVB1"/>
      <c r="JVC1"/>
      <c r="JVD1"/>
      <c r="JVE1"/>
      <c r="JVF1"/>
      <c r="JVG1"/>
      <c r="JVH1"/>
      <c r="JVI1"/>
      <c r="JVJ1"/>
      <c r="JVK1"/>
      <c r="JVL1"/>
      <c r="JVM1"/>
      <c r="JVN1"/>
      <c r="JVO1"/>
      <c r="JVP1"/>
      <c r="JVQ1"/>
      <c r="JVR1"/>
      <c r="JVS1"/>
      <c r="JVT1"/>
      <c r="JVU1"/>
      <c r="JVV1"/>
      <c r="JVW1"/>
      <c r="JVX1"/>
      <c r="JVY1"/>
      <c r="JVZ1"/>
      <c r="JWA1"/>
      <c r="JWB1"/>
      <c r="JWC1"/>
      <c r="JWD1"/>
      <c r="JWE1"/>
      <c r="JWF1"/>
      <c r="JWG1"/>
      <c r="JWH1"/>
      <c r="JWI1"/>
      <c r="JWJ1"/>
      <c r="JWK1"/>
      <c r="JWL1"/>
      <c r="JWM1"/>
      <c r="JWN1"/>
      <c r="JWO1"/>
      <c r="JWP1"/>
      <c r="JWQ1"/>
      <c r="JWR1"/>
      <c r="JWS1"/>
      <c r="JWT1"/>
      <c r="JWU1"/>
      <c r="JWV1"/>
      <c r="JWW1"/>
      <c r="JWX1"/>
      <c r="JWY1"/>
      <c r="JWZ1"/>
      <c r="JXA1"/>
      <c r="JXB1"/>
      <c r="JXC1"/>
      <c r="JXD1"/>
      <c r="JXE1"/>
      <c r="JXF1"/>
      <c r="JXG1"/>
      <c r="JXH1"/>
      <c r="JXI1"/>
      <c r="JXJ1"/>
      <c r="JXK1"/>
      <c r="JXL1"/>
      <c r="JXM1"/>
      <c r="JXN1"/>
      <c r="JXO1"/>
      <c r="JXP1"/>
      <c r="JXQ1"/>
      <c r="JXR1"/>
      <c r="JXS1"/>
      <c r="JXT1"/>
      <c r="JXU1"/>
      <c r="JXV1"/>
      <c r="JXW1"/>
      <c r="JXX1"/>
      <c r="JXY1"/>
      <c r="JXZ1"/>
      <c r="JYA1"/>
      <c r="JYB1"/>
      <c r="JYC1"/>
      <c r="JYD1"/>
      <c r="JYE1"/>
      <c r="JYF1"/>
      <c r="JYG1"/>
      <c r="JYH1"/>
      <c r="JYI1"/>
      <c r="JYJ1"/>
      <c r="JYK1"/>
      <c r="JYL1"/>
      <c r="JYM1"/>
      <c r="JYN1"/>
      <c r="JYO1"/>
      <c r="JYP1"/>
      <c r="JYQ1"/>
      <c r="JYR1"/>
      <c r="JYS1"/>
      <c r="JYT1"/>
      <c r="JYU1"/>
      <c r="JYV1"/>
      <c r="JYW1"/>
      <c r="JYX1"/>
      <c r="JYY1"/>
      <c r="JYZ1"/>
      <c r="JZA1"/>
      <c r="JZB1"/>
      <c r="JZC1"/>
      <c r="JZD1"/>
      <c r="JZE1"/>
      <c r="JZF1"/>
      <c r="JZG1"/>
      <c r="JZH1"/>
      <c r="JZI1"/>
      <c r="JZJ1"/>
      <c r="JZK1"/>
      <c r="JZL1"/>
      <c r="JZM1"/>
      <c r="JZN1"/>
      <c r="JZO1"/>
      <c r="JZP1"/>
      <c r="JZQ1"/>
      <c r="JZR1"/>
      <c r="JZS1"/>
      <c r="JZT1"/>
      <c r="JZU1"/>
      <c r="JZV1"/>
      <c r="JZW1"/>
      <c r="JZX1"/>
      <c r="JZY1"/>
      <c r="JZZ1"/>
      <c r="KAA1"/>
      <c r="KAB1"/>
      <c r="KAC1"/>
      <c r="KAD1"/>
      <c r="KAE1"/>
      <c r="KAF1"/>
      <c r="KAG1"/>
      <c r="KAH1"/>
      <c r="KAI1"/>
      <c r="KAJ1"/>
      <c r="KAK1"/>
      <c r="KAL1"/>
      <c r="KAM1"/>
      <c r="KAN1"/>
      <c r="KAO1"/>
      <c r="KAP1"/>
      <c r="KAQ1"/>
      <c r="KAR1"/>
      <c r="KAS1"/>
      <c r="KAT1"/>
      <c r="KAU1"/>
      <c r="KAV1"/>
      <c r="KAW1"/>
      <c r="KAX1"/>
      <c r="KAY1"/>
      <c r="KAZ1"/>
      <c r="KBA1"/>
      <c r="KBB1"/>
      <c r="KBC1"/>
      <c r="KBD1"/>
      <c r="KBE1"/>
      <c r="KBF1"/>
      <c r="KBG1"/>
      <c r="KBH1"/>
      <c r="KBI1"/>
      <c r="KBJ1"/>
      <c r="KBK1"/>
      <c r="KBL1"/>
      <c r="KBM1"/>
      <c r="KBN1"/>
      <c r="KBO1"/>
      <c r="KBP1"/>
      <c r="KBQ1"/>
      <c r="KBR1"/>
      <c r="KBS1"/>
      <c r="KBT1"/>
      <c r="KBU1"/>
      <c r="KBV1"/>
      <c r="KBW1"/>
      <c r="KBX1"/>
      <c r="KBY1"/>
      <c r="KBZ1"/>
      <c r="KCA1"/>
      <c r="KCB1"/>
      <c r="KCC1"/>
      <c r="KCD1"/>
      <c r="KCE1"/>
      <c r="KCF1"/>
      <c r="KCG1"/>
      <c r="KCH1"/>
      <c r="KCI1"/>
      <c r="KCJ1"/>
      <c r="KCK1"/>
      <c r="KCL1"/>
      <c r="KCM1"/>
      <c r="KCN1"/>
      <c r="KCO1"/>
      <c r="KCP1"/>
      <c r="KCQ1"/>
      <c r="KCR1"/>
      <c r="KCS1"/>
      <c r="KCT1"/>
      <c r="KCU1"/>
      <c r="KCV1"/>
      <c r="KCW1"/>
      <c r="KCX1"/>
      <c r="KCY1"/>
      <c r="KCZ1"/>
      <c r="KDA1"/>
      <c r="KDB1"/>
      <c r="KDC1"/>
      <c r="KDD1"/>
      <c r="KDE1"/>
      <c r="KDF1"/>
      <c r="KDG1"/>
      <c r="KDH1"/>
      <c r="KDI1"/>
      <c r="KDJ1"/>
      <c r="KDK1"/>
      <c r="KDL1"/>
      <c r="KDM1"/>
      <c r="KDN1"/>
      <c r="KDO1"/>
      <c r="KDP1"/>
      <c r="KDQ1"/>
      <c r="KDR1"/>
      <c r="KDS1"/>
      <c r="KDT1"/>
      <c r="KDU1"/>
      <c r="KDV1"/>
      <c r="KDW1"/>
      <c r="KDX1"/>
      <c r="KDY1"/>
      <c r="KDZ1"/>
      <c r="KEA1"/>
      <c r="KEB1"/>
      <c r="KEC1"/>
      <c r="KED1"/>
      <c r="KEE1"/>
      <c r="KEF1"/>
      <c r="KEG1"/>
      <c r="KEH1"/>
      <c r="KEI1"/>
      <c r="KEJ1"/>
      <c r="KEK1"/>
      <c r="KEL1"/>
      <c r="KEM1"/>
      <c r="KEN1"/>
      <c r="KEO1"/>
      <c r="KEP1"/>
      <c r="KEQ1"/>
      <c r="KER1"/>
      <c r="KES1"/>
      <c r="KET1"/>
      <c r="KEU1"/>
      <c r="KEV1"/>
      <c r="KEW1"/>
      <c r="KEX1"/>
      <c r="KEY1"/>
      <c r="KEZ1"/>
      <c r="KFA1"/>
      <c r="KFB1"/>
      <c r="KFC1"/>
      <c r="KFD1"/>
      <c r="KFE1"/>
      <c r="KFF1"/>
      <c r="KFG1"/>
      <c r="KFH1"/>
      <c r="KFI1"/>
      <c r="KFJ1"/>
      <c r="KFK1"/>
      <c r="KFL1"/>
      <c r="KFM1"/>
      <c r="KFN1"/>
      <c r="KFO1"/>
      <c r="KFP1"/>
      <c r="KFQ1"/>
      <c r="KFR1"/>
      <c r="KFS1"/>
      <c r="KFT1"/>
      <c r="KFU1"/>
      <c r="KFV1"/>
      <c r="KFW1"/>
      <c r="KFX1"/>
      <c r="KFY1"/>
      <c r="KFZ1"/>
      <c r="KGA1"/>
      <c r="KGB1"/>
      <c r="KGC1"/>
      <c r="KGD1"/>
      <c r="KGE1"/>
      <c r="KGF1"/>
      <c r="KGG1"/>
      <c r="KGH1"/>
      <c r="KGI1"/>
      <c r="KGJ1"/>
      <c r="KGK1"/>
      <c r="KGL1"/>
      <c r="KGM1"/>
      <c r="KGN1"/>
      <c r="KGO1"/>
      <c r="KGP1"/>
      <c r="KGQ1"/>
      <c r="KGR1"/>
      <c r="KGS1"/>
      <c r="KGT1"/>
      <c r="KGU1"/>
      <c r="KGV1"/>
      <c r="KGW1"/>
      <c r="KGX1"/>
      <c r="KGY1"/>
      <c r="KGZ1"/>
      <c r="KHA1"/>
      <c r="KHB1"/>
      <c r="KHC1"/>
      <c r="KHD1"/>
      <c r="KHE1"/>
      <c r="KHF1"/>
      <c r="KHG1"/>
      <c r="KHH1"/>
      <c r="KHI1"/>
      <c r="KHJ1"/>
      <c r="KHK1"/>
      <c r="KHL1"/>
      <c r="KHM1"/>
      <c r="KHN1"/>
      <c r="KHO1"/>
      <c r="KHP1"/>
      <c r="KHQ1"/>
      <c r="KHR1"/>
      <c r="KHS1"/>
      <c r="KHT1"/>
      <c r="KHU1"/>
      <c r="KHV1"/>
      <c r="KHW1"/>
      <c r="KHX1"/>
      <c r="KHY1"/>
      <c r="KHZ1"/>
      <c r="KIA1"/>
      <c r="KIB1"/>
      <c r="KIC1"/>
      <c r="KID1"/>
      <c r="KIE1"/>
      <c r="KIF1"/>
      <c r="KIG1"/>
      <c r="KIH1"/>
      <c r="KII1"/>
      <c r="KIJ1"/>
      <c r="KIK1"/>
      <c r="KIL1"/>
      <c r="KIM1"/>
      <c r="KIN1"/>
      <c r="KIO1"/>
      <c r="KIP1"/>
      <c r="KIQ1"/>
      <c r="KIR1"/>
      <c r="KIS1"/>
      <c r="KIT1"/>
      <c r="KIU1"/>
      <c r="KIV1"/>
      <c r="KIW1"/>
      <c r="KIX1"/>
      <c r="KIY1"/>
      <c r="KIZ1"/>
      <c r="KJA1"/>
      <c r="KJB1"/>
      <c r="KJC1"/>
      <c r="KJD1"/>
      <c r="KJE1"/>
      <c r="KJF1"/>
      <c r="KJG1"/>
      <c r="KJH1"/>
      <c r="KJI1"/>
      <c r="KJJ1"/>
      <c r="KJK1"/>
      <c r="KJL1"/>
      <c r="KJM1"/>
      <c r="KJN1"/>
      <c r="KJO1"/>
      <c r="KJP1"/>
      <c r="KJQ1"/>
      <c r="KJR1"/>
      <c r="KJS1"/>
      <c r="KJT1"/>
      <c r="KJU1"/>
      <c r="KJV1"/>
      <c r="KJW1"/>
      <c r="KJX1"/>
      <c r="KJY1"/>
      <c r="KJZ1"/>
      <c r="KKA1"/>
      <c r="KKB1"/>
      <c r="KKC1"/>
      <c r="KKD1"/>
      <c r="KKE1"/>
      <c r="KKF1"/>
      <c r="KKG1"/>
      <c r="KKH1"/>
      <c r="KKI1"/>
      <c r="KKJ1"/>
      <c r="KKK1"/>
      <c r="KKL1"/>
      <c r="KKM1"/>
      <c r="KKN1"/>
      <c r="KKO1"/>
      <c r="KKP1"/>
      <c r="KKQ1"/>
      <c r="KKR1"/>
      <c r="KKS1"/>
      <c r="KKT1"/>
      <c r="KKU1"/>
      <c r="KKV1"/>
      <c r="KKW1"/>
      <c r="KKX1"/>
      <c r="KKY1"/>
      <c r="KKZ1"/>
      <c r="KLA1"/>
      <c r="KLB1"/>
      <c r="KLC1"/>
      <c r="KLD1"/>
      <c r="KLE1"/>
      <c r="KLF1"/>
      <c r="KLG1"/>
      <c r="KLH1"/>
      <c r="KLI1"/>
      <c r="KLJ1"/>
      <c r="KLK1"/>
      <c r="KLL1"/>
      <c r="KLM1"/>
      <c r="KLN1"/>
      <c r="KLO1"/>
      <c r="KLP1"/>
      <c r="KLQ1"/>
      <c r="KLR1"/>
      <c r="KLS1"/>
      <c r="KLT1"/>
      <c r="KLU1"/>
      <c r="KLV1"/>
      <c r="KLW1"/>
      <c r="KLX1"/>
      <c r="KLY1"/>
      <c r="KLZ1"/>
      <c r="KMA1"/>
      <c r="KMB1"/>
      <c r="KMC1"/>
      <c r="KMD1"/>
      <c r="KME1"/>
      <c r="KMF1"/>
      <c r="KMG1"/>
      <c r="KMH1"/>
      <c r="KMI1"/>
      <c r="KMJ1"/>
      <c r="KMK1"/>
      <c r="KML1"/>
      <c r="KMM1"/>
      <c r="KMN1"/>
      <c r="KMO1"/>
      <c r="KMP1"/>
      <c r="KMQ1"/>
      <c r="KMR1"/>
      <c r="KMS1"/>
      <c r="KMT1"/>
      <c r="KMU1"/>
      <c r="KMV1"/>
      <c r="KMW1"/>
      <c r="KMX1"/>
      <c r="KMY1"/>
      <c r="KMZ1"/>
      <c r="KNA1"/>
      <c r="KNB1"/>
      <c r="KNC1"/>
      <c r="KND1"/>
      <c r="KNE1"/>
      <c r="KNF1"/>
      <c r="KNG1"/>
      <c r="KNH1"/>
      <c r="KNI1"/>
      <c r="KNJ1"/>
      <c r="KNK1"/>
      <c r="KNL1"/>
      <c r="KNM1"/>
      <c r="KNN1"/>
      <c r="KNO1"/>
      <c r="KNP1"/>
      <c r="KNQ1"/>
      <c r="KNR1"/>
      <c r="KNS1"/>
      <c r="KNT1"/>
      <c r="KNU1"/>
      <c r="KNV1"/>
      <c r="KNW1"/>
      <c r="KNX1"/>
      <c r="KNY1"/>
      <c r="KNZ1"/>
      <c r="KOA1"/>
      <c r="KOB1"/>
      <c r="KOC1"/>
      <c r="KOD1"/>
      <c r="KOE1"/>
      <c r="KOF1"/>
      <c r="KOG1"/>
      <c r="KOH1"/>
      <c r="KOI1"/>
      <c r="KOJ1"/>
      <c r="KOK1"/>
      <c r="KOL1"/>
      <c r="KOM1"/>
      <c r="KON1"/>
      <c r="KOO1"/>
      <c r="KOP1"/>
      <c r="KOQ1"/>
      <c r="KOR1"/>
      <c r="KOS1"/>
      <c r="KOT1"/>
      <c r="KOU1"/>
      <c r="KOV1"/>
      <c r="KOW1"/>
      <c r="KOX1"/>
      <c r="KOY1"/>
      <c r="KOZ1"/>
      <c r="KPA1"/>
      <c r="KPB1"/>
      <c r="KPC1"/>
      <c r="KPD1"/>
      <c r="KPE1"/>
      <c r="KPF1"/>
      <c r="KPG1"/>
      <c r="KPH1"/>
      <c r="KPI1"/>
      <c r="KPJ1"/>
      <c r="KPK1"/>
      <c r="KPL1"/>
      <c r="KPM1"/>
      <c r="KPN1"/>
      <c r="KPO1"/>
      <c r="KPP1"/>
      <c r="KPQ1"/>
      <c r="KPR1"/>
      <c r="KPS1"/>
      <c r="KPT1"/>
      <c r="KPU1"/>
      <c r="KPV1"/>
      <c r="KPW1"/>
      <c r="KPX1"/>
      <c r="KPY1"/>
      <c r="KPZ1"/>
      <c r="KQA1"/>
      <c r="KQB1"/>
      <c r="KQC1"/>
      <c r="KQD1"/>
      <c r="KQE1"/>
      <c r="KQF1"/>
      <c r="KQG1"/>
      <c r="KQH1"/>
      <c r="KQI1"/>
      <c r="KQJ1"/>
      <c r="KQK1"/>
      <c r="KQL1"/>
      <c r="KQM1"/>
      <c r="KQN1"/>
      <c r="KQO1"/>
      <c r="KQP1"/>
      <c r="KQQ1"/>
      <c r="KQR1"/>
      <c r="KQS1"/>
      <c r="KQT1"/>
      <c r="KQU1"/>
      <c r="KQV1"/>
      <c r="KQW1"/>
      <c r="KQX1"/>
      <c r="KQY1"/>
      <c r="KQZ1"/>
      <c r="KRA1"/>
      <c r="KRB1"/>
      <c r="KRC1"/>
      <c r="KRD1"/>
      <c r="KRE1"/>
      <c r="KRF1"/>
      <c r="KRG1"/>
      <c r="KRH1"/>
      <c r="KRI1"/>
      <c r="KRJ1"/>
      <c r="KRK1"/>
      <c r="KRL1"/>
      <c r="KRM1"/>
      <c r="KRN1"/>
      <c r="KRO1"/>
      <c r="KRP1"/>
      <c r="KRQ1"/>
      <c r="KRR1"/>
      <c r="KRS1"/>
      <c r="KRT1"/>
      <c r="KRU1"/>
      <c r="KRV1"/>
      <c r="KRW1"/>
      <c r="KRX1"/>
      <c r="KRY1"/>
      <c r="KRZ1"/>
      <c r="KSA1"/>
      <c r="KSB1"/>
      <c r="KSC1"/>
      <c r="KSD1"/>
      <c r="KSE1"/>
      <c r="KSF1"/>
      <c r="KSG1"/>
      <c r="KSH1"/>
      <c r="KSI1"/>
      <c r="KSJ1"/>
      <c r="KSK1"/>
      <c r="KSL1"/>
      <c r="KSM1"/>
      <c r="KSN1"/>
      <c r="KSO1"/>
      <c r="KSP1"/>
      <c r="KSQ1"/>
      <c r="KSR1"/>
      <c r="KSS1"/>
      <c r="KST1"/>
      <c r="KSU1"/>
      <c r="KSV1"/>
      <c r="KSW1"/>
      <c r="KSX1"/>
      <c r="KSY1"/>
      <c r="KSZ1"/>
      <c r="KTA1"/>
      <c r="KTB1"/>
      <c r="KTC1"/>
      <c r="KTD1"/>
      <c r="KTE1"/>
      <c r="KTF1"/>
      <c r="KTG1"/>
      <c r="KTH1"/>
      <c r="KTI1"/>
      <c r="KTJ1"/>
      <c r="KTK1"/>
      <c r="KTL1"/>
      <c r="KTM1"/>
      <c r="KTN1"/>
      <c r="KTO1"/>
      <c r="KTP1"/>
      <c r="KTQ1"/>
      <c r="KTR1"/>
      <c r="KTS1"/>
      <c r="KTT1"/>
      <c r="KTU1"/>
      <c r="KTV1"/>
      <c r="KTW1"/>
      <c r="KTX1"/>
      <c r="KTY1"/>
      <c r="KTZ1"/>
      <c r="KUA1"/>
      <c r="KUB1"/>
      <c r="KUC1"/>
      <c r="KUD1"/>
      <c r="KUE1"/>
      <c r="KUF1"/>
      <c r="KUG1"/>
      <c r="KUH1"/>
      <c r="KUI1"/>
      <c r="KUJ1"/>
      <c r="KUK1"/>
      <c r="KUL1"/>
      <c r="KUM1"/>
      <c r="KUN1"/>
      <c r="KUO1"/>
      <c r="KUP1"/>
      <c r="KUQ1"/>
      <c r="KUR1"/>
      <c r="KUS1"/>
      <c r="KUT1"/>
      <c r="KUU1"/>
      <c r="KUV1"/>
      <c r="KUW1"/>
      <c r="KUX1"/>
      <c r="KUY1"/>
      <c r="KUZ1"/>
      <c r="KVA1"/>
      <c r="KVB1"/>
      <c r="KVC1"/>
      <c r="KVD1"/>
      <c r="KVE1"/>
      <c r="KVF1"/>
      <c r="KVG1"/>
      <c r="KVH1"/>
      <c r="KVI1"/>
      <c r="KVJ1"/>
      <c r="KVK1"/>
      <c r="KVL1"/>
      <c r="KVM1"/>
      <c r="KVN1"/>
      <c r="KVO1"/>
      <c r="KVP1"/>
      <c r="KVQ1"/>
      <c r="KVR1"/>
      <c r="KVS1"/>
      <c r="KVT1"/>
      <c r="KVU1"/>
      <c r="KVV1"/>
      <c r="KVW1"/>
      <c r="KVX1"/>
      <c r="KVY1"/>
      <c r="KVZ1"/>
      <c r="KWA1"/>
      <c r="KWB1"/>
      <c r="KWC1"/>
      <c r="KWD1"/>
      <c r="KWE1"/>
      <c r="KWF1"/>
      <c r="KWG1"/>
      <c r="KWH1"/>
      <c r="KWI1"/>
      <c r="KWJ1"/>
      <c r="KWK1"/>
      <c r="KWL1"/>
      <c r="KWM1"/>
      <c r="KWN1"/>
      <c r="KWO1"/>
      <c r="KWP1"/>
      <c r="KWQ1"/>
      <c r="KWR1"/>
      <c r="KWS1"/>
      <c r="KWT1"/>
      <c r="KWU1"/>
      <c r="KWV1"/>
      <c r="KWW1"/>
      <c r="KWX1"/>
      <c r="KWY1"/>
      <c r="KWZ1"/>
      <c r="KXA1"/>
      <c r="KXB1"/>
      <c r="KXC1"/>
      <c r="KXD1"/>
      <c r="KXE1"/>
      <c r="KXF1"/>
      <c r="KXG1"/>
      <c r="KXH1"/>
      <c r="KXI1"/>
      <c r="KXJ1"/>
      <c r="KXK1"/>
      <c r="KXL1"/>
      <c r="KXM1"/>
      <c r="KXN1"/>
      <c r="KXO1"/>
      <c r="KXP1"/>
      <c r="KXQ1"/>
      <c r="KXR1"/>
      <c r="KXS1"/>
      <c r="KXT1"/>
      <c r="KXU1"/>
      <c r="KXV1"/>
      <c r="KXW1"/>
      <c r="KXX1"/>
      <c r="KXY1"/>
      <c r="KXZ1"/>
      <c r="KYA1"/>
      <c r="KYB1"/>
      <c r="KYC1"/>
      <c r="KYD1"/>
      <c r="KYE1"/>
      <c r="KYF1"/>
      <c r="KYG1"/>
      <c r="KYH1"/>
      <c r="KYI1"/>
      <c r="KYJ1"/>
      <c r="KYK1"/>
      <c r="KYL1"/>
      <c r="KYM1"/>
      <c r="KYN1"/>
      <c r="KYO1"/>
      <c r="KYP1"/>
      <c r="KYQ1"/>
      <c r="KYR1"/>
      <c r="KYS1"/>
      <c r="KYT1"/>
      <c r="KYU1"/>
      <c r="KYV1"/>
      <c r="KYW1"/>
      <c r="KYX1"/>
      <c r="KYY1"/>
      <c r="KYZ1"/>
      <c r="KZA1"/>
      <c r="KZB1"/>
      <c r="KZC1"/>
      <c r="KZD1"/>
      <c r="KZE1"/>
      <c r="KZF1"/>
      <c r="KZG1"/>
      <c r="KZH1"/>
      <c r="KZI1"/>
      <c r="KZJ1"/>
      <c r="KZK1"/>
      <c r="KZL1"/>
      <c r="KZM1"/>
      <c r="KZN1"/>
      <c r="KZO1"/>
      <c r="KZP1"/>
      <c r="KZQ1"/>
      <c r="KZR1"/>
      <c r="KZS1"/>
      <c r="KZT1"/>
      <c r="KZU1"/>
      <c r="KZV1"/>
      <c r="KZW1"/>
      <c r="KZX1"/>
      <c r="KZY1"/>
      <c r="KZZ1"/>
      <c r="LAA1"/>
      <c r="LAB1"/>
      <c r="LAC1"/>
      <c r="LAD1"/>
      <c r="LAE1"/>
      <c r="LAF1"/>
      <c r="LAG1"/>
      <c r="LAH1"/>
      <c r="LAI1"/>
      <c r="LAJ1"/>
      <c r="LAK1"/>
      <c r="LAL1"/>
      <c r="LAM1"/>
      <c r="LAN1"/>
      <c r="LAO1"/>
      <c r="LAP1"/>
      <c r="LAQ1"/>
      <c r="LAR1"/>
      <c r="LAS1"/>
      <c r="LAT1"/>
      <c r="LAU1"/>
      <c r="LAV1"/>
      <c r="LAW1"/>
      <c r="LAX1"/>
      <c r="LAY1"/>
      <c r="LAZ1"/>
      <c r="LBA1"/>
      <c r="LBB1"/>
      <c r="LBC1"/>
      <c r="LBD1"/>
      <c r="LBE1"/>
      <c r="LBF1"/>
      <c r="LBG1"/>
      <c r="LBH1"/>
      <c r="LBI1"/>
      <c r="LBJ1"/>
      <c r="LBK1"/>
      <c r="LBL1"/>
      <c r="LBM1"/>
      <c r="LBN1"/>
      <c r="LBO1"/>
      <c r="LBP1"/>
      <c r="LBQ1"/>
      <c r="LBR1"/>
      <c r="LBS1"/>
      <c r="LBT1"/>
      <c r="LBU1"/>
      <c r="LBV1"/>
      <c r="LBW1"/>
      <c r="LBX1"/>
      <c r="LBY1"/>
      <c r="LBZ1"/>
      <c r="LCA1"/>
      <c r="LCB1"/>
      <c r="LCC1"/>
      <c r="LCD1"/>
      <c r="LCE1"/>
      <c r="LCF1"/>
      <c r="LCG1"/>
      <c r="LCH1"/>
      <c r="LCI1"/>
      <c r="LCJ1"/>
      <c r="LCK1"/>
      <c r="LCL1"/>
      <c r="LCM1"/>
      <c r="LCN1"/>
      <c r="LCO1"/>
      <c r="LCP1"/>
      <c r="LCQ1"/>
      <c r="LCR1"/>
      <c r="LCS1"/>
      <c r="LCT1"/>
      <c r="LCU1"/>
      <c r="LCV1"/>
      <c r="LCW1"/>
      <c r="LCX1"/>
      <c r="LCY1"/>
      <c r="LCZ1"/>
      <c r="LDA1"/>
      <c r="LDB1"/>
      <c r="LDC1"/>
      <c r="LDD1"/>
      <c r="LDE1"/>
      <c r="LDF1"/>
      <c r="LDG1"/>
      <c r="LDH1"/>
      <c r="LDI1"/>
      <c r="LDJ1"/>
      <c r="LDK1"/>
      <c r="LDL1"/>
      <c r="LDM1"/>
      <c r="LDN1"/>
      <c r="LDO1"/>
      <c r="LDP1"/>
      <c r="LDQ1"/>
      <c r="LDR1"/>
      <c r="LDS1"/>
      <c r="LDT1"/>
      <c r="LDU1"/>
      <c r="LDV1"/>
      <c r="LDW1"/>
      <c r="LDX1"/>
      <c r="LDY1"/>
      <c r="LDZ1"/>
      <c r="LEA1"/>
      <c r="LEB1"/>
      <c r="LEC1"/>
      <c r="LED1"/>
      <c r="LEE1"/>
      <c r="LEF1"/>
      <c r="LEG1"/>
      <c r="LEH1"/>
      <c r="LEI1"/>
      <c r="LEJ1"/>
      <c r="LEK1"/>
      <c r="LEL1"/>
      <c r="LEM1"/>
      <c r="LEN1"/>
      <c r="LEO1"/>
      <c r="LEP1"/>
      <c r="LEQ1"/>
      <c r="LER1"/>
      <c r="LES1"/>
      <c r="LET1"/>
      <c r="LEU1"/>
      <c r="LEV1"/>
      <c r="LEW1"/>
      <c r="LEX1"/>
      <c r="LEY1"/>
      <c r="LEZ1"/>
      <c r="LFA1"/>
      <c r="LFB1"/>
      <c r="LFC1"/>
      <c r="LFD1"/>
      <c r="LFE1"/>
      <c r="LFF1"/>
      <c r="LFG1"/>
      <c r="LFH1"/>
      <c r="LFI1"/>
      <c r="LFJ1"/>
      <c r="LFK1"/>
      <c r="LFL1"/>
      <c r="LFM1"/>
      <c r="LFN1"/>
      <c r="LFO1"/>
      <c r="LFP1"/>
      <c r="LFQ1"/>
      <c r="LFR1"/>
      <c r="LFS1"/>
      <c r="LFT1"/>
      <c r="LFU1"/>
      <c r="LFV1"/>
      <c r="LFW1"/>
      <c r="LFX1"/>
      <c r="LFY1"/>
      <c r="LFZ1"/>
      <c r="LGA1"/>
      <c r="LGB1"/>
      <c r="LGC1"/>
      <c r="LGD1"/>
      <c r="LGE1"/>
      <c r="LGF1"/>
      <c r="LGG1"/>
      <c r="LGH1"/>
      <c r="LGI1"/>
      <c r="LGJ1"/>
      <c r="LGK1"/>
      <c r="LGL1"/>
      <c r="LGM1"/>
      <c r="LGN1"/>
      <c r="LGO1"/>
      <c r="LGP1"/>
      <c r="LGQ1"/>
      <c r="LGR1"/>
      <c r="LGS1"/>
      <c r="LGT1"/>
      <c r="LGU1"/>
      <c r="LGV1"/>
      <c r="LGW1"/>
      <c r="LGX1"/>
      <c r="LGY1"/>
      <c r="LGZ1"/>
      <c r="LHA1"/>
      <c r="LHB1"/>
      <c r="LHC1"/>
      <c r="LHD1"/>
      <c r="LHE1"/>
      <c r="LHF1"/>
      <c r="LHG1"/>
      <c r="LHH1"/>
      <c r="LHI1"/>
      <c r="LHJ1"/>
      <c r="LHK1"/>
      <c r="LHL1"/>
      <c r="LHM1"/>
      <c r="LHN1"/>
      <c r="LHO1"/>
      <c r="LHP1"/>
      <c r="LHQ1"/>
      <c r="LHR1"/>
      <c r="LHS1"/>
      <c r="LHT1"/>
      <c r="LHU1"/>
      <c r="LHV1"/>
      <c r="LHW1"/>
      <c r="LHX1"/>
      <c r="LHY1"/>
      <c r="LHZ1"/>
      <c r="LIA1"/>
      <c r="LIB1"/>
      <c r="LIC1"/>
      <c r="LID1"/>
      <c r="LIE1"/>
      <c r="LIF1"/>
      <c r="LIG1"/>
      <c r="LIH1"/>
      <c r="LII1"/>
      <c r="LIJ1"/>
      <c r="LIK1"/>
      <c r="LIL1"/>
      <c r="LIM1"/>
      <c r="LIN1"/>
      <c r="LIO1"/>
      <c r="LIP1"/>
      <c r="LIQ1"/>
      <c r="LIR1"/>
      <c r="LIS1"/>
      <c r="LIT1"/>
      <c r="LIU1"/>
      <c r="LIV1"/>
      <c r="LIW1"/>
      <c r="LIX1"/>
      <c r="LIY1"/>
      <c r="LIZ1"/>
      <c r="LJA1"/>
      <c r="LJB1"/>
      <c r="LJC1"/>
      <c r="LJD1"/>
      <c r="LJE1"/>
      <c r="LJF1"/>
      <c r="LJG1"/>
      <c r="LJH1"/>
      <c r="LJI1"/>
      <c r="LJJ1"/>
      <c r="LJK1"/>
      <c r="LJL1"/>
      <c r="LJM1"/>
      <c r="LJN1"/>
      <c r="LJO1"/>
      <c r="LJP1"/>
      <c r="LJQ1"/>
      <c r="LJR1"/>
      <c r="LJS1"/>
      <c r="LJT1"/>
      <c r="LJU1"/>
      <c r="LJV1"/>
      <c r="LJW1"/>
      <c r="LJX1"/>
      <c r="LJY1"/>
      <c r="LJZ1"/>
      <c r="LKA1"/>
      <c r="LKB1"/>
      <c r="LKC1"/>
      <c r="LKD1"/>
      <c r="LKE1"/>
      <c r="LKF1"/>
      <c r="LKG1"/>
      <c r="LKH1"/>
      <c r="LKI1"/>
      <c r="LKJ1"/>
      <c r="LKK1"/>
      <c r="LKL1"/>
      <c r="LKM1"/>
      <c r="LKN1"/>
      <c r="LKO1"/>
      <c r="LKP1"/>
      <c r="LKQ1"/>
      <c r="LKR1"/>
      <c r="LKS1"/>
      <c r="LKT1"/>
      <c r="LKU1"/>
      <c r="LKV1"/>
      <c r="LKW1"/>
      <c r="LKX1"/>
      <c r="LKY1"/>
      <c r="LKZ1"/>
      <c r="LLA1"/>
      <c r="LLB1"/>
      <c r="LLC1"/>
      <c r="LLD1"/>
      <c r="LLE1"/>
      <c r="LLF1"/>
      <c r="LLG1"/>
      <c r="LLH1"/>
      <c r="LLI1"/>
      <c r="LLJ1"/>
      <c r="LLK1"/>
      <c r="LLL1"/>
      <c r="LLM1"/>
      <c r="LLN1"/>
      <c r="LLO1"/>
      <c r="LLP1"/>
      <c r="LLQ1"/>
      <c r="LLR1"/>
      <c r="LLS1"/>
      <c r="LLT1"/>
      <c r="LLU1"/>
      <c r="LLV1"/>
      <c r="LLW1"/>
      <c r="LLX1"/>
      <c r="LLY1"/>
      <c r="LLZ1"/>
      <c r="LMA1"/>
      <c r="LMB1"/>
      <c r="LMC1"/>
      <c r="LMD1"/>
      <c r="LME1"/>
      <c r="LMF1"/>
      <c r="LMG1"/>
      <c r="LMH1"/>
      <c r="LMI1"/>
      <c r="LMJ1"/>
      <c r="LMK1"/>
      <c r="LML1"/>
      <c r="LMM1"/>
      <c r="LMN1"/>
      <c r="LMO1"/>
      <c r="LMP1"/>
      <c r="LMQ1"/>
      <c r="LMR1"/>
      <c r="LMS1"/>
      <c r="LMT1"/>
      <c r="LMU1"/>
      <c r="LMV1"/>
      <c r="LMW1"/>
      <c r="LMX1"/>
      <c r="LMY1"/>
      <c r="LMZ1"/>
      <c r="LNA1"/>
      <c r="LNB1"/>
      <c r="LNC1"/>
      <c r="LND1"/>
      <c r="LNE1"/>
      <c r="LNF1"/>
      <c r="LNG1"/>
      <c r="LNH1"/>
      <c r="LNI1"/>
      <c r="LNJ1"/>
      <c r="LNK1"/>
      <c r="LNL1"/>
      <c r="LNM1"/>
      <c r="LNN1"/>
      <c r="LNO1"/>
      <c r="LNP1"/>
      <c r="LNQ1"/>
      <c r="LNR1"/>
      <c r="LNS1"/>
      <c r="LNT1"/>
      <c r="LNU1"/>
      <c r="LNV1"/>
      <c r="LNW1"/>
      <c r="LNX1"/>
      <c r="LNY1"/>
      <c r="LNZ1"/>
      <c r="LOA1"/>
      <c r="LOB1"/>
      <c r="LOC1"/>
      <c r="LOD1"/>
      <c r="LOE1"/>
      <c r="LOF1"/>
      <c r="LOG1"/>
      <c r="LOH1"/>
      <c r="LOI1"/>
      <c r="LOJ1"/>
      <c r="LOK1"/>
      <c r="LOL1"/>
      <c r="LOM1"/>
      <c r="LON1"/>
      <c r="LOO1"/>
      <c r="LOP1"/>
      <c r="LOQ1"/>
      <c r="LOR1"/>
      <c r="LOS1"/>
      <c r="LOT1"/>
      <c r="LOU1"/>
      <c r="LOV1"/>
      <c r="LOW1"/>
      <c r="LOX1"/>
      <c r="LOY1"/>
      <c r="LOZ1"/>
      <c r="LPA1"/>
      <c r="LPB1"/>
      <c r="LPC1"/>
      <c r="LPD1"/>
      <c r="LPE1"/>
      <c r="LPF1"/>
      <c r="LPG1"/>
      <c r="LPH1"/>
      <c r="LPI1"/>
      <c r="LPJ1"/>
      <c r="LPK1"/>
      <c r="LPL1"/>
      <c r="LPM1"/>
      <c r="LPN1"/>
      <c r="LPO1"/>
      <c r="LPP1"/>
      <c r="LPQ1"/>
      <c r="LPR1"/>
      <c r="LPS1"/>
      <c r="LPT1"/>
      <c r="LPU1"/>
      <c r="LPV1"/>
      <c r="LPW1"/>
      <c r="LPX1"/>
      <c r="LPY1"/>
      <c r="LPZ1"/>
      <c r="LQA1"/>
      <c r="LQB1"/>
      <c r="LQC1"/>
      <c r="LQD1"/>
      <c r="LQE1"/>
      <c r="LQF1"/>
      <c r="LQG1"/>
      <c r="LQH1"/>
      <c r="LQI1"/>
      <c r="LQJ1"/>
      <c r="LQK1"/>
      <c r="LQL1"/>
      <c r="LQM1"/>
      <c r="LQN1"/>
      <c r="LQO1"/>
      <c r="LQP1"/>
      <c r="LQQ1"/>
      <c r="LQR1"/>
      <c r="LQS1"/>
      <c r="LQT1"/>
      <c r="LQU1"/>
      <c r="LQV1"/>
      <c r="LQW1"/>
      <c r="LQX1"/>
      <c r="LQY1"/>
      <c r="LQZ1"/>
      <c r="LRA1"/>
      <c r="LRB1"/>
      <c r="LRC1"/>
      <c r="LRD1"/>
      <c r="LRE1"/>
      <c r="LRF1"/>
      <c r="LRG1"/>
      <c r="LRH1"/>
      <c r="LRI1"/>
      <c r="LRJ1"/>
      <c r="LRK1"/>
      <c r="LRL1"/>
      <c r="LRM1"/>
      <c r="LRN1"/>
      <c r="LRO1"/>
      <c r="LRP1"/>
      <c r="LRQ1"/>
      <c r="LRR1"/>
      <c r="LRS1"/>
      <c r="LRT1"/>
      <c r="LRU1"/>
      <c r="LRV1"/>
      <c r="LRW1"/>
      <c r="LRX1"/>
      <c r="LRY1"/>
      <c r="LRZ1"/>
      <c r="LSA1"/>
      <c r="LSB1"/>
      <c r="LSC1"/>
      <c r="LSD1"/>
      <c r="LSE1"/>
      <c r="LSF1"/>
      <c r="LSG1"/>
      <c r="LSH1"/>
      <c r="LSI1"/>
      <c r="LSJ1"/>
      <c r="LSK1"/>
      <c r="LSL1"/>
      <c r="LSM1"/>
      <c r="LSN1"/>
      <c r="LSO1"/>
      <c r="LSP1"/>
      <c r="LSQ1"/>
      <c r="LSR1"/>
      <c r="LSS1"/>
      <c r="LST1"/>
      <c r="LSU1"/>
      <c r="LSV1"/>
      <c r="LSW1"/>
      <c r="LSX1"/>
      <c r="LSY1"/>
      <c r="LSZ1"/>
      <c r="LTA1"/>
      <c r="LTB1"/>
      <c r="LTC1"/>
      <c r="LTD1"/>
      <c r="LTE1"/>
      <c r="LTF1"/>
      <c r="LTG1"/>
      <c r="LTH1"/>
      <c r="LTI1"/>
      <c r="LTJ1"/>
      <c r="LTK1"/>
      <c r="LTL1"/>
      <c r="LTM1"/>
      <c r="LTN1"/>
      <c r="LTO1"/>
      <c r="LTP1"/>
      <c r="LTQ1"/>
      <c r="LTR1"/>
      <c r="LTS1"/>
      <c r="LTT1"/>
      <c r="LTU1"/>
      <c r="LTV1"/>
      <c r="LTW1"/>
      <c r="LTX1"/>
      <c r="LTY1"/>
      <c r="LTZ1"/>
      <c r="LUA1"/>
      <c r="LUB1"/>
      <c r="LUC1"/>
      <c r="LUD1"/>
      <c r="LUE1"/>
      <c r="LUF1"/>
      <c r="LUG1"/>
      <c r="LUH1"/>
      <c r="LUI1"/>
      <c r="LUJ1"/>
      <c r="LUK1"/>
      <c r="LUL1"/>
      <c r="LUM1"/>
      <c r="LUN1"/>
      <c r="LUO1"/>
      <c r="LUP1"/>
      <c r="LUQ1"/>
      <c r="LUR1"/>
      <c r="LUS1"/>
      <c r="LUT1"/>
      <c r="LUU1"/>
      <c r="LUV1"/>
      <c r="LUW1"/>
      <c r="LUX1"/>
      <c r="LUY1"/>
      <c r="LUZ1"/>
      <c r="LVA1"/>
      <c r="LVB1"/>
      <c r="LVC1"/>
      <c r="LVD1"/>
      <c r="LVE1"/>
      <c r="LVF1"/>
      <c r="LVG1"/>
      <c r="LVH1"/>
      <c r="LVI1"/>
      <c r="LVJ1"/>
      <c r="LVK1"/>
      <c r="LVL1"/>
      <c r="LVM1"/>
      <c r="LVN1"/>
      <c r="LVO1"/>
      <c r="LVP1"/>
      <c r="LVQ1"/>
      <c r="LVR1"/>
      <c r="LVS1"/>
      <c r="LVT1"/>
      <c r="LVU1"/>
      <c r="LVV1"/>
      <c r="LVW1"/>
      <c r="LVX1"/>
      <c r="LVY1"/>
      <c r="LVZ1"/>
      <c r="LWA1"/>
      <c r="LWB1"/>
      <c r="LWC1"/>
      <c r="LWD1"/>
      <c r="LWE1"/>
      <c r="LWF1"/>
      <c r="LWG1"/>
      <c r="LWH1"/>
      <c r="LWI1"/>
      <c r="LWJ1"/>
      <c r="LWK1"/>
      <c r="LWL1"/>
      <c r="LWM1"/>
      <c r="LWN1"/>
      <c r="LWO1"/>
      <c r="LWP1"/>
      <c r="LWQ1"/>
      <c r="LWR1"/>
      <c r="LWS1"/>
      <c r="LWT1"/>
      <c r="LWU1"/>
      <c r="LWV1"/>
      <c r="LWW1"/>
      <c r="LWX1"/>
      <c r="LWY1"/>
      <c r="LWZ1"/>
      <c r="LXA1"/>
      <c r="LXB1"/>
      <c r="LXC1"/>
      <c r="LXD1"/>
      <c r="LXE1"/>
      <c r="LXF1"/>
      <c r="LXG1"/>
      <c r="LXH1"/>
      <c r="LXI1"/>
      <c r="LXJ1"/>
      <c r="LXK1"/>
      <c r="LXL1"/>
      <c r="LXM1"/>
      <c r="LXN1"/>
      <c r="LXO1"/>
      <c r="LXP1"/>
      <c r="LXQ1"/>
      <c r="LXR1"/>
      <c r="LXS1"/>
      <c r="LXT1"/>
      <c r="LXU1"/>
      <c r="LXV1"/>
      <c r="LXW1"/>
      <c r="LXX1"/>
      <c r="LXY1"/>
      <c r="LXZ1"/>
      <c r="LYA1"/>
      <c r="LYB1"/>
      <c r="LYC1"/>
      <c r="LYD1"/>
      <c r="LYE1"/>
      <c r="LYF1"/>
      <c r="LYG1"/>
      <c r="LYH1"/>
      <c r="LYI1"/>
      <c r="LYJ1"/>
      <c r="LYK1"/>
      <c r="LYL1"/>
      <c r="LYM1"/>
      <c r="LYN1"/>
      <c r="LYO1"/>
      <c r="LYP1"/>
      <c r="LYQ1"/>
      <c r="LYR1"/>
      <c r="LYS1"/>
      <c r="LYT1"/>
      <c r="LYU1"/>
      <c r="LYV1"/>
      <c r="LYW1"/>
      <c r="LYX1"/>
      <c r="LYY1"/>
      <c r="LYZ1"/>
      <c r="LZA1"/>
      <c r="LZB1"/>
      <c r="LZC1"/>
      <c r="LZD1"/>
      <c r="LZE1"/>
      <c r="LZF1"/>
      <c r="LZG1"/>
      <c r="LZH1"/>
      <c r="LZI1"/>
      <c r="LZJ1"/>
      <c r="LZK1"/>
      <c r="LZL1"/>
      <c r="LZM1"/>
      <c r="LZN1"/>
      <c r="LZO1"/>
      <c r="LZP1"/>
      <c r="LZQ1"/>
      <c r="LZR1"/>
      <c r="LZS1"/>
      <c r="LZT1"/>
      <c r="LZU1"/>
      <c r="LZV1"/>
      <c r="LZW1"/>
      <c r="LZX1"/>
      <c r="LZY1"/>
      <c r="LZZ1"/>
      <c r="MAA1"/>
      <c r="MAB1"/>
      <c r="MAC1"/>
      <c r="MAD1"/>
      <c r="MAE1"/>
      <c r="MAF1"/>
      <c r="MAG1"/>
      <c r="MAH1"/>
      <c r="MAI1"/>
      <c r="MAJ1"/>
      <c r="MAK1"/>
      <c r="MAL1"/>
      <c r="MAM1"/>
      <c r="MAN1"/>
      <c r="MAO1"/>
      <c r="MAP1"/>
      <c r="MAQ1"/>
      <c r="MAR1"/>
      <c r="MAS1"/>
      <c r="MAT1"/>
      <c r="MAU1"/>
      <c r="MAV1"/>
      <c r="MAW1"/>
      <c r="MAX1"/>
      <c r="MAY1"/>
      <c r="MAZ1"/>
      <c r="MBA1"/>
      <c r="MBB1"/>
      <c r="MBC1"/>
      <c r="MBD1"/>
      <c r="MBE1"/>
      <c r="MBF1"/>
      <c r="MBG1"/>
      <c r="MBH1"/>
      <c r="MBI1"/>
      <c r="MBJ1"/>
      <c r="MBK1"/>
      <c r="MBL1"/>
      <c r="MBM1"/>
      <c r="MBN1"/>
      <c r="MBO1"/>
      <c r="MBP1"/>
      <c r="MBQ1"/>
      <c r="MBR1"/>
      <c r="MBS1"/>
      <c r="MBT1"/>
      <c r="MBU1"/>
      <c r="MBV1"/>
      <c r="MBW1"/>
      <c r="MBX1"/>
      <c r="MBY1"/>
      <c r="MBZ1"/>
      <c r="MCA1"/>
      <c r="MCB1"/>
      <c r="MCC1"/>
      <c r="MCD1"/>
      <c r="MCE1"/>
      <c r="MCF1"/>
      <c r="MCG1"/>
      <c r="MCH1"/>
      <c r="MCI1"/>
      <c r="MCJ1"/>
      <c r="MCK1"/>
      <c r="MCL1"/>
      <c r="MCM1"/>
      <c r="MCN1"/>
      <c r="MCO1"/>
      <c r="MCP1"/>
      <c r="MCQ1"/>
      <c r="MCR1"/>
      <c r="MCS1"/>
      <c r="MCT1"/>
      <c r="MCU1"/>
      <c r="MCV1"/>
      <c r="MCW1"/>
      <c r="MCX1"/>
      <c r="MCY1"/>
      <c r="MCZ1"/>
      <c r="MDA1"/>
      <c r="MDB1"/>
      <c r="MDC1"/>
      <c r="MDD1"/>
      <c r="MDE1"/>
      <c r="MDF1"/>
      <c r="MDG1"/>
      <c r="MDH1"/>
      <c r="MDI1"/>
      <c r="MDJ1"/>
      <c r="MDK1"/>
      <c r="MDL1"/>
      <c r="MDM1"/>
      <c r="MDN1"/>
      <c r="MDO1"/>
      <c r="MDP1"/>
      <c r="MDQ1"/>
      <c r="MDR1"/>
      <c r="MDS1"/>
      <c r="MDT1"/>
      <c r="MDU1"/>
      <c r="MDV1"/>
      <c r="MDW1"/>
      <c r="MDX1"/>
      <c r="MDY1"/>
      <c r="MDZ1"/>
      <c r="MEA1"/>
      <c r="MEB1"/>
      <c r="MEC1"/>
      <c r="MED1"/>
      <c r="MEE1"/>
      <c r="MEF1"/>
      <c r="MEG1"/>
      <c r="MEH1"/>
      <c r="MEI1"/>
      <c r="MEJ1"/>
      <c r="MEK1"/>
      <c r="MEL1"/>
      <c r="MEM1"/>
      <c r="MEN1"/>
      <c r="MEO1"/>
      <c r="MEP1"/>
      <c r="MEQ1"/>
      <c r="MER1"/>
      <c r="MES1"/>
      <c r="MET1"/>
      <c r="MEU1"/>
      <c r="MEV1"/>
      <c r="MEW1"/>
      <c r="MEX1"/>
      <c r="MEY1"/>
      <c r="MEZ1"/>
      <c r="MFA1"/>
      <c r="MFB1"/>
      <c r="MFC1"/>
      <c r="MFD1"/>
      <c r="MFE1"/>
      <c r="MFF1"/>
      <c r="MFG1"/>
      <c r="MFH1"/>
      <c r="MFI1"/>
      <c r="MFJ1"/>
      <c r="MFK1"/>
      <c r="MFL1"/>
      <c r="MFM1"/>
      <c r="MFN1"/>
      <c r="MFO1"/>
      <c r="MFP1"/>
      <c r="MFQ1"/>
      <c r="MFR1"/>
      <c r="MFS1"/>
      <c r="MFT1"/>
      <c r="MFU1"/>
      <c r="MFV1"/>
      <c r="MFW1"/>
      <c r="MFX1"/>
      <c r="MFY1"/>
      <c r="MFZ1"/>
      <c r="MGA1"/>
      <c r="MGB1"/>
      <c r="MGC1"/>
      <c r="MGD1"/>
      <c r="MGE1"/>
      <c r="MGF1"/>
      <c r="MGG1"/>
      <c r="MGH1"/>
      <c r="MGI1"/>
      <c r="MGJ1"/>
      <c r="MGK1"/>
      <c r="MGL1"/>
      <c r="MGM1"/>
      <c r="MGN1"/>
      <c r="MGO1"/>
      <c r="MGP1"/>
      <c r="MGQ1"/>
      <c r="MGR1"/>
      <c r="MGS1"/>
      <c r="MGT1"/>
      <c r="MGU1"/>
      <c r="MGV1"/>
      <c r="MGW1"/>
      <c r="MGX1"/>
      <c r="MGY1"/>
      <c r="MGZ1"/>
      <c r="MHA1"/>
      <c r="MHB1"/>
      <c r="MHC1"/>
      <c r="MHD1"/>
      <c r="MHE1"/>
      <c r="MHF1"/>
      <c r="MHG1"/>
      <c r="MHH1"/>
      <c r="MHI1"/>
      <c r="MHJ1"/>
      <c r="MHK1"/>
      <c r="MHL1"/>
      <c r="MHM1"/>
      <c r="MHN1"/>
      <c r="MHO1"/>
      <c r="MHP1"/>
      <c r="MHQ1"/>
      <c r="MHR1"/>
      <c r="MHS1"/>
      <c r="MHT1"/>
      <c r="MHU1"/>
      <c r="MHV1"/>
      <c r="MHW1"/>
      <c r="MHX1"/>
      <c r="MHY1"/>
      <c r="MHZ1"/>
      <c r="MIA1"/>
      <c r="MIB1"/>
      <c r="MIC1"/>
      <c r="MID1"/>
      <c r="MIE1"/>
      <c r="MIF1"/>
      <c r="MIG1"/>
      <c r="MIH1"/>
      <c r="MII1"/>
      <c r="MIJ1"/>
      <c r="MIK1"/>
      <c r="MIL1"/>
      <c r="MIM1"/>
      <c r="MIN1"/>
      <c r="MIO1"/>
      <c r="MIP1"/>
      <c r="MIQ1"/>
      <c r="MIR1"/>
      <c r="MIS1"/>
      <c r="MIT1"/>
      <c r="MIU1"/>
      <c r="MIV1"/>
      <c r="MIW1"/>
      <c r="MIX1"/>
      <c r="MIY1"/>
      <c r="MIZ1"/>
      <c r="MJA1"/>
      <c r="MJB1"/>
      <c r="MJC1"/>
      <c r="MJD1"/>
      <c r="MJE1"/>
      <c r="MJF1"/>
      <c r="MJG1"/>
      <c r="MJH1"/>
      <c r="MJI1"/>
      <c r="MJJ1"/>
      <c r="MJK1"/>
      <c r="MJL1"/>
      <c r="MJM1"/>
      <c r="MJN1"/>
      <c r="MJO1"/>
      <c r="MJP1"/>
      <c r="MJQ1"/>
      <c r="MJR1"/>
      <c r="MJS1"/>
      <c r="MJT1"/>
      <c r="MJU1"/>
      <c r="MJV1"/>
      <c r="MJW1"/>
      <c r="MJX1"/>
      <c r="MJY1"/>
      <c r="MJZ1"/>
      <c r="MKA1"/>
      <c r="MKB1"/>
      <c r="MKC1"/>
      <c r="MKD1"/>
      <c r="MKE1"/>
      <c r="MKF1"/>
      <c r="MKG1"/>
      <c r="MKH1"/>
      <c r="MKI1"/>
      <c r="MKJ1"/>
      <c r="MKK1"/>
      <c r="MKL1"/>
      <c r="MKM1"/>
      <c r="MKN1"/>
      <c r="MKO1"/>
      <c r="MKP1"/>
      <c r="MKQ1"/>
      <c r="MKR1"/>
      <c r="MKS1"/>
      <c r="MKT1"/>
      <c r="MKU1"/>
      <c r="MKV1"/>
      <c r="MKW1"/>
      <c r="MKX1"/>
      <c r="MKY1"/>
      <c r="MKZ1"/>
      <c r="MLA1"/>
      <c r="MLB1"/>
      <c r="MLC1"/>
      <c r="MLD1"/>
      <c r="MLE1"/>
      <c r="MLF1"/>
      <c r="MLG1"/>
      <c r="MLH1"/>
      <c r="MLI1"/>
      <c r="MLJ1"/>
      <c r="MLK1"/>
      <c r="MLL1"/>
      <c r="MLM1"/>
      <c r="MLN1"/>
      <c r="MLO1"/>
      <c r="MLP1"/>
      <c r="MLQ1"/>
      <c r="MLR1"/>
      <c r="MLS1"/>
      <c r="MLT1"/>
      <c r="MLU1"/>
      <c r="MLV1"/>
      <c r="MLW1"/>
      <c r="MLX1"/>
      <c r="MLY1"/>
      <c r="MLZ1"/>
      <c r="MMA1"/>
      <c r="MMB1"/>
      <c r="MMC1"/>
      <c r="MMD1"/>
      <c r="MME1"/>
      <c r="MMF1"/>
      <c r="MMG1"/>
      <c r="MMH1"/>
      <c r="MMI1"/>
      <c r="MMJ1"/>
      <c r="MMK1"/>
      <c r="MML1"/>
      <c r="MMM1"/>
      <c r="MMN1"/>
      <c r="MMO1"/>
      <c r="MMP1"/>
      <c r="MMQ1"/>
      <c r="MMR1"/>
      <c r="MMS1"/>
      <c r="MMT1"/>
      <c r="MMU1"/>
      <c r="MMV1"/>
      <c r="MMW1"/>
      <c r="MMX1"/>
      <c r="MMY1"/>
      <c r="MMZ1"/>
      <c r="MNA1"/>
      <c r="MNB1"/>
      <c r="MNC1"/>
      <c r="MND1"/>
      <c r="MNE1"/>
      <c r="MNF1"/>
      <c r="MNG1"/>
      <c r="MNH1"/>
      <c r="MNI1"/>
      <c r="MNJ1"/>
      <c r="MNK1"/>
      <c r="MNL1"/>
      <c r="MNM1"/>
      <c r="MNN1"/>
      <c r="MNO1"/>
      <c r="MNP1"/>
      <c r="MNQ1"/>
      <c r="MNR1"/>
      <c r="MNS1"/>
      <c r="MNT1"/>
      <c r="MNU1"/>
      <c r="MNV1"/>
      <c r="MNW1"/>
      <c r="MNX1"/>
      <c r="MNY1"/>
      <c r="MNZ1"/>
      <c r="MOA1"/>
      <c r="MOB1"/>
      <c r="MOC1"/>
      <c r="MOD1"/>
      <c r="MOE1"/>
      <c r="MOF1"/>
      <c r="MOG1"/>
      <c r="MOH1"/>
      <c r="MOI1"/>
      <c r="MOJ1"/>
      <c r="MOK1"/>
      <c r="MOL1"/>
      <c r="MOM1"/>
      <c r="MON1"/>
      <c r="MOO1"/>
      <c r="MOP1"/>
      <c r="MOQ1"/>
      <c r="MOR1"/>
      <c r="MOS1"/>
      <c r="MOT1"/>
      <c r="MOU1"/>
      <c r="MOV1"/>
      <c r="MOW1"/>
      <c r="MOX1"/>
      <c r="MOY1"/>
      <c r="MOZ1"/>
      <c r="MPA1"/>
      <c r="MPB1"/>
      <c r="MPC1"/>
      <c r="MPD1"/>
      <c r="MPE1"/>
      <c r="MPF1"/>
      <c r="MPG1"/>
      <c r="MPH1"/>
      <c r="MPI1"/>
      <c r="MPJ1"/>
      <c r="MPK1"/>
      <c r="MPL1"/>
      <c r="MPM1"/>
      <c r="MPN1"/>
      <c r="MPO1"/>
      <c r="MPP1"/>
      <c r="MPQ1"/>
      <c r="MPR1"/>
      <c r="MPS1"/>
      <c r="MPT1"/>
      <c r="MPU1"/>
      <c r="MPV1"/>
      <c r="MPW1"/>
      <c r="MPX1"/>
      <c r="MPY1"/>
      <c r="MPZ1"/>
      <c r="MQA1"/>
      <c r="MQB1"/>
      <c r="MQC1"/>
      <c r="MQD1"/>
      <c r="MQE1"/>
      <c r="MQF1"/>
      <c r="MQG1"/>
      <c r="MQH1"/>
      <c r="MQI1"/>
      <c r="MQJ1"/>
      <c r="MQK1"/>
      <c r="MQL1"/>
      <c r="MQM1"/>
      <c r="MQN1"/>
      <c r="MQO1"/>
      <c r="MQP1"/>
      <c r="MQQ1"/>
      <c r="MQR1"/>
      <c r="MQS1"/>
      <c r="MQT1"/>
      <c r="MQU1"/>
      <c r="MQV1"/>
      <c r="MQW1"/>
      <c r="MQX1"/>
      <c r="MQY1"/>
      <c r="MQZ1"/>
      <c r="MRA1"/>
      <c r="MRB1"/>
      <c r="MRC1"/>
      <c r="MRD1"/>
      <c r="MRE1"/>
      <c r="MRF1"/>
      <c r="MRG1"/>
      <c r="MRH1"/>
      <c r="MRI1"/>
      <c r="MRJ1"/>
      <c r="MRK1"/>
      <c r="MRL1"/>
      <c r="MRM1"/>
      <c r="MRN1"/>
      <c r="MRO1"/>
      <c r="MRP1"/>
      <c r="MRQ1"/>
      <c r="MRR1"/>
      <c r="MRS1"/>
      <c r="MRT1"/>
      <c r="MRU1"/>
      <c r="MRV1"/>
      <c r="MRW1"/>
      <c r="MRX1"/>
      <c r="MRY1"/>
      <c r="MRZ1"/>
      <c r="MSA1"/>
      <c r="MSB1"/>
      <c r="MSC1"/>
      <c r="MSD1"/>
      <c r="MSE1"/>
      <c r="MSF1"/>
      <c r="MSG1"/>
      <c r="MSH1"/>
      <c r="MSI1"/>
      <c r="MSJ1"/>
      <c r="MSK1"/>
      <c r="MSL1"/>
      <c r="MSM1"/>
      <c r="MSN1"/>
      <c r="MSO1"/>
      <c r="MSP1"/>
      <c r="MSQ1"/>
      <c r="MSR1"/>
      <c r="MSS1"/>
      <c r="MST1"/>
      <c r="MSU1"/>
      <c r="MSV1"/>
      <c r="MSW1"/>
      <c r="MSX1"/>
      <c r="MSY1"/>
      <c r="MSZ1"/>
      <c r="MTA1"/>
      <c r="MTB1"/>
      <c r="MTC1"/>
      <c r="MTD1"/>
      <c r="MTE1"/>
      <c r="MTF1"/>
      <c r="MTG1"/>
      <c r="MTH1"/>
      <c r="MTI1"/>
      <c r="MTJ1"/>
      <c r="MTK1"/>
      <c r="MTL1"/>
      <c r="MTM1"/>
      <c r="MTN1"/>
      <c r="MTO1"/>
      <c r="MTP1"/>
      <c r="MTQ1"/>
      <c r="MTR1"/>
      <c r="MTS1"/>
      <c r="MTT1"/>
      <c r="MTU1"/>
      <c r="MTV1"/>
      <c r="MTW1"/>
      <c r="MTX1"/>
      <c r="MTY1"/>
      <c r="MTZ1"/>
      <c r="MUA1"/>
      <c r="MUB1"/>
      <c r="MUC1"/>
      <c r="MUD1"/>
      <c r="MUE1"/>
      <c r="MUF1"/>
      <c r="MUG1"/>
      <c r="MUH1"/>
      <c r="MUI1"/>
      <c r="MUJ1"/>
      <c r="MUK1"/>
      <c r="MUL1"/>
      <c r="MUM1"/>
      <c r="MUN1"/>
      <c r="MUO1"/>
      <c r="MUP1"/>
      <c r="MUQ1"/>
      <c r="MUR1"/>
      <c r="MUS1"/>
      <c r="MUT1"/>
      <c r="MUU1"/>
      <c r="MUV1"/>
      <c r="MUW1"/>
      <c r="MUX1"/>
      <c r="MUY1"/>
      <c r="MUZ1"/>
      <c r="MVA1"/>
      <c r="MVB1"/>
      <c r="MVC1"/>
      <c r="MVD1"/>
      <c r="MVE1"/>
      <c r="MVF1"/>
      <c r="MVG1"/>
      <c r="MVH1"/>
      <c r="MVI1"/>
      <c r="MVJ1"/>
      <c r="MVK1"/>
      <c r="MVL1"/>
      <c r="MVM1"/>
      <c r="MVN1"/>
      <c r="MVO1"/>
      <c r="MVP1"/>
      <c r="MVQ1"/>
      <c r="MVR1"/>
      <c r="MVS1"/>
      <c r="MVT1"/>
      <c r="MVU1"/>
      <c r="MVV1"/>
      <c r="MVW1"/>
      <c r="MVX1"/>
      <c r="MVY1"/>
      <c r="MVZ1"/>
      <c r="MWA1"/>
      <c r="MWB1"/>
      <c r="MWC1"/>
      <c r="MWD1"/>
      <c r="MWE1"/>
      <c r="MWF1"/>
      <c r="MWG1"/>
      <c r="MWH1"/>
      <c r="MWI1"/>
      <c r="MWJ1"/>
      <c r="MWK1"/>
      <c r="MWL1"/>
      <c r="MWM1"/>
      <c r="MWN1"/>
      <c r="MWO1"/>
      <c r="MWP1"/>
      <c r="MWQ1"/>
      <c r="MWR1"/>
      <c r="MWS1"/>
      <c r="MWT1"/>
      <c r="MWU1"/>
      <c r="MWV1"/>
      <c r="MWW1"/>
      <c r="MWX1"/>
      <c r="MWY1"/>
      <c r="MWZ1"/>
      <c r="MXA1"/>
      <c r="MXB1"/>
      <c r="MXC1"/>
      <c r="MXD1"/>
      <c r="MXE1"/>
      <c r="MXF1"/>
      <c r="MXG1"/>
      <c r="MXH1"/>
      <c r="MXI1"/>
      <c r="MXJ1"/>
      <c r="MXK1"/>
      <c r="MXL1"/>
      <c r="MXM1"/>
      <c r="MXN1"/>
      <c r="MXO1"/>
      <c r="MXP1"/>
      <c r="MXQ1"/>
      <c r="MXR1"/>
      <c r="MXS1"/>
      <c r="MXT1"/>
      <c r="MXU1"/>
      <c r="MXV1"/>
      <c r="MXW1"/>
      <c r="MXX1"/>
      <c r="MXY1"/>
      <c r="MXZ1"/>
      <c r="MYA1"/>
      <c r="MYB1"/>
      <c r="MYC1"/>
      <c r="MYD1"/>
      <c r="MYE1"/>
      <c r="MYF1"/>
      <c r="MYG1"/>
      <c r="MYH1"/>
      <c r="MYI1"/>
      <c r="MYJ1"/>
      <c r="MYK1"/>
      <c r="MYL1"/>
      <c r="MYM1"/>
      <c r="MYN1"/>
      <c r="MYO1"/>
      <c r="MYP1"/>
      <c r="MYQ1"/>
      <c r="MYR1"/>
      <c r="MYS1"/>
      <c r="MYT1"/>
      <c r="MYU1"/>
      <c r="MYV1"/>
      <c r="MYW1"/>
      <c r="MYX1"/>
      <c r="MYY1"/>
      <c r="MYZ1"/>
      <c r="MZA1"/>
      <c r="MZB1"/>
      <c r="MZC1"/>
      <c r="MZD1"/>
      <c r="MZE1"/>
      <c r="MZF1"/>
      <c r="MZG1"/>
      <c r="MZH1"/>
      <c r="MZI1"/>
      <c r="MZJ1"/>
      <c r="MZK1"/>
      <c r="MZL1"/>
      <c r="MZM1"/>
      <c r="MZN1"/>
      <c r="MZO1"/>
      <c r="MZP1"/>
      <c r="MZQ1"/>
      <c r="MZR1"/>
      <c r="MZS1"/>
      <c r="MZT1"/>
      <c r="MZU1"/>
      <c r="MZV1"/>
      <c r="MZW1"/>
      <c r="MZX1"/>
      <c r="MZY1"/>
      <c r="MZZ1"/>
      <c r="NAA1"/>
      <c r="NAB1"/>
      <c r="NAC1"/>
      <c r="NAD1"/>
      <c r="NAE1"/>
      <c r="NAF1"/>
      <c r="NAG1"/>
      <c r="NAH1"/>
      <c r="NAI1"/>
      <c r="NAJ1"/>
      <c r="NAK1"/>
      <c r="NAL1"/>
      <c r="NAM1"/>
      <c r="NAN1"/>
      <c r="NAO1"/>
      <c r="NAP1"/>
      <c r="NAQ1"/>
      <c r="NAR1"/>
      <c r="NAS1"/>
      <c r="NAT1"/>
      <c r="NAU1"/>
      <c r="NAV1"/>
      <c r="NAW1"/>
      <c r="NAX1"/>
      <c r="NAY1"/>
      <c r="NAZ1"/>
      <c r="NBA1"/>
      <c r="NBB1"/>
      <c r="NBC1"/>
      <c r="NBD1"/>
      <c r="NBE1"/>
      <c r="NBF1"/>
      <c r="NBG1"/>
      <c r="NBH1"/>
      <c r="NBI1"/>
      <c r="NBJ1"/>
      <c r="NBK1"/>
      <c r="NBL1"/>
      <c r="NBM1"/>
      <c r="NBN1"/>
      <c r="NBO1"/>
      <c r="NBP1"/>
      <c r="NBQ1"/>
      <c r="NBR1"/>
      <c r="NBS1"/>
      <c r="NBT1"/>
      <c r="NBU1"/>
      <c r="NBV1"/>
      <c r="NBW1"/>
      <c r="NBX1"/>
      <c r="NBY1"/>
      <c r="NBZ1"/>
      <c r="NCA1"/>
      <c r="NCB1"/>
      <c r="NCC1"/>
      <c r="NCD1"/>
      <c r="NCE1"/>
      <c r="NCF1"/>
      <c r="NCG1"/>
      <c r="NCH1"/>
      <c r="NCI1"/>
      <c r="NCJ1"/>
      <c r="NCK1"/>
      <c r="NCL1"/>
      <c r="NCM1"/>
      <c r="NCN1"/>
      <c r="NCO1"/>
      <c r="NCP1"/>
      <c r="NCQ1"/>
      <c r="NCR1"/>
      <c r="NCS1"/>
      <c r="NCT1"/>
      <c r="NCU1"/>
      <c r="NCV1"/>
      <c r="NCW1"/>
      <c r="NCX1"/>
      <c r="NCY1"/>
      <c r="NCZ1"/>
      <c r="NDA1"/>
      <c r="NDB1"/>
      <c r="NDC1"/>
      <c r="NDD1"/>
      <c r="NDE1"/>
      <c r="NDF1"/>
      <c r="NDG1"/>
      <c r="NDH1"/>
      <c r="NDI1"/>
      <c r="NDJ1"/>
      <c r="NDK1"/>
      <c r="NDL1"/>
      <c r="NDM1"/>
      <c r="NDN1"/>
      <c r="NDO1"/>
      <c r="NDP1"/>
      <c r="NDQ1"/>
      <c r="NDR1"/>
      <c r="NDS1"/>
      <c r="NDT1"/>
      <c r="NDU1"/>
      <c r="NDV1"/>
      <c r="NDW1"/>
      <c r="NDX1"/>
      <c r="NDY1"/>
      <c r="NDZ1"/>
      <c r="NEA1"/>
      <c r="NEB1"/>
      <c r="NEC1"/>
      <c r="NED1"/>
      <c r="NEE1"/>
      <c r="NEF1"/>
      <c r="NEG1"/>
      <c r="NEH1"/>
      <c r="NEI1"/>
      <c r="NEJ1"/>
      <c r="NEK1"/>
      <c r="NEL1"/>
      <c r="NEM1"/>
      <c r="NEN1"/>
      <c r="NEO1"/>
      <c r="NEP1"/>
      <c r="NEQ1"/>
      <c r="NER1"/>
      <c r="NES1"/>
      <c r="NET1"/>
      <c r="NEU1"/>
      <c r="NEV1"/>
      <c r="NEW1"/>
      <c r="NEX1"/>
      <c r="NEY1"/>
      <c r="NEZ1"/>
      <c r="NFA1"/>
      <c r="NFB1"/>
      <c r="NFC1"/>
      <c r="NFD1"/>
      <c r="NFE1"/>
      <c r="NFF1"/>
      <c r="NFG1"/>
      <c r="NFH1"/>
      <c r="NFI1"/>
      <c r="NFJ1"/>
      <c r="NFK1"/>
      <c r="NFL1"/>
      <c r="NFM1"/>
      <c r="NFN1"/>
      <c r="NFO1"/>
      <c r="NFP1"/>
      <c r="NFQ1"/>
      <c r="NFR1"/>
      <c r="NFS1"/>
      <c r="NFT1"/>
      <c r="NFU1"/>
      <c r="NFV1"/>
      <c r="NFW1"/>
      <c r="NFX1"/>
      <c r="NFY1"/>
      <c r="NFZ1"/>
      <c r="NGA1"/>
      <c r="NGB1"/>
      <c r="NGC1"/>
      <c r="NGD1"/>
      <c r="NGE1"/>
      <c r="NGF1"/>
      <c r="NGG1"/>
      <c r="NGH1"/>
      <c r="NGI1"/>
      <c r="NGJ1"/>
      <c r="NGK1"/>
      <c r="NGL1"/>
      <c r="NGM1"/>
      <c r="NGN1"/>
      <c r="NGO1"/>
      <c r="NGP1"/>
      <c r="NGQ1"/>
      <c r="NGR1"/>
      <c r="NGS1"/>
      <c r="NGT1"/>
      <c r="NGU1"/>
      <c r="NGV1"/>
      <c r="NGW1"/>
      <c r="NGX1"/>
      <c r="NGY1"/>
      <c r="NGZ1"/>
      <c r="NHA1"/>
      <c r="NHB1"/>
      <c r="NHC1"/>
      <c r="NHD1"/>
      <c r="NHE1"/>
      <c r="NHF1"/>
      <c r="NHG1"/>
      <c r="NHH1"/>
      <c r="NHI1"/>
      <c r="NHJ1"/>
      <c r="NHK1"/>
      <c r="NHL1"/>
      <c r="NHM1"/>
      <c r="NHN1"/>
      <c r="NHO1"/>
      <c r="NHP1"/>
      <c r="NHQ1"/>
      <c r="NHR1"/>
      <c r="NHS1"/>
      <c r="NHT1"/>
      <c r="NHU1"/>
      <c r="NHV1"/>
      <c r="NHW1"/>
      <c r="NHX1"/>
      <c r="NHY1"/>
      <c r="NHZ1"/>
      <c r="NIA1"/>
      <c r="NIB1"/>
      <c r="NIC1"/>
      <c r="NID1"/>
      <c r="NIE1"/>
      <c r="NIF1"/>
      <c r="NIG1"/>
      <c r="NIH1"/>
      <c r="NII1"/>
      <c r="NIJ1"/>
      <c r="NIK1"/>
      <c r="NIL1"/>
      <c r="NIM1"/>
      <c r="NIN1"/>
      <c r="NIO1"/>
      <c r="NIP1"/>
      <c r="NIQ1"/>
      <c r="NIR1"/>
      <c r="NIS1"/>
      <c r="NIT1"/>
      <c r="NIU1"/>
      <c r="NIV1"/>
      <c r="NIW1"/>
      <c r="NIX1"/>
      <c r="NIY1"/>
      <c r="NIZ1"/>
      <c r="NJA1"/>
      <c r="NJB1"/>
      <c r="NJC1"/>
      <c r="NJD1"/>
      <c r="NJE1"/>
      <c r="NJF1"/>
      <c r="NJG1"/>
      <c r="NJH1"/>
      <c r="NJI1"/>
      <c r="NJJ1"/>
      <c r="NJK1"/>
      <c r="NJL1"/>
      <c r="NJM1"/>
      <c r="NJN1"/>
      <c r="NJO1"/>
      <c r="NJP1"/>
      <c r="NJQ1"/>
      <c r="NJR1"/>
      <c r="NJS1"/>
      <c r="NJT1"/>
      <c r="NJU1"/>
      <c r="NJV1"/>
      <c r="NJW1"/>
      <c r="NJX1"/>
      <c r="NJY1"/>
      <c r="NJZ1"/>
      <c r="NKA1"/>
      <c r="NKB1"/>
      <c r="NKC1"/>
      <c r="NKD1"/>
      <c r="NKE1"/>
      <c r="NKF1"/>
      <c r="NKG1"/>
      <c r="NKH1"/>
      <c r="NKI1"/>
      <c r="NKJ1"/>
      <c r="NKK1"/>
      <c r="NKL1"/>
      <c r="NKM1"/>
      <c r="NKN1"/>
      <c r="NKO1"/>
      <c r="NKP1"/>
      <c r="NKQ1"/>
      <c r="NKR1"/>
      <c r="NKS1"/>
      <c r="NKT1"/>
      <c r="NKU1"/>
      <c r="NKV1"/>
      <c r="NKW1"/>
      <c r="NKX1"/>
      <c r="NKY1"/>
      <c r="NKZ1"/>
      <c r="NLA1"/>
      <c r="NLB1"/>
      <c r="NLC1"/>
      <c r="NLD1"/>
      <c r="NLE1"/>
      <c r="NLF1"/>
      <c r="NLG1"/>
      <c r="NLH1"/>
      <c r="NLI1"/>
      <c r="NLJ1"/>
      <c r="NLK1"/>
      <c r="NLL1"/>
      <c r="NLM1"/>
      <c r="NLN1"/>
      <c r="NLO1"/>
      <c r="NLP1"/>
      <c r="NLQ1"/>
      <c r="NLR1"/>
      <c r="NLS1"/>
      <c r="NLT1"/>
      <c r="NLU1"/>
      <c r="NLV1"/>
      <c r="NLW1"/>
      <c r="NLX1"/>
      <c r="NLY1"/>
      <c r="NLZ1"/>
      <c r="NMA1"/>
      <c r="NMB1"/>
      <c r="NMC1"/>
      <c r="NMD1"/>
      <c r="NME1"/>
      <c r="NMF1"/>
      <c r="NMG1"/>
      <c r="NMH1"/>
      <c r="NMI1"/>
      <c r="NMJ1"/>
      <c r="NMK1"/>
      <c r="NML1"/>
      <c r="NMM1"/>
      <c r="NMN1"/>
      <c r="NMO1"/>
      <c r="NMP1"/>
      <c r="NMQ1"/>
      <c r="NMR1"/>
      <c r="NMS1"/>
      <c r="NMT1"/>
      <c r="NMU1"/>
      <c r="NMV1"/>
      <c r="NMW1"/>
      <c r="NMX1"/>
      <c r="NMY1"/>
      <c r="NMZ1"/>
      <c r="NNA1"/>
      <c r="NNB1"/>
      <c r="NNC1"/>
      <c r="NND1"/>
      <c r="NNE1"/>
      <c r="NNF1"/>
      <c r="NNG1"/>
      <c r="NNH1"/>
      <c r="NNI1"/>
      <c r="NNJ1"/>
      <c r="NNK1"/>
      <c r="NNL1"/>
      <c r="NNM1"/>
      <c r="NNN1"/>
      <c r="NNO1"/>
      <c r="NNP1"/>
      <c r="NNQ1"/>
      <c r="NNR1"/>
      <c r="NNS1"/>
      <c r="NNT1"/>
      <c r="NNU1"/>
      <c r="NNV1"/>
      <c r="NNW1"/>
      <c r="NNX1"/>
      <c r="NNY1"/>
      <c r="NNZ1"/>
      <c r="NOA1"/>
      <c r="NOB1"/>
      <c r="NOC1"/>
      <c r="NOD1"/>
      <c r="NOE1"/>
      <c r="NOF1"/>
      <c r="NOG1"/>
      <c r="NOH1"/>
      <c r="NOI1"/>
      <c r="NOJ1"/>
      <c r="NOK1"/>
      <c r="NOL1"/>
      <c r="NOM1"/>
      <c r="NON1"/>
      <c r="NOO1"/>
      <c r="NOP1"/>
      <c r="NOQ1"/>
      <c r="NOR1"/>
      <c r="NOS1"/>
      <c r="NOT1"/>
      <c r="NOU1"/>
      <c r="NOV1"/>
      <c r="NOW1"/>
      <c r="NOX1"/>
      <c r="NOY1"/>
      <c r="NOZ1"/>
      <c r="NPA1"/>
      <c r="NPB1"/>
      <c r="NPC1"/>
      <c r="NPD1"/>
      <c r="NPE1"/>
      <c r="NPF1"/>
      <c r="NPG1"/>
      <c r="NPH1"/>
      <c r="NPI1"/>
      <c r="NPJ1"/>
      <c r="NPK1"/>
      <c r="NPL1"/>
      <c r="NPM1"/>
      <c r="NPN1"/>
      <c r="NPO1"/>
      <c r="NPP1"/>
      <c r="NPQ1"/>
      <c r="NPR1"/>
      <c r="NPS1"/>
      <c r="NPT1"/>
      <c r="NPU1"/>
      <c r="NPV1"/>
      <c r="NPW1"/>
      <c r="NPX1"/>
      <c r="NPY1"/>
      <c r="NPZ1"/>
      <c r="NQA1"/>
      <c r="NQB1"/>
      <c r="NQC1"/>
      <c r="NQD1"/>
      <c r="NQE1"/>
      <c r="NQF1"/>
      <c r="NQG1"/>
      <c r="NQH1"/>
      <c r="NQI1"/>
      <c r="NQJ1"/>
      <c r="NQK1"/>
      <c r="NQL1"/>
      <c r="NQM1"/>
      <c r="NQN1"/>
      <c r="NQO1"/>
      <c r="NQP1"/>
      <c r="NQQ1"/>
      <c r="NQR1"/>
      <c r="NQS1"/>
      <c r="NQT1"/>
      <c r="NQU1"/>
      <c r="NQV1"/>
      <c r="NQW1"/>
      <c r="NQX1"/>
      <c r="NQY1"/>
      <c r="NQZ1"/>
      <c r="NRA1"/>
      <c r="NRB1"/>
      <c r="NRC1"/>
      <c r="NRD1"/>
      <c r="NRE1"/>
      <c r="NRF1"/>
      <c r="NRG1"/>
      <c r="NRH1"/>
      <c r="NRI1"/>
      <c r="NRJ1"/>
      <c r="NRK1"/>
      <c r="NRL1"/>
      <c r="NRM1"/>
      <c r="NRN1"/>
      <c r="NRO1"/>
      <c r="NRP1"/>
      <c r="NRQ1"/>
      <c r="NRR1"/>
      <c r="NRS1"/>
      <c r="NRT1"/>
      <c r="NRU1"/>
      <c r="NRV1"/>
      <c r="NRW1"/>
      <c r="NRX1"/>
      <c r="NRY1"/>
      <c r="NRZ1"/>
      <c r="NSA1"/>
      <c r="NSB1"/>
      <c r="NSC1"/>
      <c r="NSD1"/>
      <c r="NSE1"/>
      <c r="NSF1"/>
      <c r="NSG1"/>
      <c r="NSH1"/>
      <c r="NSI1"/>
      <c r="NSJ1"/>
      <c r="NSK1"/>
      <c r="NSL1"/>
      <c r="NSM1"/>
      <c r="NSN1"/>
      <c r="NSO1"/>
      <c r="NSP1"/>
      <c r="NSQ1"/>
      <c r="NSR1"/>
      <c r="NSS1"/>
      <c r="NST1"/>
      <c r="NSU1"/>
      <c r="NSV1"/>
      <c r="NSW1"/>
      <c r="NSX1"/>
      <c r="NSY1"/>
      <c r="NSZ1"/>
      <c r="NTA1"/>
      <c r="NTB1"/>
      <c r="NTC1"/>
      <c r="NTD1"/>
      <c r="NTE1"/>
      <c r="NTF1"/>
      <c r="NTG1"/>
      <c r="NTH1"/>
      <c r="NTI1"/>
      <c r="NTJ1"/>
      <c r="NTK1"/>
      <c r="NTL1"/>
      <c r="NTM1"/>
      <c r="NTN1"/>
      <c r="NTO1"/>
      <c r="NTP1"/>
      <c r="NTQ1"/>
      <c r="NTR1"/>
      <c r="NTS1"/>
      <c r="NTT1"/>
      <c r="NTU1"/>
      <c r="NTV1"/>
      <c r="NTW1"/>
      <c r="NTX1"/>
      <c r="NTY1"/>
      <c r="NTZ1"/>
      <c r="NUA1"/>
      <c r="NUB1"/>
      <c r="NUC1"/>
      <c r="NUD1"/>
      <c r="NUE1"/>
      <c r="NUF1"/>
      <c r="NUG1"/>
      <c r="NUH1"/>
      <c r="NUI1"/>
      <c r="NUJ1"/>
      <c r="NUK1"/>
      <c r="NUL1"/>
      <c r="NUM1"/>
      <c r="NUN1"/>
      <c r="NUO1"/>
      <c r="NUP1"/>
      <c r="NUQ1"/>
      <c r="NUR1"/>
      <c r="NUS1"/>
      <c r="NUT1"/>
      <c r="NUU1"/>
      <c r="NUV1"/>
      <c r="NUW1"/>
      <c r="NUX1"/>
      <c r="NUY1"/>
      <c r="NUZ1"/>
      <c r="NVA1"/>
      <c r="NVB1"/>
      <c r="NVC1"/>
      <c r="NVD1"/>
      <c r="NVE1"/>
      <c r="NVF1"/>
      <c r="NVG1"/>
      <c r="NVH1"/>
      <c r="NVI1"/>
      <c r="NVJ1"/>
      <c r="NVK1"/>
      <c r="NVL1"/>
      <c r="NVM1"/>
      <c r="NVN1"/>
      <c r="NVO1"/>
      <c r="NVP1"/>
      <c r="NVQ1"/>
      <c r="NVR1"/>
      <c r="NVS1"/>
      <c r="NVT1"/>
      <c r="NVU1"/>
      <c r="NVV1"/>
      <c r="NVW1"/>
      <c r="NVX1"/>
      <c r="NVY1"/>
      <c r="NVZ1"/>
      <c r="NWA1"/>
      <c r="NWB1"/>
      <c r="NWC1"/>
      <c r="NWD1"/>
      <c r="NWE1"/>
      <c r="NWF1"/>
      <c r="NWG1"/>
      <c r="NWH1"/>
      <c r="NWI1"/>
      <c r="NWJ1"/>
      <c r="NWK1"/>
      <c r="NWL1"/>
      <c r="NWM1"/>
      <c r="NWN1"/>
      <c r="NWO1"/>
      <c r="NWP1"/>
      <c r="NWQ1"/>
      <c r="NWR1"/>
      <c r="NWS1"/>
      <c r="NWT1"/>
      <c r="NWU1"/>
      <c r="NWV1"/>
      <c r="NWW1"/>
      <c r="NWX1"/>
      <c r="NWY1"/>
      <c r="NWZ1"/>
      <c r="NXA1"/>
      <c r="NXB1"/>
      <c r="NXC1"/>
      <c r="NXD1"/>
      <c r="NXE1"/>
      <c r="NXF1"/>
      <c r="NXG1"/>
      <c r="NXH1"/>
      <c r="NXI1"/>
      <c r="NXJ1"/>
      <c r="NXK1"/>
      <c r="NXL1"/>
      <c r="NXM1"/>
      <c r="NXN1"/>
      <c r="NXO1"/>
      <c r="NXP1"/>
      <c r="NXQ1"/>
      <c r="NXR1"/>
      <c r="NXS1"/>
      <c r="NXT1"/>
      <c r="NXU1"/>
      <c r="NXV1"/>
      <c r="NXW1"/>
      <c r="NXX1"/>
      <c r="NXY1"/>
      <c r="NXZ1"/>
      <c r="NYA1"/>
      <c r="NYB1"/>
      <c r="NYC1"/>
      <c r="NYD1"/>
      <c r="NYE1"/>
      <c r="NYF1"/>
      <c r="NYG1"/>
      <c r="NYH1"/>
      <c r="NYI1"/>
      <c r="NYJ1"/>
      <c r="NYK1"/>
      <c r="NYL1"/>
      <c r="NYM1"/>
      <c r="NYN1"/>
      <c r="NYO1"/>
      <c r="NYP1"/>
      <c r="NYQ1"/>
      <c r="NYR1"/>
      <c r="NYS1"/>
      <c r="NYT1"/>
      <c r="NYU1"/>
      <c r="NYV1"/>
      <c r="NYW1"/>
      <c r="NYX1"/>
      <c r="NYY1"/>
      <c r="NYZ1"/>
      <c r="NZA1"/>
      <c r="NZB1"/>
      <c r="NZC1"/>
      <c r="NZD1"/>
      <c r="NZE1"/>
      <c r="NZF1"/>
      <c r="NZG1"/>
      <c r="NZH1"/>
      <c r="NZI1"/>
      <c r="NZJ1"/>
      <c r="NZK1"/>
      <c r="NZL1"/>
      <c r="NZM1"/>
      <c r="NZN1"/>
      <c r="NZO1"/>
      <c r="NZP1"/>
      <c r="NZQ1"/>
      <c r="NZR1"/>
      <c r="NZS1"/>
      <c r="NZT1"/>
      <c r="NZU1"/>
      <c r="NZV1"/>
      <c r="NZW1"/>
      <c r="NZX1"/>
      <c r="NZY1"/>
      <c r="NZZ1"/>
      <c r="OAA1"/>
      <c r="OAB1"/>
      <c r="OAC1"/>
      <c r="OAD1"/>
      <c r="OAE1"/>
      <c r="OAF1"/>
      <c r="OAG1"/>
      <c r="OAH1"/>
      <c r="OAI1"/>
      <c r="OAJ1"/>
      <c r="OAK1"/>
      <c r="OAL1"/>
      <c r="OAM1"/>
      <c r="OAN1"/>
      <c r="OAO1"/>
      <c r="OAP1"/>
      <c r="OAQ1"/>
      <c r="OAR1"/>
      <c r="OAS1"/>
      <c r="OAT1"/>
      <c r="OAU1"/>
      <c r="OAV1"/>
      <c r="OAW1"/>
      <c r="OAX1"/>
      <c r="OAY1"/>
      <c r="OAZ1"/>
      <c r="OBA1"/>
      <c r="OBB1"/>
      <c r="OBC1"/>
      <c r="OBD1"/>
      <c r="OBE1"/>
      <c r="OBF1"/>
      <c r="OBG1"/>
      <c r="OBH1"/>
      <c r="OBI1"/>
      <c r="OBJ1"/>
      <c r="OBK1"/>
      <c r="OBL1"/>
      <c r="OBM1"/>
      <c r="OBN1"/>
      <c r="OBO1"/>
      <c r="OBP1"/>
      <c r="OBQ1"/>
      <c r="OBR1"/>
      <c r="OBS1"/>
      <c r="OBT1"/>
      <c r="OBU1"/>
      <c r="OBV1"/>
      <c r="OBW1"/>
      <c r="OBX1"/>
      <c r="OBY1"/>
      <c r="OBZ1"/>
      <c r="OCA1"/>
      <c r="OCB1"/>
      <c r="OCC1"/>
      <c r="OCD1"/>
      <c r="OCE1"/>
      <c r="OCF1"/>
      <c r="OCG1"/>
      <c r="OCH1"/>
      <c r="OCI1"/>
      <c r="OCJ1"/>
      <c r="OCK1"/>
      <c r="OCL1"/>
      <c r="OCM1"/>
      <c r="OCN1"/>
      <c r="OCO1"/>
      <c r="OCP1"/>
      <c r="OCQ1"/>
      <c r="OCR1"/>
      <c r="OCS1"/>
      <c r="OCT1"/>
      <c r="OCU1"/>
      <c r="OCV1"/>
      <c r="OCW1"/>
      <c r="OCX1"/>
      <c r="OCY1"/>
      <c r="OCZ1"/>
      <c r="ODA1"/>
      <c r="ODB1"/>
      <c r="ODC1"/>
      <c r="ODD1"/>
      <c r="ODE1"/>
      <c r="ODF1"/>
      <c r="ODG1"/>
      <c r="ODH1"/>
      <c r="ODI1"/>
      <c r="ODJ1"/>
      <c r="ODK1"/>
      <c r="ODL1"/>
      <c r="ODM1"/>
      <c r="ODN1"/>
      <c r="ODO1"/>
      <c r="ODP1"/>
      <c r="ODQ1"/>
      <c r="ODR1"/>
      <c r="ODS1"/>
      <c r="ODT1"/>
      <c r="ODU1"/>
      <c r="ODV1"/>
      <c r="ODW1"/>
      <c r="ODX1"/>
      <c r="ODY1"/>
      <c r="ODZ1"/>
      <c r="OEA1"/>
      <c r="OEB1"/>
      <c r="OEC1"/>
      <c r="OED1"/>
      <c r="OEE1"/>
      <c r="OEF1"/>
      <c r="OEG1"/>
      <c r="OEH1"/>
      <c r="OEI1"/>
      <c r="OEJ1"/>
      <c r="OEK1"/>
      <c r="OEL1"/>
      <c r="OEM1"/>
      <c r="OEN1"/>
      <c r="OEO1"/>
      <c r="OEP1"/>
      <c r="OEQ1"/>
      <c r="OER1"/>
      <c r="OES1"/>
      <c r="OET1"/>
      <c r="OEU1"/>
      <c r="OEV1"/>
      <c r="OEW1"/>
      <c r="OEX1"/>
      <c r="OEY1"/>
      <c r="OEZ1"/>
      <c r="OFA1"/>
      <c r="OFB1"/>
      <c r="OFC1"/>
      <c r="OFD1"/>
      <c r="OFE1"/>
      <c r="OFF1"/>
      <c r="OFG1"/>
      <c r="OFH1"/>
      <c r="OFI1"/>
      <c r="OFJ1"/>
      <c r="OFK1"/>
      <c r="OFL1"/>
      <c r="OFM1"/>
      <c r="OFN1"/>
      <c r="OFO1"/>
      <c r="OFP1"/>
      <c r="OFQ1"/>
      <c r="OFR1"/>
      <c r="OFS1"/>
      <c r="OFT1"/>
      <c r="OFU1"/>
      <c r="OFV1"/>
      <c r="OFW1"/>
      <c r="OFX1"/>
      <c r="OFY1"/>
      <c r="OFZ1"/>
      <c r="OGA1"/>
      <c r="OGB1"/>
      <c r="OGC1"/>
      <c r="OGD1"/>
      <c r="OGE1"/>
      <c r="OGF1"/>
      <c r="OGG1"/>
      <c r="OGH1"/>
      <c r="OGI1"/>
      <c r="OGJ1"/>
      <c r="OGK1"/>
      <c r="OGL1"/>
      <c r="OGM1"/>
      <c r="OGN1"/>
      <c r="OGO1"/>
      <c r="OGP1"/>
      <c r="OGQ1"/>
      <c r="OGR1"/>
      <c r="OGS1"/>
      <c r="OGT1"/>
      <c r="OGU1"/>
      <c r="OGV1"/>
      <c r="OGW1"/>
      <c r="OGX1"/>
      <c r="OGY1"/>
      <c r="OGZ1"/>
      <c r="OHA1"/>
      <c r="OHB1"/>
      <c r="OHC1"/>
      <c r="OHD1"/>
      <c r="OHE1"/>
      <c r="OHF1"/>
      <c r="OHG1"/>
      <c r="OHH1"/>
      <c r="OHI1"/>
      <c r="OHJ1"/>
      <c r="OHK1"/>
      <c r="OHL1"/>
      <c r="OHM1"/>
      <c r="OHN1"/>
      <c r="OHO1"/>
      <c r="OHP1"/>
      <c r="OHQ1"/>
      <c r="OHR1"/>
      <c r="OHS1"/>
      <c r="OHT1"/>
      <c r="OHU1"/>
      <c r="OHV1"/>
      <c r="OHW1"/>
      <c r="OHX1"/>
      <c r="OHY1"/>
      <c r="OHZ1"/>
      <c r="OIA1"/>
      <c r="OIB1"/>
      <c r="OIC1"/>
      <c r="OID1"/>
      <c r="OIE1"/>
      <c r="OIF1"/>
      <c r="OIG1"/>
      <c r="OIH1"/>
      <c r="OII1"/>
      <c r="OIJ1"/>
      <c r="OIK1"/>
      <c r="OIL1"/>
      <c r="OIM1"/>
      <c r="OIN1"/>
      <c r="OIO1"/>
      <c r="OIP1"/>
      <c r="OIQ1"/>
      <c r="OIR1"/>
      <c r="OIS1"/>
      <c r="OIT1"/>
      <c r="OIU1"/>
      <c r="OIV1"/>
      <c r="OIW1"/>
      <c r="OIX1"/>
      <c r="OIY1"/>
      <c r="OIZ1"/>
      <c r="OJA1"/>
      <c r="OJB1"/>
      <c r="OJC1"/>
      <c r="OJD1"/>
      <c r="OJE1"/>
      <c r="OJF1"/>
      <c r="OJG1"/>
      <c r="OJH1"/>
      <c r="OJI1"/>
      <c r="OJJ1"/>
      <c r="OJK1"/>
      <c r="OJL1"/>
      <c r="OJM1"/>
      <c r="OJN1"/>
      <c r="OJO1"/>
      <c r="OJP1"/>
      <c r="OJQ1"/>
      <c r="OJR1"/>
      <c r="OJS1"/>
      <c r="OJT1"/>
      <c r="OJU1"/>
      <c r="OJV1"/>
      <c r="OJW1"/>
      <c r="OJX1"/>
      <c r="OJY1"/>
      <c r="OJZ1"/>
      <c r="OKA1"/>
      <c r="OKB1"/>
      <c r="OKC1"/>
      <c r="OKD1"/>
      <c r="OKE1"/>
      <c r="OKF1"/>
      <c r="OKG1"/>
      <c r="OKH1"/>
      <c r="OKI1"/>
      <c r="OKJ1"/>
      <c r="OKK1"/>
      <c r="OKL1"/>
      <c r="OKM1"/>
      <c r="OKN1"/>
      <c r="OKO1"/>
      <c r="OKP1"/>
      <c r="OKQ1"/>
      <c r="OKR1"/>
      <c r="OKS1"/>
      <c r="OKT1"/>
      <c r="OKU1"/>
      <c r="OKV1"/>
      <c r="OKW1"/>
      <c r="OKX1"/>
      <c r="OKY1"/>
      <c r="OKZ1"/>
      <c r="OLA1"/>
      <c r="OLB1"/>
      <c r="OLC1"/>
      <c r="OLD1"/>
      <c r="OLE1"/>
      <c r="OLF1"/>
      <c r="OLG1"/>
      <c r="OLH1"/>
      <c r="OLI1"/>
      <c r="OLJ1"/>
      <c r="OLK1"/>
      <c r="OLL1"/>
      <c r="OLM1"/>
      <c r="OLN1"/>
      <c r="OLO1"/>
      <c r="OLP1"/>
      <c r="OLQ1"/>
      <c r="OLR1"/>
      <c r="OLS1"/>
      <c r="OLT1"/>
      <c r="OLU1"/>
      <c r="OLV1"/>
      <c r="OLW1"/>
      <c r="OLX1"/>
      <c r="OLY1"/>
      <c r="OLZ1"/>
      <c r="OMA1"/>
      <c r="OMB1"/>
      <c r="OMC1"/>
      <c r="OMD1"/>
      <c r="OME1"/>
      <c r="OMF1"/>
      <c r="OMG1"/>
      <c r="OMH1"/>
      <c r="OMI1"/>
      <c r="OMJ1"/>
      <c r="OMK1"/>
      <c r="OML1"/>
      <c r="OMM1"/>
      <c r="OMN1"/>
      <c r="OMO1"/>
      <c r="OMP1"/>
      <c r="OMQ1"/>
      <c r="OMR1"/>
      <c r="OMS1"/>
      <c r="OMT1"/>
      <c r="OMU1"/>
      <c r="OMV1"/>
      <c r="OMW1"/>
      <c r="OMX1"/>
      <c r="OMY1"/>
      <c r="OMZ1"/>
      <c r="ONA1"/>
      <c r="ONB1"/>
      <c r="ONC1"/>
      <c r="OND1"/>
      <c r="ONE1"/>
      <c r="ONF1"/>
      <c r="ONG1"/>
      <c r="ONH1"/>
      <c r="ONI1"/>
      <c r="ONJ1"/>
      <c r="ONK1"/>
      <c r="ONL1"/>
      <c r="ONM1"/>
      <c r="ONN1"/>
      <c r="ONO1"/>
      <c r="ONP1"/>
      <c r="ONQ1"/>
      <c r="ONR1"/>
      <c r="ONS1"/>
      <c r="ONT1"/>
      <c r="ONU1"/>
      <c r="ONV1"/>
      <c r="ONW1"/>
      <c r="ONX1"/>
      <c r="ONY1"/>
      <c r="ONZ1"/>
      <c r="OOA1"/>
      <c r="OOB1"/>
      <c r="OOC1"/>
      <c r="OOD1"/>
      <c r="OOE1"/>
      <c r="OOF1"/>
      <c r="OOG1"/>
      <c r="OOH1"/>
      <c r="OOI1"/>
      <c r="OOJ1"/>
      <c r="OOK1"/>
      <c r="OOL1"/>
      <c r="OOM1"/>
      <c r="OON1"/>
      <c r="OOO1"/>
      <c r="OOP1"/>
      <c r="OOQ1"/>
      <c r="OOR1"/>
      <c r="OOS1"/>
      <c r="OOT1"/>
      <c r="OOU1"/>
      <c r="OOV1"/>
      <c r="OOW1"/>
      <c r="OOX1"/>
      <c r="OOY1"/>
      <c r="OOZ1"/>
      <c r="OPA1"/>
      <c r="OPB1"/>
      <c r="OPC1"/>
      <c r="OPD1"/>
      <c r="OPE1"/>
      <c r="OPF1"/>
      <c r="OPG1"/>
      <c r="OPH1"/>
      <c r="OPI1"/>
      <c r="OPJ1"/>
      <c r="OPK1"/>
      <c r="OPL1"/>
      <c r="OPM1"/>
      <c r="OPN1"/>
      <c r="OPO1"/>
      <c r="OPP1"/>
      <c r="OPQ1"/>
      <c r="OPR1"/>
      <c r="OPS1"/>
      <c r="OPT1"/>
      <c r="OPU1"/>
      <c r="OPV1"/>
      <c r="OPW1"/>
      <c r="OPX1"/>
      <c r="OPY1"/>
      <c r="OPZ1"/>
      <c r="OQA1"/>
      <c r="OQB1"/>
      <c r="OQC1"/>
      <c r="OQD1"/>
      <c r="OQE1"/>
      <c r="OQF1"/>
      <c r="OQG1"/>
      <c r="OQH1"/>
      <c r="OQI1"/>
      <c r="OQJ1"/>
      <c r="OQK1"/>
      <c r="OQL1"/>
      <c r="OQM1"/>
      <c r="OQN1"/>
      <c r="OQO1"/>
      <c r="OQP1"/>
      <c r="OQQ1"/>
      <c r="OQR1"/>
      <c r="OQS1"/>
      <c r="OQT1"/>
      <c r="OQU1"/>
      <c r="OQV1"/>
      <c r="OQW1"/>
      <c r="OQX1"/>
      <c r="OQY1"/>
      <c r="OQZ1"/>
      <c r="ORA1"/>
      <c r="ORB1"/>
      <c r="ORC1"/>
      <c r="ORD1"/>
      <c r="ORE1"/>
      <c r="ORF1"/>
      <c r="ORG1"/>
      <c r="ORH1"/>
      <c r="ORI1"/>
      <c r="ORJ1"/>
      <c r="ORK1"/>
      <c r="ORL1"/>
      <c r="ORM1"/>
      <c r="ORN1"/>
      <c r="ORO1"/>
      <c r="ORP1"/>
      <c r="ORQ1"/>
      <c r="ORR1"/>
      <c r="ORS1"/>
      <c r="ORT1"/>
      <c r="ORU1"/>
      <c r="ORV1"/>
      <c r="ORW1"/>
      <c r="ORX1"/>
      <c r="ORY1"/>
      <c r="ORZ1"/>
      <c r="OSA1"/>
      <c r="OSB1"/>
      <c r="OSC1"/>
      <c r="OSD1"/>
      <c r="OSE1"/>
      <c r="OSF1"/>
      <c r="OSG1"/>
      <c r="OSH1"/>
      <c r="OSI1"/>
      <c r="OSJ1"/>
      <c r="OSK1"/>
      <c r="OSL1"/>
      <c r="OSM1"/>
      <c r="OSN1"/>
      <c r="OSO1"/>
      <c r="OSP1"/>
      <c r="OSQ1"/>
      <c r="OSR1"/>
      <c r="OSS1"/>
      <c r="OST1"/>
      <c r="OSU1"/>
      <c r="OSV1"/>
      <c r="OSW1"/>
      <c r="OSX1"/>
      <c r="OSY1"/>
      <c r="OSZ1"/>
      <c r="OTA1"/>
      <c r="OTB1"/>
      <c r="OTC1"/>
      <c r="OTD1"/>
      <c r="OTE1"/>
      <c r="OTF1"/>
      <c r="OTG1"/>
      <c r="OTH1"/>
      <c r="OTI1"/>
      <c r="OTJ1"/>
      <c r="OTK1"/>
      <c r="OTL1"/>
      <c r="OTM1"/>
      <c r="OTN1"/>
      <c r="OTO1"/>
      <c r="OTP1"/>
      <c r="OTQ1"/>
      <c r="OTR1"/>
      <c r="OTS1"/>
      <c r="OTT1"/>
      <c r="OTU1"/>
      <c r="OTV1"/>
      <c r="OTW1"/>
      <c r="OTX1"/>
      <c r="OTY1"/>
      <c r="OTZ1"/>
      <c r="OUA1"/>
      <c r="OUB1"/>
      <c r="OUC1"/>
      <c r="OUD1"/>
      <c r="OUE1"/>
      <c r="OUF1"/>
      <c r="OUG1"/>
      <c r="OUH1"/>
      <c r="OUI1"/>
      <c r="OUJ1"/>
      <c r="OUK1"/>
      <c r="OUL1"/>
      <c r="OUM1"/>
      <c r="OUN1"/>
      <c r="OUO1"/>
      <c r="OUP1"/>
      <c r="OUQ1"/>
      <c r="OUR1"/>
      <c r="OUS1"/>
      <c r="OUT1"/>
      <c r="OUU1"/>
      <c r="OUV1"/>
      <c r="OUW1"/>
      <c r="OUX1"/>
      <c r="OUY1"/>
      <c r="OUZ1"/>
      <c r="OVA1"/>
      <c r="OVB1"/>
      <c r="OVC1"/>
      <c r="OVD1"/>
      <c r="OVE1"/>
      <c r="OVF1"/>
      <c r="OVG1"/>
      <c r="OVH1"/>
      <c r="OVI1"/>
      <c r="OVJ1"/>
      <c r="OVK1"/>
      <c r="OVL1"/>
      <c r="OVM1"/>
      <c r="OVN1"/>
      <c r="OVO1"/>
      <c r="OVP1"/>
      <c r="OVQ1"/>
      <c r="OVR1"/>
      <c r="OVS1"/>
      <c r="OVT1"/>
      <c r="OVU1"/>
      <c r="OVV1"/>
      <c r="OVW1"/>
      <c r="OVX1"/>
      <c r="OVY1"/>
      <c r="OVZ1"/>
      <c r="OWA1"/>
      <c r="OWB1"/>
      <c r="OWC1"/>
      <c r="OWD1"/>
      <c r="OWE1"/>
      <c r="OWF1"/>
      <c r="OWG1"/>
      <c r="OWH1"/>
      <c r="OWI1"/>
      <c r="OWJ1"/>
      <c r="OWK1"/>
      <c r="OWL1"/>
      <c r="OWM1"/>
      <c r="OWN1"/>
      <c r="OWO1"/>
      <c r="OWP1"/>
      <c r="OWQ1"/>
      <c r="OWR1"/>
      <c r="OWS1"/>
      <c r="OWT1"/>
      <c r="OWU1"/>
      <c r="OWV1"/>
      <c r="OWW1"/>
      <c r="OWX1"/>
      <c r="OWY1"/>
      <c r="OWZ1"/>
      <c r="OXA1"/>
      <c r="OXB1"/>
      <c r="OXC1"/>
      <c r="OXD1"/>
      <c r="OXE1"/>
      <c r="OXF1"/>
      <c r="OXG1"/>
      <c r="OXH1"/>
      <c r="OXI1"/>
      <c r="OXJ1"/>
      <c r="OXK1"/>
      <c r="OXL1"/>
      <c r="OXM1"/>
      <c r="OXN1"/>
      <c r="OXO1"/>
      <c r="OXP1"/>
      <c r="OXQ1"/>
      <c r="OXR1"/>
      <c r="OXS1"/>
      <c r="OXT1"/>
      <c r="OXU1"/>
      <c r="OXV1"/>
      <c r="OXW1"/>
      <c r="OXX1"/>
      <c r="OXY1"/>
      <c r="OXZ1"/>
      <c r="OYA1"/>
      <c r="OYB1"/>
      <c r="OYC1"/>
      <c r="OYD1"/>
      <c r="OYE1"/>
      <c r="OYF1"/>
      <c r="OYG1"/>
      <c r="OYH1"/>
      <c r="OYI1"/>
      <c r="OYJ1"/>
      <c r="OYK1"/>
      <c r="OYL1"/>
      <c r="OYM1"/>
      <c r="OYN1"/>
      <c r="OYO1"/>
      <c r="OYP1"/>
      <c r="OYQ1"/>
      <c r="OYR1"/>
      <c r="OYS1"/>
      <c r="OYT1"/>
      <c r="OYU1"/>
      <c r="OYV1"/>
      <c r="OYW1"/>
      <c r="OYX1"/>
      <c r="OYY1"/>
      <c r="OYZ1"/>
      <c r="OZA1"/>
      <c r="OZB1"/>
      <c r="OZC1"/>
      <c r="OZD1"/>
      <c r="OZE1"/>
      <c r="OZF1"/>
      <c r="OZG1"/>
      <c r="OZH1"/>
      <c r="OZI1"/>
      <c r="OZJ1"/>
      <c r="OZK1"/>
      <c r="OZL1"/>
      <c r="OZM1"/>
      <c r="OZN1"/>
      <c r="OZO1"/>
      <c r="OZP1"/>
      <c r="OZQ1"/>
      <c r="OZR1"/>
      <c r="OZS1"/>
      <c r="OZT1"/>
      <c r="OZU1"/>
      <c r="OZV1"/>
      <c r="OZW1"/>
      <c r="OZX1"/>
      <c r="OZY1"/>
      <c r="OZZ1"/>
      <c r="PAA1"/>
      <c r="PAB1"/>
      <c r="PAC1"/>
      <c r="PAD1"/>
      <c r="PAE1"/>
      <c r="PAF1"/>
      <c r="PAG1"/>
      <c r="PAH1"/>
      <c r="PAI1"/>
      <c r="PAJ1"/>
      <c r="PAK1"/>
      <c r="PAL1"/>
      <c r="PAM1"/>
      <c r="PAN1"/>
      <c r="PAO1"/>
      <c r="PAP1"/>
      <c r="PAQ1"/>
      <c r="PAR1"/>
      <c r="PAS1"/>
      <c r="PAT1"/>
      <c r="PAU1"/>
      <c r="PAV1"/>
      <c r="PAW1"/>
      <c r="PAX1"/>
      <c r="PAY1"/>
      <c r="PAZ1"/>
      <c r="PBA1"/>
      <c r="PBB1"/>
      <c r="PBC1"/>
      <c r="PBD1"/>
      <c r="PBE1"/>
      <c r="PBF1"/>
      <c r="PBG1"/>
      <c r="PBH1"/>
      <c r="PBI1"/>
      <c r="PBJ1"/>
      <c r="PBK1"/>
      <c r="PBL1"/>
      <c r="PBM1"/>
      <c r="PBN1"/>
      <c r="PBO1"/>
      <c r="PBP1"/>
      <c r="PBQ1"/>
      <c r="PBR1"/>
      <c r="PBS1"/>
      <c r="PBT1"/>
      <c r="PBU1"/>
      <c r="PBV1"/>
      <c r="PBW1"/>
      <c r="PBX1"/>
      <c r="PBY1"/>
      <c r="PBZ1"/>
      <c r="PCA1"/>
      <c r="PCB1"/>
      <c r="PCC1"/>
      <c r="PCD1"/>
      <c r="PCE1"/>
      <c r="PCF1"/>
      <c r="PCG1"/>
      <c r="PCH1"/>
      <c r="PCI1"/>
      <c r="PCJ1"/>
      <c r="PCK1"/>
      <c r="PCL1"/>
      <c r="PCM1"/>
      <c r="PCN1"/>
      <c r="PCO1"/>
      <c r="PCP1"/>
      <c r="PCQ1"/>
      <c r="PCR1"/>
      <c r="PCS1"/>
      <c r="PCT1"/>
      <c r="PCU1"/>
      <c r="PCV1"/>
      <c r="PCW1"/>
      <c r="PCX1"/>
      <c r="PCY1"/>
      <c r="PCZ1"/>
      <c r="PDA1"/>
      <c r="PDB1"/>
      <c r="PDC1"/>
      <c r="PDD1"/>
      <c r="PDE1"/>
      <c r="PDF1"/>
      <c r="PDG1"/>
      <c r="PDH1"/>
      <c r="PDI1"/>
      <c r="PDJ1"/>
      <c r="PDK1"/>
      <c r="PDL1"/>
      <c r="PDM1"/>
      <c r="PDN1"/>
      <c r="PDO1"/>
      <c r="PDP1"/>
      <c r="PDQ1"/>
      <c r="PDR1"/>
      <c r="PDS1"/>
      <c r="PDT1"/>
      <c r="PDU1"/>
      <c r="PDV1"/>
      <c r="PDW1"/>
      <c r="PDX1"/>
      <c r="PDY1"/>
      <c r="PDZ1"/>
      <c r="PEA1"/>
      <c r="PEB1"/>
      <c r="PEC1"/>
      <c r="PED1"/>
      <c r="PEE1"/>
      <c r="PEF1"/>
      <c r="PEG1"/>
      <c r="PEH1"/>
      <c r="PEI1"/>
      <c r="PEJ1"/>
      <c r="PEK1"/>
      <c r="PEL1"/>
      <c r="PEM1"/>
      <c r="PEN1"/>
      <c r="PEO1"/>
      <c r="PEP1"/>
      <c r="PEQ1"/>
      <c r="PER1"/>
      <c r="PES1"/>
      <c r="PET1"/>
      <c r="PEU1"/>
      <c r="PEV1"/>
      <c r="PEW1"/>
      <c r="PEX1"/>
      <c r="PEY1"/>
      <c r="PEZ1"/>
      <c r="PFA1"/>
      <c r="PFB1"/>
      <c r="PFC1"/>
      <c r="PFD1"/>
      <c r="PFE1"/>
      <c r="PFF1"/>
      <c r="PFG1"/>
      <c r="PFH1"/>
      <c r="PFI1"/>
      <c r="PFJ1"/>
      <c r="PFK1"/>
      <c r="PFL1"/>
      <c r="PFM1"/>
      <c r="PFN1"/>
      <c r="PFO1"/>
      <c r="PFP1"/>
      <c r="PFQ1"/>
      <c r="PFR1"/>
      <c r="PFS1"/>
      <c r="PFT1"/>
      <c r="PFU1"/>
      <c r="PFV1"/>
      <c r="PFW1"/>
      <c r="PFX1"/>
      <c r="PFY1"/>
      <c r="PFZ1"/>
      <c r="PGA1"/>
      <c r="PGB1"/>
      <c r="PGC1"/>
      <c r="PGD1"/>
      <c r="PGE1"/>
      <c r="PGF1"/>
      <c r="PGG1"/>
      <c r="PGH1"/>
      <c r="PGI1"/>
      <c r="PGJ1"/>
      <c r="PGK1"/>
      <c r="PGL1"/>
      <c r="PGM1"/>
      <c r="PGN1"/>
      <c r="PGO1"/>
      <c r="PGP1"/>
      <c r="PGQ1"/>
      <c r="PGR1"/>
      <c r="PGS1"/>
      <c r="PGT1"/>
      <c r="PGU1"/>
      <c r="PGV1"/>
      <c r="PGW1"/>
      <c r="PGX1"/>
      <c r="PGY1"/>
      <c r="PGZ1"/>
      <c r="PHA1"/>
      <c r="PHB1"/>
      <c r="PHC1"/>
      <c r="PHD1"/>
      <c r="PHE1"/>
      <c r="PHF1"/>
      <c r="PHG1"/>
      <c r="PHH1"/>
      <c r="PHI1"/>
      <c r="PHJ1"/>
      <c r="PHK1"/>
      <c r="PHL1"/>
      <c r="PHM1"/>
      <c r="PHN1"/>
      <c r="PHO1"/>
      <c r="PHP1"/>
      <c r="PHQ1"/>
      <c r="PHR1"/>
      <c r="PHS1"/>
      <c r="PHT1"/>
      <c r="PHU1"/>
      <c r="PHV1"/>
      <c r="PHW1"/>
      <c r="PHX1"/>
      <c r="PHY1"/>
      <c r="PHZ1"/>
      <c r="PIA1"/>
      <c r="PIB1"/>
      <c r="PIC1"/>
      <c r="PID1"/>
      <c r="PIE1"/>
      <c r="PIF1"/>
      <c r="PIG1"/>
      <c r="PIH1"/>
      <c r="PII1"/>
      <c r="PIJ1"/>
      <c r="PIK1"/>
      <c r="PIL1"/>
      <c r="PIM1"/>
      <c r="PIN1"/>
      <c r="PIO1"/>
      <c r="PIP1"/>
      <c r="PIQ1"/>
      <c r="PIR1"/>
      <c r="PIS1"/>
      <c r="PIT1"/>
      <c r="PIU1"/>
      <c r="PIV1"/>
      <c r="PIW1"/>
      <c r="PIX1"/>
      <c r="PIY1"/>
      <c r="PIZ1"/>
      <c r="PJA1"/>
      <c r="PJB1"/>
      <c r="PJC1"/>
      <c r="PJD1"/>
      <c r="PJE1"/>
      <c r="PJF1"/>
      <c r="PJG1"/>
      <c r="PJH1"/>
      <c r="PJI1"/>
      <c r="PJJ1"/>
      <c r="PJK1"/>
      <c r="PJL1"/>
      <c r="PJM1"/>
      <c r="PJN1"/>
      <c r="PJO1"/>
      <c r="PJP1"/>
      <c r="PJQ1"/>
      <c r="PJR1"/>
      <c r="PJS1"/>
      <c r="PJT1"/>
      <c r="PJU1"/>
      <c r="PJV1"/>
      <c r="PJW1"/>
      <c r="PJX1"/>
      <c r="PJY1"/>
      <c r="PJZ1"/>
      <c r="PKA1"/>
      <c r="PKB1"/>
      <c r="PKC1"/>
      <c r="PKD1"/>
      <c r="PKE1"/>
      <c r="PKF1"/>
      <c r="PKG1"/>
      <c r="PKH1"/>
      <c r="PKI1"/>
      <c r="PKJ1"/>
      <c r="PKK1"/>
      <c r="PKL1"/>
      <c r="PKM1"/>
      <c r="PKN1"/>
      <c r="PKO1"/>
      <c r="PKP1"/>
      <c r="PKQ1"/>
      <c r="PKR1"/>
      <c r="PKS1"/>
      <c r="PKT1"/>
      <c r="PKU1"/>
      <c r="PKV1"/>
      <c r="PKW1"/>
      <c r="PKX1"/>
      <c r="PKY1"/>
      <c r="PKZ1"/>
      <c r="PLA1"/>
      <c r="PLB1"/>
      <c r="PLC1"/>
      <c r="PLD1"/>
      <c r="PLE1"/>
      <c r="PLF1"/>
      <c r="PLG1"/>
      <c r="PLH1"/>
      <c r="PLI1"/>
      <c r="PLJ1"/>
      <c r="PLK1"/>
      <c r="PLL1"/>
      <c r="PLM1"/>
      <c r="PLN1"/>
      <c r="PLO1"/>
      <c r="PLP1"/>
      <c r="PLQ1"/>
      <c r="PLR1"/>
      <c r="PLS1"/>
      <c r="PLT1"/>
      <c r="PLU1"/>
      <c r="PLV1"/>
      <c r="PLW1"/>
      <c r="PLX1"/>
      <c r="PLY1"/>
      <c r="PLZ1"/>
      <c r="PMA1"/>
      <c r="PMB1"/>
      <c r="PMC1"/>
      <c r="PMD1"/>
      <c r="PME1"/>
      <c r="PMF1"/>
      <c r="PMG1"/>
      <c r="PMH1"/>
      <c r="PMI1"/>
      <c r="PMJ1"/>
      <c r="PMK1"/>
      <c r="PML1"/>
      <c r="PMM1"/>
      <c r="PMN1"/>
      <c r="PMO1"/>
      <c r="PMP1"/>
      <c r="PMQ1"/>
      <c r="PMR1"/>
      <c r="PMS1"/>
      <c r="PMT1"/>
      <c r="PMU1"/>
      <c r="PMV1"/>
      <c r="PMW1"/>
      <c r="PMX1"/>
      <c r="PMY1"/>
      <c r="PMZ1"/>
      <c r="PNA1"/>
      <c r="PNB1"/>
      <c r="PNC1"/>
      <c r="PND1"/>
      <c r="PNE1"/>
      <c r="PNF1"/>
      <c r="PNG1"/>
      <c r="PNH1"/>
      <c r="PNI1"/>
      <c r="PNJ1"/>
      <c r="PNK1"/>
      <c r="PNL1"/>
      <c r="PNM1"/>
      <c r="PNN1"/>
      <c r="PNO1"/>
      <c r="PNP1"/>
      <c r="PNQ1"/>
      <c r="PNR1"/>
      <c r="PNS1"/>
      <c r="PNT1"/>
      <c r="PNU1"/>
      <c r="PNV1"/>
      <c r="PNW1"/>
      <c r="PNX1"/>
      <c r="PNY1"/>
      <c r="PNZ1"/>
      <c r="POA1"/>
      <c r="POB1"/>
      <c r="POC1"/>
      <c r="POD1"/>
      <c r="POE1"/>
      <c r="POF1"/>
      <c r="POG1"/>
      <c r="POH1"/>
      <c r="POI1"/>
      <c r="POJ1"/>
      <c r="POK1"/>
      <c r="POL1"/>
      <c r="POM1"/>
      <c r="PON1"/>
      <c r="POO1"/>
      <c r="POP1"/>
      <c r="POQ1"/>
      <c r="POR1"/>
      <c r="POS1"/>
      <c r="POT1"/>
      <c r="POU1"/>
      <c r="POV1"/>
      <c r="POW1"/>
      <c r="POX1"/>
      <c r="POY1"/>
      <c r="POZ1"/>
      <c r="PPA1"/>
      <c r="PPB1"/>
      <c r="PPC1"/>
      <c r="PPD1"/>
      <c r="PPE1"/>
      <c r="PPF1"/>
      <c r="PPG1"/>
      <c r="PPH1"/>
      <c r="PPI1"/>
      <c r="PPJ1"/>
      <c r="PPK1"/>
      <c r="PPL1"/>
      <c r="PPM1"/>
      <c r="PPN1"/>
      <c r="PPO1"/>
      <c r="PPP1"/>
      <c r="PPQ1"/>
      <c r="PPR1"/>
      <c r="PPS1"/>
      <c r="PPT1"/>
      <c r="PPU1"/>
      <c r="PPV1"/>
      <c r="PPW1"/>
      <c r="PPX1"/>
      <c r="PPY1"/>
      <c r="PPZ1"/>
      <c r="PQA1"/>
      <c r="PQB1"/>
      <c r="PQC1"/>
      <c r="PQD1"/>
      <c r="PQE1"/>
      <c r="PQF1"/>
      <c r="PQG1"/>
      <c r="PQH1"/>
      <c r="PQI1"/>
      <c r="PQJ1"/>
      <c r="PQK1"/>
      <c r="PQL1"/>
      <c r="PQM1"/>
      <c r="PQN1"/>
      <c r="PQO1"/>
      <c r="PQP1"/>
      <c r="PQQ1"/>
      <c r="PQR1"/>
      <c r="PQS1"/>
      <c r="PQT1"/>
      <c r="PQU1"/>
      <c r="PQV1"/>
      <c r="PQW1"/>
      <c r="PQX1"/>
      <c r="PQY1"/>
      <c r="PQZ1"/>
      <c r="PRA1"/>
      <c r="PRB1"/>
      <c r="PRC1"/>
      <c r="PRD1"/>
      <c r="PRE1"/>
      <c r="PRF1"/>
      <c r="PRG1"/>
      <c r="PRH1"/>
      <c r="PRI1"/>
      <c r="PRJ1"/>
      <c r="PRK1"/>
      <c r="PRL1"/>
      <c r="PRM1"/>
      <c r="PRN1"/>
      <c r="PRO1"/>
      <c r="PRP1"/>
      <c r="PRQ1"/>
      <c r="PRR1"/>
      <c r="PRS1"/>
      <c r="PRT1"/>
      <c r="PRU1"/>
      <c r="PRV1"/>
      <c r="PRW1"/>
      <c r="PRX1"/>
      <c r="PRY1"/>
      <c r="PRZ1"/>
      <c r="PSA1"/>
      <c r="PSB1"/>
      <c r="PSC1"/>
      <c r="PSD1"/>
      <c r="PSE1"/>
      <c r="PSF1"/>
      <c r="PSG1"/>
      <c r="PSH1"/>
      <c r="PSI1"/>
      <c r="PSJ1"/>
      <c r="PSK1"/>
      <c r="PSL1"/>
      <c r="PSM1"/>
      <c r="PSN1"/>
      <c r="PSO1"/>
      <c r="PSP1"/>
      <c r="PSQ1"/>
      <c r="PSR1"/>
      <c r="PSS1"/>
      <c r="PST1"/>
      <c r="PSU1"/>
      <c r="PSV1"/>
      <c r="PSW1"/>
      <c r="PSX1"/>
      <c r="PSY1"/>
      <c r="PSZ1"/>
      <c r="PTA1"/>
      <c r="PTB1"/>
      <c r="PTC1"/>
      <c r="PTD1"/>
      <c r="PTE1"/>
      <c r="PTF1"/>
      <c r="PTG1"/>
      <c r="PTH1"/>
      <c r="PTI1"/>
      <c r="PTJ1"/>
      <c r="PTK1"/>
      <c r="PTL1"/>
      <c r="PTM1"/>
      <c r="PTN1"/>
      <c r="PTO1"/>
      <c r="PTP1"/>
      <c r="PTQ1"/>
      <c r="PTR1"/>
      <c r="PTS1"/>
      <c r="PTT1"/>
      <c r="PTU1"/>
      <c r="PTV1"/>
      <c r="PTW1"/>
      <c r="PTX1"/>
      <c r="PTY1"/>
      <c r="PTZ1"/>
      <c r="PUA1"/>
      <c r="PUB1"/>
      <c r="PUC1"/>
      <c r="PUD1"/>
      <c r="PUE1"/>
      <c r="PUF1"/>
      <c r="PUG1"/>
      <c r="PUH1"/>
      <c r="PUI1"/>
      <c r="PUJ1"/>
      <c r="PUK1"/>
      <c r="PUL1"/>
      <c r="PUM1"/>
      <c r="PUN1"/>
      <c r="PUO1"/>
      <c r="PUP1"/>
      <c r="PUQ1"/>
      <c r="PUR1"/>
      <c r="PUS1"/>
      <c r="PUT1"/>
      <c r="PUU1"/>
      <c r="PUV1"/>
      <c r="PUW1"/>
      <c r="PUX1"/>
      <c r="PUY1"/>
      <c r="PUZ1"/>
      <c r="PVA1"/>
      <c r="PVB1"/>
      <c r="PVC1"/>
      <c r="PVD1"/>
      <c r="PVE1"/>
      <c r="PVF1"/>
      <c r="PVG1"/>
      <c r="PVH1"/>
      <c r="PVI1"/>
      <c r="PVJ1"/>
      <c r="PVK1"/>
      <c r="PVL1"/>
      <c r="PVM1"/>
      <c r="PVN1"/>
      <c r="PVO1"/>
      <c r="PVP1"/>
      <c r="PVQ1"/>
      <c r="PVR1"/>
      <c r="PVS1"/>
      <c r="PVT1"/>
      <c r="PVU1"/>
      <c r="PVV1"/>
      <c r="PVW1"/>
      <c r="PVX1"/>
      <c r="PVY1"/>
      <c r="PVZ1"/>
      <c r="PWA1"/>
      <c r="PWB1"/>
      <c r="PWC1"/>
      <c r="PWD1"/>
      <c r="PWE1"/>
      <c r="PWF1"/>
      <c r="PWG1"/>
      <c r="PWH1"/>
      <c r="PWI1"/>
      <c r="PWJ1"/>
      <c r="PWK1"/>
      <c r="PWL1"/>
      <c r="PWM1"/>
      <c r="PWN1"/>
      <c r="PWO1"/>
      <c r="PWP1"/>
      <c r="PWQ1"/>
      <c r="PWR1"/>
      <c r="PWS1"/>
      <c r="PWT1"/>
      <c r="PWU1"/>
      <c r="PWV1"/>
      <c r="PWW1"/>
      <c r="PWX1"/>
      <c r="PWY1"/>
      <c r="PWZ1"/>
      <c r="PXA1"/>
      <c r="PXB1"/>
      <c r="PXC1"/>
      <c r="PXD1"/>
      <c r="PXE1"/>
      <c r="PXF1"/>
      <c r="PXG1"/>
      <c r="PXH1"/>
      <c r="PXI1"/>
      <c r="PXJ1"/>
      <c r="PXK1"/>
      <c r="PXL1"/>
      <c r="PXM1"/>
      <c r="PXN1"/>
      <c r="PXO1"/>
      <c r="PXP1"/>
      <c r="PXQ1"/>
      <c r="PXR1"/>
      <c r="PXS1"/>
      <c r="PXT1"/>
      <c r="PXU1"/>
      <c r="PXV1"/>
      <c r="PXW1"/>
      <c r="PXX1"/>
      <c r="PXY1"/>
      <c r="PXZ1"/>
      <c r="PYA1"/>
      <c r="PYB1"/>
      <c r="PYC1"/>
      <c r="PYD1"/>
      <c r="PYE1"/>
      <c r="PYF1"/>
      <c r="PYG1"/>
      <c r="PYH1"/>
      <c r="PYI1"/>
      <c r="PYJ1"/>
      <c r="PYK1"/>
      <c r="PYL1"/>
      <c r="PYM1"/>
      <c r="PYN1"/>
      <c r="PYO1"/>
      <c r="PYP1"/>
      <c r="PYQ1"/>
      <c r="PYR1"/>
      <c r="PYS1"/>
      <c r="PYT1"/>
      <c r="PYU1"/>
      <c r="PYV1"/>
      <c r="PYW1"/>
      <c r="PYX1"/>
      <c r="PYY1"/>
      <c r="PYZ1"/>
      <c r="PZA1"/>
      <c r="PZB1"/>
      <c r="PZC1"/>
      <c r="PZD1"/>
      <c r="PZE1"/>
      <c r="PZF1"/>
      <c r="PZG1"/>
      <c r="PZH1"/>
      <c r="PZI1"/>
      <c r="PZJ1"/>
      <c r="PZK1"/>
      <c r="PZL1"/>
      <c r="PZM1"/>
      <c r="PZN1"/>
      <c r="PZO1"/>
      <c r="PZP1"/>
      <c r="PZQ1"/>
      <c r="PZR1"/>
      <c r="PZS1"/>
      <c r="PZT1"/>
      <c r="PZU1"/>
      <c r="PZV1"/>
      <c r="PZW1"/>
      <c r="PZX1"/>
      <c r="PZY1"/>
      <c r="PZZ1"/>
      <c r="QAA1"/>
      <c r="QAB1"/>
      <c r="QAC1"/>
      <c r="QAD1"/>
      <c r="QAE1"/>
      <c r="QAF1"/>
      <c r="QAG1"/>
      <c r="QAH1"/>
      <c r="QAI1"/>
      <c r="QAJ1"/>
      <c r="QAK1"/>
      <c r="QAL1"/>
      <c r="QAM1"/>
      <c r="QAN1"/>
      <c r="QAO1"/>
      <c r="QAP1"/>
      <c r="QAQ1"/>
      <c r="QAR1"/>
      <c r="QAS1"/>
      <c r="QAT1"/>
      <c r="QAU1"/>
      <c r="QAV1"/>
      <c r="QAW1"/>
      <c r="QAX1"/>
      <c r="QAY1"/>
      <c r="QAZ1"/>
      <c r="QBA1"/>
      <c r="QBB1"/>
      <c r="QBC1"/>
      <c r="QBD1"/>
      <c r="QBE1"/>
      <c r="QBF1"/>
      <c r="QBG1"/>
      <c r="QBH1"/>
      <c r="QBI1"/>
      <c r="QBJ1"/>
      <c r="QBK1"/>
      <c r="QBL1"/>
      <c r="QBM1"/>
      <c r="QBN1"/>
      <c r="QBO1"/>
      <c r="QBP1"/>
      <c r="QBQ1"/>
      <c r="QBR1"/>
      <c r="QBS1"/>
      <c r="QBT1"/>
      <c r="QBU1"/>
      <c r="QBV1"/>
      <c r="QBW1"/>
      <c r="QBX1"/>
      <c r="QBY1"/>
      <c r="QBZ1"/>
      <c r="QCA1"/>
      <c r="QCB1"/>
      <c r="QCC1"/>
      <c r="QCD1"/>
      <c r="QCE1"/>
      <c r="QCF1"/>
      <c r="QCG1"/>
      <c r="QCH1"/>
      <c r="QCI1"/>
      <c r="QCJ1"/>
      <c r="QCK1"/>
      <c r="QCL1"/>
      <c r="QCM1"/>
      <c r="QCN1"/>
      <c r="QCO1"/>
      <c r="QCP1"/>
      <c r="QCQ1"/>
      <c r="QCR1"/>
      <c r="QCS1"/>
      <c r="QCT1"/>
      <c r="QCU1"/>
      <c r="QCV1"/>
      <c r="QCW1"/>
      <c r="QCX1"/>
      <c r="QCY1"/>
      <c r="QCZ1"/>
      <c r="QDA1"/>
      <c r="QDB1"/>
      <c r="QDC1"/>
      <c r="QDD1"/>
      <c r="QDE1"/>
      <c r="QDF1"/>
      <c r="QDG1"/>
      <c r="QDH1"/>
      <c r="QDI1"/>
      <c r="QDJ1"/>
      <c r="QDK1"/>
      <c r="QDL1"/>
      <c r="QDM1"/>
      <c r="QDN1"/>
      <c r="QDO1"/>
      <c r="QDP1"/>
      <c r="QDQ1"/>
      <c r="QDR1"/>
      <c r="QDS1"/>
      <c r="QDT1"/>
      <c r="QDU1"/>
      <c r="QDV1"/>
      <c r="QDW1"/>
      <c r="QDX1"/>
      <c r="QDY1"/>
      <c r="QDZ1"/>
      <c r="QEA1"/>
      <c r="QEB1"/>
      <c r="QEC1"/>
      <c r="QED1"/>
      <c r="QEE1"/>
      <c r="QEF1"/>
      <c r="QEG1"/>
      <c r="QEH1"/>
      <c r="QEI1"/>
      <c r="QEJ1"/>
      <c r="QEK1"/>
      <c r="QEL1"/>
      <c r="QEM1"/>
      <c r="QEN1"/>
      <c r="QEO1"/>
      <c r="QEP1"/>
      <c r="QEQ1"/>
      <c r="QER1"/>
      <c r="QES1"/>
      <c r="QET1"/>
      <c r="QEU1"/>
      <c r="QEV1"/>
      <c r="QEW1"/>
      <c r="QEX1"/>
      <c r="QEY1"/>
      <c r="QEZ1"/>
      <c r="QFA1"/>
      <c r="QFB1"/>
      <c r="QFC1"/>
      <c r="QFD1"/>
      <c r="QFE1"/>
      <c r="QFF1"/>
      <c r="QFG1"/>
      <c r="QFH1"/>
      <c r="QFI1"/>
      <c r="QFJ1"/>
      <c r="QFK1"/>
      <c r="QFL1"/>
      <c r="QFM1"/>
      <c r="QFN1"/>
      <c r="QFO1"/>
      <c r="QFP1"/>
      <c r="QFQ1"/>
      <c r="QFR1"/>
      <c r="QFS1"/>
      <c r="QFT1"/>
      <c r="QFU1"/>
      <c r="QFV1"/>
      <c r="QFW1"/>
      <c r="QFX1"/>
      <c r="QFY1"/>
      <c r="QFZ1"/>
      <c r="QGA1"/>
      <c r="QGB1"/>
      <c r="QGC1"/>
      <c r="QGD1"/>
      <c r="QGE1"/>
      <c r="QGF1"/>
      <c r="QGG1"/>
      <c r="QGH1"/>
      <c r="QGI1"/>
      <c r="QGJ1"/>
      <c r="QGK1"/>
      <c r="QGL1"/>
      <c r="QGM1"/>
      <c r="QGN1"/>
      <c r="QGO1"/>
      <c r="QGP1"/>
      <c r="QGQ1"/>
      <c r="QGR1"/>
      <c r="QGS1"/>
      <c r="QGT1"/>
      <c r="QGU1"/>
      <c r="QGV1"/>
      <c r="QGW1"/>
      <c r="QGX1"/>
      <c r="QGY1"/>
      <c r="QGZ1"/>
      <c r="QHA1"/>
      <c r="QHB1"/>
      <c r="QHC1"/>
      <c r="QHD1"/>
      <c r="QHE1"/>
      <c r="QHF1"/>
      <c r="QHG1"/>
      <c r="QHH1"/>
      <c r="QHI1"/>
      <c r="QHJ1"/>
      <c r="QHK1"/>
      <c r="QHL1"/>
      <c r="QHM1"/>
      <c r="QHN1"/>
      <c r="QHO1"/>
      <c r="QHP1"/>
      <c r="QHQ1"/>
      <c r="QHR1"/>
      <c r="QHS1"/>
      <c r="QHT1"/>
      <c r="QHU1"/>
      <c r="QHV1"/>
      <c r="QHW1"/>
      <c r="QHX1"/>
      <c r="QHY1"/>
      <c r="QHZ1"/>
      <c r="QIA1"/>
      <c r="QIB1"/>
      <c r="QIC1"/>
      <c r="QID1"/>
      <c r="QIE1"/>
      <c r="QIF1"/>
      <c r="QIG1"/>
      <c r="QIH1"/>
      <c r="QII1"/>
      <c r="QIJ1"/>
      <c r="QIK1"/>
      <c r="QIL1"/>
      <c r="QIM1"/>
      <c r="QIN1"/>
      <c r="QIO1"/>
      <c r="QIP1"/>
      <c r="QIQ1"/>
      <c r="QIR1"/>
      <c r="QIS1"/>
      <c r="QIT1"/>
      <c r="QIU1"/>
      <c r="QIV1"/>
      <c r="QIW1"/>
      <c r="QIX1"/>
      <c r="QIY1"/>
      <c r="QIZ1"/>
      <c r="QJA1"/>
      <c r="QJB1"/>
      <c r="QJC1"/>
      <c r="QJD1"/>
      <c r="QJE1"/>
      <c r="QJF1"/>
      <c r="QJG1"/>
      <c r="QJH1"/>
      <c r="QJI1"/>
      <c r="QJJ1"/>
      <c r="QJK1"/>
      <c r="QJL1"/>
      <c r="QJM1"/>
      <c r="QJN1"/>
      <c r="QJO1"/>
      <c r="QJP1"/>
      <c r="QJQ1"/>
      <c r="QJR1"/>
      <c r="QJS1"/>
      <c r="QJT1"/>
      <c r="QJU1"/>
      <c r="QJV1"/>
      <c r="QJW1"/>
      <c r="QJX1"/>
      <c r="QJY1"/>
      <c r="QJZ1"/>
      <c r="QKA1"/>
      <c r="QKB1"/>
      <c r="QKC1"/>
      <c r="QKD1"/>
      <c r="QKE1"/>
      <c r="QKF1"/>
      <c r="QKG1"/>
      <c r="QKH1"/>
      <c r="QKI1"/>
      <c r="QKJ1"/>
      <c r="QKK1"/>
      <c r="QKL1"/>
      <c r="QKM1"/>
      <c r="QKN1"/>
      <c r="QKO1"/>
      <c r="QKP1"/>
      <c r="QKQ1"/>
      <c r="QKR1"/>
      <c r="QKS1"/>
      <c r="QKT1"/>
      <c r="QKU1"/>
      <c r="QKV1"/>
      <c r="QKW1"/>
      <c r="QKX1"/>
      <c r="QKY1"/>
      <c r="QKZ1"/>
      <c r="QLA1"/>
      <c r="QLB1"/>
      <c r="QLC1"/>
      <c r="QLD1"/>
      <c r="QLE1"/>
      <c r="QLF1"/>
      <c r="QLG1"/>
      <c r="QLH1"/>
      <c r="QLI1"/>
      <c r="QLJ1"/>
      <c r="QLK1"/>
      <c r="QLL1"/>
      <c r="QLM1"/>
      <c r="QLN1"/>
      <c r="QLO1"/>
      <c r="QLP1"/>
      <c r="QLQ1"/>
      <c r="QLR1"/>
      <c r="QLS1"/>
      <c r="QLT1"/>
      <c r="QLU1"/>
      <c r="QLV1"/>
      <c r="QLW1"/>
      <c r="QLX1"/>
      <c r="QLY1"/>
      <c r="QLZ1"/>
      <c r="QMA1"/>
      <c r="QMB1"/>
      <c r="QMC1"/>
      <c r="QMD1"/>
      <c r="QME1"/>
      <c r="QMF1"/>
      <c r="QMG1"/>
      <c r="QMH1"/>
      <c r="QMI1"/>
      <c r="QMJ1"/>
      <c r="QMK1"/>
      <c r="QML1"/>
      <c r="QMM1"/>
      <c r="QMN1"/>
      <c r="QMO1"/>
      <c r="QMP1"/>
      <c r="QMQ1"/>
      <c r="QMR1"/>
      <c r="QMS1"/>
      <c r="QMT1"/>
      <c r="QMU1"/>
      <c r="QMV1"/>
      <c r="QMW1"/>
      <c r="QMX1"/>
      <c r="QMY1"/>
      <c r="QMZ1"/>
      <c r="QNA1"/>
      <c r="QNB1"/>
      <c r="QNC1"/>
      <c r="QND1"/>
      <c r="QNE1"/>
      <c r="QNF1"/>
      <c r="QNG1"/>
      <c r="QNH1"/>
      <c r="QNI1"/>
      <c r="QNJ1"/>
      <c r="QNK1"/>
      <c r="QNL1"/>
      <c r="QNM1"/>
      <c r="QNN1"/>
      <c r="QNO1"/>
      <c r="QNP1"/>
      <c r="QNQ1"/>
      <c r="QNR1"/>
      <c r="QNS1"/>
      <c r="QNT1"/>
      <c r="QNU1"/>
      <c r="QNV1"/>
      <c r="QNW1"/>
      <c r="QNX1"/>
      <c r="QNY1"/>
      <c r="QNZ1"/>
      <c r="QOA1"/>
      <c r="QOB1"/>
      <c r="QOC1"/>
      <c r="QOD1"/>
      <c r="QOE1"/>
      <c r="QOF1"/>
      <c r="QOG1"/>
      <c r="QOH1"/>
      <c r="QOI1"/>
      <c r="QOJ1"/>
      <c r="QOK1"/>
      <c r="QOL1"/>
      <c r="QOM1"/>
      <c r="QON1"/>
      <c r="QOO1"/>
      <c r="QOP1"/>
      <c r="QOQ1"/>
      <c r="QOR1"/>
      <c r="QOS1"/>
      <c r="QOT1"/>
      <c r="QOU1"/>
      <c r="QOV1"/>
      <c r="QOW1"/>
      <c r="QOX1"/>
      <c r="QOY1"/>
      <c r="QOZ1"/>
      <c r="QPA1"/>
      <c r="QPB1"/>
      <c r="QPC1"/>
      <c r="QPD1"/>
      <c r="QPE1"/>
      <c r="QPF1"/>
      <c r="QPG1"/>
      <c r="QPH1"/>
      <c r="QPI1"/>
      <c r="QPJ1"/>
      <c r="QPK1"/>
      <c r="QPL1"/>
      <c r="QPM1"/>
      <c r="QPN1"/>
      <c r="QPO1"/>
      <c r="QPP1"/>
      <c r="QPQ1"/>
      <c r="QPR1"/>
      <c r="QPS1"/>
      <c r="QPT1"/>
      <c r="QPU1"/>
      <c r="QPV1"/>
      <c r="QPW1"/>
      <c r="QPX1"/>
      <c r="QPY1"/>
      <c r="QPZ1"/>
      <c r="QQA1"/>
      <c r="QQB1"/>
      <c r="QQC1"/>
      <c r="QQD1"/>
      <c r="QQE1"/>
      <c r="QQF1"/>
      <c r="QQG1"/>
      <c r="QQH1"/>
      <c r="QQI1"/>
      <c r="QQJ1"/>
      <c r="QQK1"/>
      <c r="QQL1"/>
      <c r="QQM1"/>
      <c r="QQN1"/>
      <c r="QQO1"/>
      <c r="QQP1"/>
      <c r="QQQ1"/>
      <c r="QQR1"/>
      <c r="QQS1"/>
      <c r="QQT1"/>
      <c r="QQU1"/>
      <c r="QQV1"/>
      <c r="QQW1"/>
      <c r="QQX1"/>
      <c r="QQY1"/>
      <c r="QQZ1"/>
      <c r="QRA1"/>
      <c r="QRB1"/>
      <c r="QRC1"/>
      <c r="QRD1"/>
      <c r="QRE1"/>
      <c r="QRF1"/>
      <c r="QRG1"/>
      <c r="QRH1"/>
      <c r="QRI1"/>
      <c r="QRJ1"/>
      <c r="QRK1"/>
      <c r="QRL1"/>
      <c r="QRM1"/>
      <c r="QRN1"/>
      <c r="QRO1"/>
      <c r="QRP1"/>
      <c r="QRQ1"/>
      <c r="QRR1"/>
      <c r="QRS1"/>
      <c r="QRT1"/>
      <c r="QRU1"/>
      <c r="QRV1"/>
      <c r="QRW1"/>
      <c r="QRX1"/>
      <c r="QRY1"/>
      <c r="QRZ1"/>
      <c r="QSA1"/>
      <c r="QSB1"/>
      <c r="QSC1"/>
      <c r="QSD1"/>
      <c r="QSE1"/>
      <c r="QSF1"/>
      <c r="QSG1"/>
      <c r="QSH1"/>
      <c r="QSI1"/>
      <c r="QSJ1"/>
      <c r="QSK1"/>
      <c r="QSL1"/>
      <c r="QSM1"/>
      <c r="QSN1"/>
      <c r="QSO1"/>
      <c r="QSP1"/>
      <c r="QSQ1"/>
      <c r="QSR1"/>
      <c r="QSS1"/>
      <c r="QST1"/>
      <c r="QSU1"/>
      <c r="QSV1"/>
      <c r="QSW1"/>
      <c r="QSX1"/>
      <c r="QSY1"/>
      <c r="QSZ1"/>
      <c r="QTA1"/>
      <c r="QTB1"/>
      <c r="QTC1"/>
      <c r="QTD1"/>
      <c r="QTE1"/>
      <c r="QTF1"/>
      <c r="QTG1"/>
      <c r="QTH1"/>
      <c r="QTI1"/>
      <c r="QTJ1"/>
      <c r="QTK1"/>
      <c r="QTL1"/>
      <c r="QTM1"/>
      <c r="QTN1"/>
      <c r="QTO1"/>
      <c r="QTP1"/>
      <c r="QTQ1"/>
      <c r="QTR1"/>
      <c r="QTS1"/>
      <c r="QTT1"/>
      <c r="QTU1"/>
      <c r="QTV1"/>
      <c r="QTW1"/>
      <c r="QTX1"/>
      <c r="QTY1"/>
      <c r="QTZ1"/>
      <c r="QUA1"/>
      <c r="QUB1"/>
      <c r="QUC1"/>
      <c r="QUD1"/>
      <c r="QUE1"/>
      <c r="QUF1"/>
      <c r="QUG1"/>
      <c r="QUH1"/>
      <c r="QUI1"/>
      <c r="QUJ1"/>
      <c r="QUK1"/>
      <c r="QUL1"/>
      <c r="QUM1"/>
      <c r="QUN1"/>
      <c r="QUO1"/>
      <c r="QUP1"/>
      <c r="QUQ1"/>
      <c r="QUR1"/>
      <c r="QUS1"/>
      <c r="QUT1"/>
      <c r="QUU1"/>
      <c r="QUV1"/>
      <c r="QUW1"/>
      <c r="QUX1"/>
      <c r="QUY1"/>
      <c r="QUZ1"/>
      <c r="QVA1"/>
      <c r="QVB1"/>
      <c r="QVC1"/>
      <c r="QVD1"/>
      <c r="QVE1"/>
      <c r="QVF1"/>
      <c r="QVG1"/>
      <c r="QVH1"/>
      <c r="QVI1"/>
      <c r="QVJ1"/>
      <c r="QVK1"/>
      <c r="QVL1"/>
      <c r="QVM1"/>
      <c r="QVN1"/>
      <c r="QVO1"/>
      <c r="QVP1"/>
      <c r="QVQ1"/>
      <c r="QVR1"/>
      <c r="QVS1"/>
      <c r="QVT1"/>
      <c r="QVU1"/>
      <c r="QVV1"/>
      <c r="QVW1"/>
      <c r="QVX1"/>
      <c r="QVY1"/>
      <c r="QVZ1"/>
      <c r="QWA1"/>
      <c r="QWB1"/>
      <c r="QWC1"/>
      <c r="QWD1"/>
      <c r="QWE1"/>
      <c r="QWF1"/>
      <c r="QWG1"/>
      <c r="QWH1"/>
      <c r="QWI1"/>
      <c r="QWJ1"/>
      <c r="QWK1"/>
      <c r="QWL1"/>
      <c r="QWM1"/>
      <c r="QWN1"/>
      <c r="QWO1"/>
      <c r="QWP1"/>
      <c r="QWQ1"/>
      <c r="QWR1"/>
      <c r="QWS1"/>
      <c r="QWT1"/>
      <c r="QWU1"/>
      <c r="QWV1"/>
      <c r="QWW1"/>
      <c r="QWX1"/>
      <c r="QWY1"/>
      <c r="QWZ1"/>
      <c r="QXA1"/>
      <c r="QXB1"/>
      <c r="QXC1"/>
      <c r="QXD1"/>
      <c r="QXE1"/>
      <c r="QXF1"/>
      <c r="QXG1"/>
      <c r="QXH1"/>
      <c r="QXI1"/>
      <c r="QXJ1"/>
      <c r="QXK1"/>
      <c r="QXL1"/>
      <c r="QXM1"/>
      <c r="QXN1"/>
      <c r="QXO1"/>
      <c r="QXP1"/>
      <c r="QXQ1"/>
      <c r="QXR1"/>
      <c r="QXS1"/>
      <c r="QXT1"/>
      <c r="QXU1"/>
      <c r="QXV1"/>
      <c r="QXW1"/>
      <c r="QXX1"/>
      <c r="QXY1"/>
      <c r="QXZ1"/>
      <c r="QYA1"/>
      <c r="QYB1"/>
      <c r="QYC1"/>
      <c r="QYD1"/>
      <c r="QYE1"/>
      <c r="QYF1"/>
      <c r="QYG1"/>
      <c r="QYH1"/>
      <c r="QYI1"/>
      <c r="QYJ1"/>
      <c r="QYK1"/>
      <c r="QYL1"/>
      <c r="QYM1"/>
      <c r="QYN1"/>
      <c r="QYO1"/>
      <c r="QYP1"/>
      <c r="QYQ1"/>
      <c r="QYR1"/>
      <c r="QYS1"/>
      <c r="QYT1"/>
      <c r="QYU1"/>
      <c r="QYV1"/>
      <c r="QYW1"/>
      <c r="QYX1"/>
      <c r="QYY1"/>
      <c r="QYZ1"/>
      <c r="QZA1"/>
      <c r="QZB1"/>
      <c r="QZC1"/>
      <c r="QZD1"/>
      <c r="QZE1"/>
      <c r="QZF1"/>
      <c r="QZG1"/>
      <c r="QZH1"/>
      <c r="QZI1"/>
      <c r="QZJ1"/>
      <c r="QZK1"/>
      <c r="QZL1"/>
      <c r="QZM1"/>
      <c r="QZN1"/>
      <c r="QZO1"/>
      <c r="QZP1"/>
      <c r="QZQ1"/>
      <c r="QZR1"/>
      <c r="QZS1"/>
      <c r="QZT1"/>
      <c r="QZU1"/>
      <c r="QZV1"/>
      <c r="QZW1"/>
      <c r="QZX1"/>
      <c r="QZY1"/>
      <c r="QZZ1"/>
      <c r="RAA1"/>
      <c r="RAB1"/>
      <c r="RAC1"/>
      <c r="RAD1"/>
      <c r="RAE1"/>
      <c r="RAF1"/>
      <c r="RAG1"/>
      <c r="RAH1"/>
      <c r="RAI1"/>
      <c r="RAJ1"/>
      <c r="RAK1"/>
      <c r="RAL1"/>
      <c r="RAM1"/>
      <c r="RAN1"/>
      <c r="RAO1"/>
      <c r="RAP1"/>
      <c r="RAQ1"/>
      <c r="RAR1"/>
      <c r="RAS1"/>
      <c r="RAT1"/>
      <c r="RAU1"/>
      <c r="RAV1"/>
      <c r="RAW1"/>
      <c r="RAX1"/>
      <c r="RAY1"/>
      <c r="RAZ1"/>
      <c r="RBA1"/>
      <c r="RBB1"/>
      <c r="RBC1"/>
      <c r="RBD1"/>
      <c r="RBE1"/>
      <c r="RBF1"/>
      <c r="RBG1"/>
      <c r="RBH1"/>
      <c r="RBI1"/>
      <c r="RBJ1"/>
      <c r="RBK1"/>
      <c r="RBL1"/>
      <c r="RBM1"/>
      <c r="RBN1"/>
      <c r="RBO1"/>
      <c r="RBP1"/>
      <c r="RBQ1"/>
      <c r="RBR1"/>
      <c r="RBS1"/>
      <c r="RBT1"/>
      <c r="RBU1"/>
      <c r="RBV1"/>
      <c r="RBW1"/>
      <c r="RBX1"/>
      <c r="RBY1"/>
      <c r="RBZ1"/>
      <c r="RCA1"/>
      <c r="RCB1"/>
      <c r="RCC1"/>
      <c r="RCD1"/>
      <c r="RCE1"/>
      <c r="RCF1"/>
      <c r="RCG1"/>
      <c r="RCH1"/>
      <c r="RCI1"/>
      <c r="RCJ1"/>
      <c r="RCK1"/>
      <c r="RCL1"/>
      <c r="RCM1"/>
      <c r="RCN1"/>
      <c r="RCO1"/>
      <c r="RCP1"/>
      <c r="RCQ1"/>
      <c r="RCR1"/>
      <c r="RCS1"/>
      <c r="RCT1"/>
      <c r="RCU1"/>
      <c r="RCV1"/>
      <c r="RCW1"/>
      <c r="RCX1"/>
      <c r="RCY1"/>
      <c r="RCZ1"/>
      <c r="RDA1"/>
      <c r="RDB1"/>
      <c r="RDC1"/>
      <c r="RDD1"/>
      <c r="RDE1"/>
      <c r="RDF1"/>
      <c r="RDG1"/>
      <c r="RDH1"/>
      <c r="RDI1"/>
      <c r="RDJ1"/>
      <c r="RDK1"/>
      <c r="RDL1"/>
      <c r="RDM1"/>
      <c r="RDN1"/>
      <c r="RDO1"/>
      <c r="RDP1"/>
      <c r="RDQ1"/>
      <c r="RDR1"/>
      <c r="RDS1"/>
      <c r="RDT1"/>
      <c r="RDU1"/>
      <c r="RDV1"/>
      <c r="RDW1"/>
      <c r="RDX1"/>
      <c r="RDY1"/>
      <c r="RDZ1"/>
      <c r="REA1"/>
      <c r="REB1"/>
      <c r="REC1"/>
      <c r="RED1"/>
      <c r="REE1"/>
      <c r="REF1"/>
      <c r="REG1"/>
      <c r="REH1"/>
      <c r="REI1"/>
      <c r="REJ1"/>
      <c r="REK1"/>
      <c r="REL1"/>
      <c r="REM1"/>
      <c r="REN1"/>
      <c r="REO1"/>
      <c r="REP1"/>
      <c r="REQ1"/>
      <c r="RER1"/>
      <c r="RES1"/>
      <c r="RET1"/>
      <c r="REU1"/>
      <c r="REV1"/>
      <c r="REW1"/>
      <c r="REX1"/>
      <c r="REY1"/>
      <c r="REZ1"/>
      <c r="RFA1"/>
      <c r="RFB1"/>
      <c r="RFC1"/>
      <c r="RFD1"/>
      <c r="RFE1"/>
      <c r="RFF1"/>
      <c r="RFG1"/>
      <c r="RFH1"/>
      <c r="RFI1"/>
      <c r="RFJ1"/>
      <c r="RFK1"/>
      <c r="RFL1"/>
      <c r="RFM1"/>
      <c r="RFN1"/>
      <c r="RFO1"/>
      <c r="RFP1"/>
      <c r="RFQ1"/>
      <c r="RFR1"/>
      <c r="RFS1"/>
      <c r="RFT1"/>
      <c r="RFU1"/>
      <c r="RFV1"/>
      <c r="RFW1"/>
      <c r="RFX1"/>
      <c r="RFY1"/>
      <c r="RFZ1"/>
      <c r="RGA1"/>
      <c r="RGB1"/>
      <c r="RGC1"/>
      <c r="RGD1"/>
      <c r="RGE1"/>
      <c r="RGF1"/>
      <c r="RGG1"/>
      <c r="RGH1"/>
      <c r="RGI1"/>
      <c r="RGJ1"/>
      <c r="RGK1"/>
      <c r="RGL1"/>
      <c r="RGM1"/>
      <c r="RGN1"/>
      <c r="RGO1"/>
      <c r="RGP1"/>
      <c r="RGQ1"/>
      <c r="RGR1"/>
      <c r="RGS1"/>
      <c r="RGT1"/>
      <c r="RGU1"/>
      <c r="RGV1"/>
      <c r="RGW1"/>
      <c r="RGX1"/>
      <c r="RGY1"/>
      <c r="RGZ1"/>
      <c r="RHA1"/>
      <c r="RHB1"/>
      <c r="RHC1"/>
      <c r="RHD1"/>
      <c r="RHE1"/>
      <c r="RHF1"/>
      <c r="RHG1"/>
      <c r="RHH1"/>
      <c r="RHI1"/>
      <c r="RHJ1"/>
      <c r="RHK1"/>
      <c r="RHL1"/>
      <c r="RHM1"/>
      <c r="RHN1"/>
      <c r="RHO1"/>
      <c r="RHP1"/>
      <c r="RHQ1"/>
      <c r="RHR1"/>
      <c r="RHS1"/>
      <c r="RHT1"/>
      <c r="RHU1"/>
      <c r="RHV1"/>
      <c r="RHW1"/>
      <c r="RHX1"/>
      <c r="RHY1"/>
      <c r="RHZ1"/>
      <c r="RIA1"/>
      <c r="RIB1"/>
      <c r="RIC1"/>
      <c r="RID1"/>
      <c r="RIE1"/>
      <c r="RIF1"/>
      <c r="RIG1"/>
      <c r="RIH1"/>
      <c r="RII1"/>
      <c r="RIJ1"/>
      <c r="RIK1"/>
      <c r="RIL1"/>
      <c r="RIM1"/>
      <c r="RIN1"/>
      <c r="RIO1"/>
      <c r="RIP1"/>
      <c r="RIQ1"/>
      <c r="RIR1"/>
      <c r="RIS1"/>
      <c r="RIT1"/>
      <c r="RIU1"/>
      <c r="RIV1"/>
      <c r="RIW1"/>
      <c r="RIX1"/>
      <c r="RIY1"/>
      <c r="RIZ1"/>
      <c r="RJA1"/>
      <c r="RJB1"/>
      <c r="RJC1"/>
      <c r="RJD1"/>
      <c r="RJE1"/>
      <c r="RJF1"/>
      <c r="RJG1"/>
      <c r="RJH1"/>
      <c r="RJI1"/>
      <c r="RJJ1"/>
      <c r="RJK1"/>
      <c r="RJL1"/>
      <c r="RJM1"/>
      <c r="RJN1"/>
      <c r="RJO1"/>
      <c r="RJP1"/>
      <c r="RJQ1"/>
      <c r="RJR1"/>
      <c r="RJS1"/>
      <c r="RJT1"/>
      <c r="RJU1"/>
      <c r="RJV1"/>
      <c r="RJW1"/>
      <c r="RJX1"/>
      <c r="RJY1"/>
      <c r="RJZ1"/>
      <c r="RKA1"/>
      <c r="RKB1"/>
      <c r="RKC1"/>
      <c r="RKD1"/>
      <c r="RKE1"/>
      <c r="RKF1"/>
      <c r="RKG1"/>
      <c r="RKH1"/>
      <c r="RKI1"/>
      <c r="RKJ1"/>
      <c r="RKK1"/>
      <c r="RKL1"/>
      <c r="RKM1"/>
      <c r="RKN1"/>
      <c r="RKO1"/>
      <c r="RKP1"/>
      <c r="RKQ1"/>
      <c r="RKR1"/>
      <c r="RKS1"/>
      <c r="RKT1"/>
      <c r="RKU1"/>
      <c r="RKV1"/>
      <c r="RKW1"/>
      <c r="RKX1"/>
      <c r="RKY1"/>
      <c r="RKZ1"/>
      <c r="RLA1"/>
      <c r="RLB1"/>
      <c r="RLC1"/>
      <c r="RLD1"/>
      <c r="RLE1"/>
      <c r="RLF1"/>
      <c r="RLG1"/>
      <c r="RLH1"/>
      <c r="RLI1"/>
      <c r="RLJ1"/>
      <c r="RLK1"/>
      <c r="RLL1"/>
      <c r="RLM1"/>
      <c r="RLN1"/>
      <c r="RLO1"/>
      <c r="RLP1"/>
      <c r="RLQ1"/>
      <c r="RLR1"/>
      <c r="RLS1"/>
      <c r="RLT1"/>
      <c r="RLU1"/>
      <c r="RLV1"/>
      <c r="RLW1"/>
      <c r="RLX1"/>
      <c r="RLY1"/>
      <c r="RLZ1"/>
      <c r="RMA1"/>
      <c r="RMB1"/>
      <c r="RMC1"/>
      <c r="RMD1"/>
      <c r="RME1"/>
      <c r="RMF1"/>
      <c r="RMG1"/>
      <c r="RMH1"/>
      <c r="RMI1"/>
      <c r="RMJ1"/>
      <c r="RMK1"/>
      <c r="RML1"/>
      <c r="RMM1"/>
      <c r="RMN1"/>
      <c r="RMO1"/>
      <c r="RMP1"/>
      <c r="RMQ1"/>
      <c r="RMR1"/>
      <c r="RMS1"/>
      <c r="RMT1"/>
      <c r="RMU1"/>
      <c r="RMV1"/>
      <c r="RMW1"/>
      <c r="RMX1"/>
      <c r="RMY1"/>
      <c r="RMZ1"/>
      <c r="RNA1"/>
      <c r="RNB1"/>
      <c r="RNC1"/>
      <c r="RND1"/>
      <c r="RNE1"/>
      <c r="RNF1"/>
      <c r="RNG1"/>
      <c r="RNH1"/>
      <c r="RNI1"/>
      <c r="RNJ1"/>
      <c r="RNK1"/>
      <c r="RNL1"/>
      <c r="RNM1"/>
      <c r="RNN1"/>
      <c r="RNO1"/>
      <c r="RNP1"/>
      <c r="RNQ1"/>
      <c r="RNR1"/>
      <c r="RNS1"/>
      <c r="RNT1"/>
      <c r="RNU1"/>
      <c r="RNV1"/>
      <c r="RNW1"/>
      <c r="RNX1"/>
      <c r="RNY1"/>
      <c r="RNZ1"/>
      <c r="ROA1"/>
      <c r="ROB1"/>
      <c r="ROC1"/>
      <c r="ROD1"/>
      <c r="ROE1"/>
      <c r="ROF1"/>
      <c r="ROG1"/>
      <c r="ROH1"/>
      <c r="ROI1"/>
      <c r="ROJ1"/>
      <c r="ROK1"/>
      <c r="ROL1"/>
      <c r="ROM1"/>
      <c r="RON1"/>
      <c r="ROO1"/>
      <c r="ROP1"/>
      <c r="ROQ1"/>
      <c r="ROR1"/>
      <c r="ROS1"/>
      <c r="ROT1"/>
      <c r="ROU1"/>
      <c r="ROV1"/>
      <c r="ROW1"/>
      <c r="ROX1"/>
      <c r="ROY1"/>
      <c r="ROZ1"/>
      <c r="RPA1"/>
      <c r="RPB1"/>
      <c r="RPC1"/>
      <c r="RPD1"/>
      <c r="RPE1"/>
      <c r="RPF1"/>
      <c r="RPG1"/>
      <c r="RPH1"/>
      <c r="RPI1"/>
      <c r="RPJ1"/>
      <c r="RPK1"/>
      <c r="RPL1"/>
      <c r="RPM1"/>
      <c r="RPN1"/>
      <c r="RPO1"/>
      <c r="RPP1"/>
      <c r="RPQ1"/>
      <c r="RPR1"/>
      <c r="RPS1"/>
      <c r="RPT1"/>
      <c r="RPU1"/>
      <c r="RPV1"/>
      <c r="RPW1"/>
      <c r="RPX1"/>
      <c r="RPY1"/>
      <c r="RPZ1"/>
      <c r="RQA1"/>
      <c r="RQB1"/>
      <c r="RQC1"/>
      <c r="RQD1"/>
      <c r="RQE1"/>
      <c r="RQF1"/>
      <c r="RQG1"/>
      <c r="RQH1"/>
      <c r="RQI1"/>
      <c r="RQJ1"/>
      <c r="RQK1"/>
      <c r="RQL1"/>
      <c r="RQM1"/>
      <c r="RQN1"/>
      <c r="RQO1"/>
      <c r="RQP1"/>
      <c r="RQQ1"/>
      <c r="RQR1"/>
      <c r="RQS1"/>
      <c r="RQT1"/>
      <c r="RQU1"/>
      <c r="RQV1"/>
      <c r="RQW1"/>
      <c r="RQX1"/>
      <c r="RQY1"/>
      <c r="RQZ1"/>
      <c r="RRA1"/>
      <c r="RRB1"/>
      <c r="RRC1"/>
      <c r="RRD1"/>
      <c r="RRE1"/>
      <c r="RRF1"/>
      <c r="RRG1"/>
      <c r="RRH1"/>
      <c r="RRI1"/>
      <c r="RRJ1"/>
      <c r="RRK1"/>
      <c r="RRL1"/>
      <c r="RRM1"/>
      <c r="RRN1"/>
      <c r="RRO1"/>
      <c r="RRP1"/>
      <c r="RRQ1"/>
      <c r="RRR1"/>
      <c r="RRS1"/>
      <c r="RRT1"/>
      <c r="RRU1"/>
      <c r="RRV1"/>
      <c r="RRW1"/>
      <c r="RRX1"/>
      <c r="RRY1"/>
      <c r="RRZ1"/>
      <c r="RSA1"/>
      <c r="RSB1"/>
      <c r="RSC1"/>
      <c r="RSD1"/>
      <c r="RSE1"/>
      <c r="RSF1"/>
      <c r="RSG1"/>
      <c r="RSH1"/>
      <c r="RSI1"/>
      <c r="RSJ1"/>
      <c r="RSK1"/>
      <c r="RSL1"/>
      <c r="RSM1"/>
      <c r="RSN1"/>
      <c r="RSO1"/>
      <c r="RSP1"/>
      <c r="RSQ1"/>
      <c r="RSR1"/>
      <c r="RSS1"/>
      <c r="RST1"/>
      <c r="RSU1"/>
      <c r="RSV1"/>
      <c r="RSW1"/>
      <c r="RSX1"/>
      <c r="RSY1"/>
      <c r="RSZ1"/>
      <c r="RTA1"/>
      <c r="RTB1"/>
      <c r="RTC1"/>
      <c r="RTD1"/>
      <c r="RTE1"/>
      <c r="RTF1"/>
      <c r="RTG1"/>
      <c r="RTH1"/>
      <c r="RTI1"/>
      <c r="RTJ1"/>
      <c r="RTK1"/>
      <c r="RTL1"/>
      <c r="RTM1"/>
      <c r="RTN1"/>
      <c r="RTO1"/>
      <c r="RTP1"/>
      <c r="RTQ1"/>
      <c r="RTR1"/>
      <c r="RTS1"/>
      <c r="RTT1"/>
      <c r="RTU1"/>
      <c r="RTV1"/>
      <c r="RTW1"/>
      <c r="RTX1"/>
      <c r="RTY1"/>
      <c r="RTZ1"/>
      <c r="RUA1"/>
      <c r="RUB1"/>
      <c r="RUC1"/>
      <c r="RUD1"/>
      <c r="RUE1"/>
      <c r="RUF1"/>
      <c r="RUG1"/>
      <c r="RUH1"/>
      <c r="RUI1"/>
      <c r="RUJ1"/>
      <c r="RUK1"/>
      <c r="RUL1"/>
      <c r="RUM1"/>
      <c r="RUN1"/>
      <c r="RUO1"/>
      <c r="RUP1"/>
      <c r="RUQ1"/>
      <c r="RUR1"/>
      <c r="RUS1"/>
      <c r="RUT1"/>
      <c r="RUU1"/>
      <c r="RUV1"/>
      <c r="RUW1"/>
      <c r="RUX1"/>
      <c r="RUY1"/>
      <c r="RUZ1"/>
      <c r="RVA1"/>
      <c r="RVB1"/>
      <c r="RVC1"/>
      <c r="RVD1"/>
      <c r="RVE1"/>
      <c r="RVF1"/>
      <c r="RVG1"/>
      <c r="RVH1"/>
      <c r="RVI1"/>
      <c r="RVJ1"/>
      <c r="RVK1"/>
      <c r="RVL1"/>
      <c r="RVM1"/>
      <c r="RVN1"/>
      <c r="RVO1"/>
      <c r="RVP1"/>
      <c r="RVQ1"/>
      <c r="RVR1"/>
      <c r="RVS1"/>
      <c r="RVT1"/>
      <c r="RVU1"/>
      <c r="RVV1"/>
      <c r="RVW1"/>
      <c r="RVX1"/>
      <c r="RVY1"/>
      <c r="RVZ1"/>
      <c r="RWA1"/>
      <c r="RWB1"/>
      <c r="RWC1"/>
      <c r="RWD1"/>
      <c r="RWE1"/>
      <c r="RWF1"/>
      <c r="RWG1"/>
      <c r="RWH1"/>
      <c r="RWI1"/>
      <c r="RWJ1"/>
      <c r="RWK1"/>
      <c r="RWL1"/>
      <c r="RWM1"/>
      <c r="RWN1"/>
      <c r="RWO1"/>
      <c r="RWP1"/>
      <c r="RWQ1"/>
      <c r="RWR1"/>
      <c r="RWS1"/>
      <c r="RWT1"/>
      <c r="RWU1"/>
      <c r="RWV1"/>
      <c r="RWW1"/>
      <c r="RWX1"/>
      <c r="RWY1"/>
      <c r="RWZ1"/>
      <c r="RXA1"/>
      <c r="RXB1"/>
      <c r="RXC1"/>
      <c r="RXD1"/>
      <c r="RXE1"/>
      <c r="RXF1"/>
      <c r="RXG1"/>
      <c r="RXH1"/>
      <c r="RXI1"/>
      <c r="RXJ1"/>
      <c r="RXK1"/>
      <c r="RXL1"/>
      <c r="RXM1"/>
      <c r="RXN1"/>
      <c r="RXO1"/>
      <c r="RXP1"/>
      <c r="RXQ1"/>
      <c r="RXR1"/>
      <c r="RXS1"/>
      <c r="RXT1"/>
      <c r="RXU1"/>
      <c r="RXV1"/>
      <c r="RXW1"/>
      <c r="RXX1"/>
      <c r="RXY1"/>
      <c r="RXZ1"/>
      <c r="RYA1"/>
      <c r="RYB1"/>
      <c r="RYC1"/>
      <c r="RYD1"/>
      <c r="RYE1"/>
      <c r="RYF1"/>
      <c r="RYG1"/>
      <c r="RYH1"/>
      <c r="RYI1"/>
      <c r="RYJ1"/>
      <c r="RYK1"/>
      <c r="RYL1"/>
      <c r="RYM1"/>
      <c r="RYN1"/>
      <c r="RYO1"/>
      <c r="RYP1"/>
      <c r="RYQ1"/>
      <c r="RYR1"/>
      <c r="RYS1"/>
      <c r="RYT1"/>
      <c r="RYU1"/>
      <c r="RYV1"/>
      <c r="RYW1"/>
      <c r="RYX1"/>
      <c r="RYY1"/>
      <c r="RYZ1"/>
      <c r="RZA1"/>
      <c r="RZB1"/>
      <c r="RZC1"/>
      <c r="RZD1"/>
      <c r="RZE1"/>
      <c r="RZF1"/>
      <c r="RZG1"/>
      <c r="RZH1"/>
      <c r="RZI1"/>
      <c r="RZJ1"/>
      <c r="RZK1"/>
      <c r="RZL1"/>
      <c r="RZM1"/>
      <c r="RZN1"/>
      <c r="RZO1"/>
      <c r="RZP1"/>
      <c r="RZQ1"/>
      <c r="RZR1"/>
      <c r="RZS1"/>
      <c r="RZT1"/>
      <c r="RZU1"/>
      <c r="RZV1"/>
      <c r="RZW1"/>
      <c r="RZX1"/>
      <c r="RZY1"/>
      <c r="RZZ1"/>
      <c r="SAA1"/>
      <c r="SAB1"/>
      <c r="SAC1"/>
      <c r="SAD1"/>
      <c r="SAE1"/>
      <c r="SAF1"/>
      <c r="SAG1"/>
      <c r="SAH1"/>
      <c r="SAI1"/>
      <c r="SAJ1"/>
      <c r="SAK1"/>
      <c r="SAL1"/>
      <c r="SAM1"/>
      <c r="SAN1"/>
      <c r="SAO1"/>
      <c r="SAP1"/>
      <c r="SAQ1"/>
      <c r="SAR1"/>
      <c r="SAS1"/>
      <c r="SAT1"/>
      <c r="SAU1"/>
      <c r="SAV1"/>
      <c r="SAW1"/>
      <c r="SAX1"/>
      <c r="SAY1"/>
      <c r="SAZ1"/>
      <c r="SBA1"/>
      <c r="SBB1"/>
      <c r="SBC1"/>
      <c r="SBD1"/>
      <c r="SBE1"/>
      <c r="SBF1"/>
      <c r="SBG1"/>
      <c r="SBH1"/>
      <c r="SBI1"/>
      <c r="SBJ1"/>
      <c r="SBK1"/>
      <c r="SBL1"/>
      <c r="SBM1"/>
      <c r="SBN1"/>
      <c r="SBO1"/>
      <c r="SBP1"/>
      <c r="SBQ1"/>
      <c r="SBR1"/>
      <c r="SBS1"/>
      <c r="SBT1"/>
      <c r="SBU1"/>
      <c r="SBV1"/>
      <c r="SBW1"/>
      <c r="SBX1"/>
      <c r="SBY1"/>
      <c r="SBZ1"/>
      <c r="SCA1"/>
      <c r="SCB1"/>
      <c r="SCC1"/>
      <c r="SCD1"/>
      <c r="SCE1"/>
      <c r="SCF1"/>
      <c r="SCG1"/>
      <c r="SCH1"/>
      <c r="SCI1"/>
      <c r="SCJ1"/>
      <c r="SCK1"/>
      <c r="SCL1"/>
      <c r="SCM1"/>
      <c r="SCN1"/>
      <c r="SCO1"/>
      <c r="SCP1"/>
      <c r="SCQ1"/>
      <c r="SCR1"/>
      <c r="SCS1"/>
      <c r="SCT1"/>
      <c r="SCU1"/>
      <c r="SCV1"/>
      <c r="SCW1"/>
      <c r="SCX1"/>
      <c r="SCY1"/>
      <c r="SCZ1"/>
      <c r="SDA1"/>
      <c r="SDB1"/>
      <c r="SDC1"/>
      <c r="SDD1"/>
      <c r="SDE1"/>
      <c r="SDF1"/>
      <c r="SDG1"/>
      <c r="SDH1"/>
      <c r="SDI1"/>
      <c r="SDJ1"/>
      <c r="SDK1"/>
      <c r="SDL1"/>
      <c r="SDM1"/>
      <c r="SDN1"/>
      <c r="SDO1"/>
      <c r="SDP1"/>
      <c r="SDQ1"/>
      <c r="SDR1"/>
      <c r="SDS1"/>
      <c r="SDT1"/>
      <c r="SDU1"/>
      <c r="SDV1"/>
      <c r="SDW1"/>
      <c r="SDX1"/>
      <c r="SDY1"/>
      <c r="SDZ1"/>
      <c r="SEA1"/>
      <c r="SEB1"/>
      <c r="SEC1"/>
      <c r="SED1"/>
      <c r="SEE1"/>
      <c r="SEF1"/>
      <c r="SEG1"/>
      <c r="SEH1"/>
      <c r="SEI1"/>
      <c r="SEJ1"/>
      <c r="SEK1"/>
      <c r="SEL1"/>
      <c r="SEM1"/>
      <c r="SEN1"/>
      <c r="SEO1"/>
      <c r="SEP1"/>
      <c r="SEQ1"/>
      <c r="SER1"/>
      <c r="SES1"/>
      <c r="SET1"/>
      <c r="SEU1"/>
      <c r="SEV1"/>
      <c r="SEW1"/>
      <c r="SEX1"/>
      <c r="SEY1"/>
      <c r="SEZ1"/>
      <c r="SFA1"/>
      <c r="SFB1"/>
      <c r="SFC1"/>
      <c r="SFD1"/>
      <c r="SFE1"/>
      <c r="SFF1"/>
      <c r="SFG1"/>
      <c r="SFH1"/>
      <c r="SFI1"/>
      <c r="SFJ1"/>
      <c r="SFK1"/>
      <c r="SFL1"/>
      <c r="SFM1"/>
      <c r="SFN1"/>
      <c r="SFO1"/>
      <c r="SFP1"/>
      <c r="SFQ1"/>
      <c r="SFR1"/>
      <c r="SFS1"/>
      <c r="SFT1"/>
      <c r="SFU1"/>
      <c r="SFV1"/>
      <c r="SFW1"/>
      <c r="SFX1"/>
      <c r="SFY1"/>
      <c r="SFZ1"/>
      <c r="SGA1"/>
      <c r="SGB1"/>
      <c r="SGC1"/>
      <c r="SGD1"/>
      <c r="SGE1"/>
      <c r="SGF1"/>
      <c r="SGG1"/>
      <c r="SGH1"/>
      <c r="SGI1"/>
      <c r="SGJ1"/>
      <c r="SGK1"/>
      <c r="SGL1"/>
      <c r="SGM1"/>
      <c r="SGN1"/>
      <c r="SGO1"/>
      <c r="SGP1"/>
      <c r="SGQ1"/>
      <c r="SGR1"/>
      <c r="SGS1"/>
      <c r="SGT1"/>
      <c r="SGU1"/>
      <c r="SGV1"/>
      <c r="SGW1"/>
      <c r="SGX1"/>
      <c r="SGY1"/>
      <c r="SGZ1"/>
      <c r="SHA1"/>
      <c r="SHB1"/>
      <c r="SHC1"/>
      <c r="SHD1"/>
      <c r="SHE1"/>
      <c r="SHF1"/>
      <c r="SHG1"/>
      <c r="SHH1"/>
      <c r="SHI1"/>
      <c r="SHJ1"/>
      <c r="SHK1"/>
      <c r="SHL1"/>
      <c r="SHM1"/>
      <c r="SHN1"/>
      <c r="SHO1"/>
      <c r="SHP1"/>
      <c r="SHQ1"/>
      <c r="SHR1"/>
      <c r="SHS1"/>
      <c r="SHT1"/>
      <c r="SHU1"/>
      <c r="SHV1"/>
      <c r="SHW1"/>
      <c r="SHX1"/>
      <c r="SHY1"/>
      <c r="SHZ1"/>
      <c r="SIA1"/>
      <c r="SIB1"/>
      <c r="SIC1"/>
      <c r="SID1"/>
      <c r="SIE1"/>
      <c r="SIF1"/>
      <c r="SIG1"/>
      <c r="SIH1"/>
      <c r="SII1"/>
      <c r="SIJ1"/>
      <c r="SIK1"/>
      <c r="SIL1"/>
      <c r="SIM1"/>
      <c r="SIN1"/>
      <c r="SIO1"/>
      <c r="SIP1"/>
      <c r="SIQ1"/>
      <c r="SIR1"/>
      <c r="SIS1"/>
      <c r="SIT1"/>
      <c r="SIU1"/>
      <c r="SIV1"/>
      <c r="SIW1"/>
      <c r="SIX1"/>
      <c r="SIY1"/>
      <c r="SIZ1"/>
      <c r="SJA1"/>
      <c r="SJB1"/>
      <c r="SJC1"/>
      <c r="SJD1"/>
      <c r="SJE1"/>
      <c r="SJF1"/>
      <c r="SJG1"/>
      <c r="SJH1"/>
      <c r="SJI1"/>
      <c r="SJJ1"/>
      <c r="SJK1"/>
      <c r="SJL1"/>
      <c r="SJM1"/>
      <c r="SJN1"/>
      <c r="SJO1"/>
      <c r="SJP1"/>
      <c r="SJQ1"/>
      <c r="SJR1"/>
      <c r="SJS1"/>
      <c r="SJT1"/>
      <c r="SJU1"/>
      <c r="SJV1"/>
      <c r="SJW1"/>
      <c r="SJX1"/>
      <c r="SJY1"/>
      <c r="SJZ1"/>
      <c r="SKA1"/>
      <c r="SKB1"/>
      <c r="SKC1"/>
      <c r="SKD1"/>
      <c r="SKE1"/>
      <c r="SKF1"/>
      <c r="SKG1"/>
      <c r="SKH1"/>
      <c r="SKI1"/>
      <c r="SKJ1"/>
      <c r="SKK1"/>
      <c r="SKL1"/>
      <c r="SKM1"/>
      <c r="SKN1"/>
      <c r="SKO1"/>
      <c r="SKP1"/>
      <c r="SKQ1"/>
      <c r="SKR1"/>
      <c r="SKS1"/>
      <c r="SKT1"/>
      <c r="SKU1"/>
      <c r="SKV1"/>
      <c r="SKW1"/>
      <c r="SKX1"/>
      <c r="SKY1"/>
      <c r="SKZ1"/>
      <c r="SLA1"/>
      <c r="SLB1"/>
      <c r="SLC1"/>
      <c r="SLD1"/>
      <c r="SLE1"/>
      <c r="SLF1"/>
      <c r="SLG1"/>
      <c r="SLH1"/>
      <c r="SLI1"/>
      <c r="SLJ1"/>
      <c r="SLK1"/>
      <c r="SLL1"/>
      <c r="SLM1"/>
      <c r="SLN1"/>
      <c r="SLO1"/>
      <c r="SLP1"/>
      <c r="SLQ1"/>
      <c r="SLR1"/>
      <c r="SLS1"/>
      <c r="SLT1"/>
      <c r="SLU1"/>
      <c r="SLV1"/>
      <c r="SLW1"/>
      <c r="SLX1"/>
      <c r="SLY1"/>
      <c r="SLZ1"/>
      <c r="SMA1"/>
      <c r="SMB1"/>
      <c r="SMC1"/>
      <c r="SMD1"/>
      <c r="SME1"/>
      <c r="SMF1"/>
      <c r="SMG1"/>
      <c r="SMH1"/>
      <c r="SMI1"/>
      <c r="SMJ1"/>
      <c r="SMK1"/>
      <c r="SML1"/>
      <c r="SMM1"/>
      <c r="SMN1"/>
      <c r="SMO1"/>
      <c r="SMP1"/>
      <c r="SMQ1"/>
      <c r="SMR1"/>
      <c r="SMS1"/>
      <c r="SMT1"/>
      <c r="SMU1"/>
      <c r="SMV1"/>
      <c r="SMW1"/>
      <c r="SMX1"/>
      <c r="SMY1"/>
      <c r="SMZ1"/>
      <c r="SNA1"/>
      <c r="SNB1"/>
      <c r="SNC1"/>
      <c r="SND1"/>
      <c r="SNE1"/>
      <c r="SNF1"/>
      <c r="SNG1"/>
      <c r="SNH1"/>
      <c r="SNI1"/>
      <c r="SNJ1"/>
      <c r="SNK1"/>
      <c r="SNL1"/>
      <c r="SNM1"/>
      <c r="SNN1"/>
      <c r="SNO1"/>
      <c r="SNP1"/>
      <c r="SNQ1"/>
      <c r="SNR1"/>
      <c r="SNS1"/>
      <c r="SNT1"/>
      <c r="SNU1"/>
      <c r="SNV1"/>
      <c r="SNW1"/>
      <c r="SNX1"/>
      <c r="SNY1"/>
      <c r="SNZ1"/>
      <c r="SOA1"/>
      <c r="SOB1"/>
      <c r="SOC1"/>
      <c r="SOD1"/>
      <c r="SOE1"/>
      <c r="SOF1"/>
      <c r="SOG1"/>
      <c r="SOH1"/>
      <c r="SOI1"/>
      <c r="SOJ1"/>
      <c r="SOK1"/>
      <c r="SOL1"/>
      <c r="SOM1"/>
      <c r="SON1"/>
      <c r="SOO1"/>
      <c r="SOP1"/>
      <c r="SOQ1"/>
      <c r="SOR1"/>
      <c r="SOS1"/>
      <c r="SOT1"/>
      <c r="SOU1"/>
      <c r="SOV1"/>
      <c r="SOW1"/>
      <c r="SOX1"/>
      <c r="SOY1"/>
      <c r="SOZ1"/>
      <c r="SPA1"/>
      <c r="SPB1"/>
      <c r="SPC1"/>
      <c r="SPD1"/>
      <c r="SPE1"/>
      <c r="SPF1"/>
      <c r="SPG1"/>
      <c r="SPH1"/>
      <c r="SPI1"/>
      <c r="SPJ1"/>
      <c r="SPK1"/>
      <c r="SPL1"/>
      <c r="SPM1"/>
      <c r="SPN1"/>
      <c r="SPO1"/>
      <c r="SPP1"/>
      <c r="SPQ1"/>
      <c r="SPR1"/>
      <c r="SPS1"/>
      <c r="SPT1"/>
      <c r="SPU1"/>
      <c r="SPV1"/>
      <c r="SPW1"/>
      <c r="SPX1"/>
      <c r="SPY1"/>
      <c r="SPZ1"/>
      <c r="SQA1"/>
      <c r="SQB1"/>
      <c r="SQC1"/>
      <c r="SQD1"/>
      <c r="SQE1"/>
      <c r="SQF1"/>
      <c r="SQG1"/>
      <c r="SQH1"/>
      <c r="SQI1"/>
      <c r="SQJ1"/>
      <c r="SQK1"/>
      <c r="SQL1"/>
      <c r="SQM1"/>
      <c r="SQN1"/>
      <c r="SQO1"/>
      <c r="SQP1"/>
      <c r="SQQ1"/>
      <c r="SQR1"/>
      <c r="SQS1"/>
      <c r="SQT1"/>
      <c r="SQU1"/>
      <c r="SQV1"/>
      <c r="SQW1"/>
      <c r="SQX1"/>
      <c r="SQY1"/>
      <c r="SQZ1"/>
      <c r="SRA1"/>
      <c r="SRB1"/>
      <c r="SRC1"/>
      <c r="SRD1"/>
      <c r="SRE1"/>
      <c r="SRF1"/>
      <c r="SRG1"/>
      <c r="SRH1"/>
      <c r="SRI1"/>
      <c r="SRJ1"/>
      <c r="SRK1"/>
      <c r="SRL1"/>
      <c r="SRM1"/>
      <c r="SRN1"/>
      <c r="SRO1"/>
      <c r="SRP1"/>
      <c r="SRQ1"/>
      <c r="SRR1"/>
      <c r="SRS1"/>
      <c r="SRT1"/>
      <c r="SRU1"/>
      <c r="SRV1"/>
      <c r="SRW1"/>
      <c r="SRX1"/>
      <c r="SRY1"/>
      <c r="SRZ1"/>
      <c r="SSA1"/>
      <c r="SSB1"/>
      <c r="SSC1"/>
      <c r="SSD1"/>
      <c r="SSE1"/>
      <c r="SSF1"/>
      <c r="SSG1"/>
      <c r="SSH1"/>
      <c r="SSI1"/>
      <c r="SSJ1"/>
      <c r="SSK1"/>
      <c r="SSL1"/>
      <c r="SSM1"/>
      <c r="SSN1"/>
      <c r="SSO1"/>
      <c r="SSP1"/>
      <c r="SSQ1"/>
      <c r="SSR1"/>
      <c r="SSS1"/>
      <c r="SST1"/>
      <c r="SSU1"/>
      <c r="SSV1"/>
      <c r="SSW1"/>
      <c r="SSX1"/>
      <c r="SSY1"/>
      <c r="SSZ1"/>
      <c r="STA1"/>
      <c r="STB1"/>
      <c r="STC1"/>
      <c r="STD1"/>
      <c r="STE1"/>
      <c r="STF1"/>
      <c r="STG1"/>
      <c r="STH1"/>
      <c r="STI1"/>
      <c r="STJ1"/>
      <c r="STK1"/>
      <c r="STL1"/>
      <c r="STM1"/>
      <c r="STN1"/>
      <c r="STO1"/>
      <c r="STP1"/>
      <c r="STQ1"/>
      <c r="STR1"/>
      <c r="STS1"/>
      <c r="STT1"/>
      <c r="STU1"/>
      <c r="STV1"/>
      <c r="STW1"/>
      <c r="STX1"/>
      <c r="STY1"/>
      <c r="STZ1"/>
      <c r="SUA1"/>
      <c r="SUB1"/>
      <c r="SUC1"/>
      <c r="SUD1"/>
      <c r="SUE1"/>
      <c r="SUF1"/>
      <c r="SUG1"/>
      <c r="SUH1"/>
      <c r="SUI1"/>
      <c r="SUJ1"/>
      <c r="SUK1"/>
      <c r="SUL1"/>
      <c r="SUM1"/>
      <c r="SUN1"/>
      <c r="SUO1"/>
      <c r="SUP1"/>
      <c r="SUQ1"/>
      <c r="SUR1"/>
      <c r="SUS1"/>
      <c r="SUT1"/>
      <c r="SUU1"/>
      <c r="SUV1"/>
      <c r="SUW1"/>
      <c r="SUX1"/>
      <c r="SUY1"/>
      <c r="SUZ1"/>
      <c r="SVA1"/>
      <c r="SVB1"/>
      <c r="SVC1"/>
      <c r="SVD1"/>
      <c r="SVE1"/>
      <c r="SVF1"/>
      <c r="SVG1"/>
      <c r="SVH1"/>
      <c r="SVI1"/>
      <c r="SVJ1"/>
      <c r="SVK1"/>
      <c r="SVL1"/>
      <c r="SVM1"/>
      <c r="SVN1"/>
      <c r="SVO1"/>
      <c r="SVP1"/>
      <c r="SVQ1"/>
      <c r="SVR1"/>
      <c r="SVS1"/>
      <c r="SVT1"/>
      <c r="SVU1"/>
      <c r="SVV1"/>
      <c r="SVW1"/>
      <c r="SVX1"/>
      <c r="SVY1"/>
      <c r="SVZ1"/>
      <c r="SWA1"/>
      <c r="SWB1"/>
      <c r="SWC1"/>
      <c r="SWD1"/>
      <c r="SWE1"/>
      <c r="SWF1"/>
      <c r="SWG1"/>
      <c r="SWH1"/>
      <c r="SWI1"/>
      <c r="SWJ1"/>
      <c r="SWK1"/>
      <c r="SWL1"/>
      <c r="SWM1"/>
      <c r="SWN1"/>
      <c r="SWO1"/>
      <c r="SWP1"/>
      <c r="SWQ1"/>
      <c r="SWR1"/>
      <c r="SWS1"/>
      <c r="SWT1"/>
      <c r="SWU1"/>
      <c r="SWV1"/>
      <c r="SWW1"/>
      <c r="SWX1"/>
      <c r="SWY1"/>
      <c r="SWZ1"/>
      <c r="SXA1"/>
      <c r="SXB1"/>
      <c r="SXC1"/>
      <c r="SXD1"/>
      <c r="SXE1"/>
      <c r="SXF1"/>
      <c r="SXG1"/>
      <c r="SXH1"/>
      <c r="SXI1"/>
      <c r="SXJ1"/>
      <c r="SXK1"/>
      <c r="SXL1"/>
      <c r="SXM1"/>
      <c r="SXN1"/>
      <c r="SXO1"/>
      <c r="SXP1"/>
      <c r="SXQ1"/>
      <c r="SXR1"/>
      <c r="SXS1"/>
      <c r="SXT1"/>
      <c r="SXU1"/>
      <c r="SXV1"/>
      <c r="SXW1"/>
      <c r="SXX1"/>
      <c r="SXY1"/>
      <c r="SXZ1"/>
      <c r="SYA1"/>
      <c r="SYB1"/>
      <c r="SYC1"/>
      <c r="SYD1"/>
      <c r="SYE1"/>
      <c r="SYF1"/>
      <c r="SYG1"/>
      <c r="SYH1"/>
      <c r="SYI1"/>
      <c r="SYJ1"/>
      <c r="SYK1"/>
      <c r="SYL1"/>
      <c r="SYM1"/>
      <c r="SYN1"/>
      <c r="SYO1"/>
      <c r="SYP1"/>
      <c r="SYQ1"/>
      <c r="SYR1"/>
      <c r="SYS1"/>
      <c r="SYT1"/>
      <c r="SYU1"/>
      <c r="SYV1"/>
      <c r="SYW1"/>
      <c r="SYX1"/>
      <c r="SYY1"/>
      <c r="SYZ1"/>
      <c r="SZA1"/>
      <c r="SZB1"/>
      <c r="SZC1"/>
      <c r="SZD1"/>
      <c r="SZE1"/>
      <c r="SZF1"/>
      <c r="SZG1"/>
      <c r="SZH1"/>
      <c r="SZI1"/>
      <c r="SZJ1"/>
      <c r="SZK1"/>
      <c r="SZL1"/>
      <c r="SZM1"/>
      <c r="SZN1"/>
      <c r="SZO1"/>
      <c r="SZP1"/>
      <c r="SZQ1"/>
      <c r="SZR1"/>
      <c r="SZS1"/>
      <c r="SZT1"/>
      <c r="SZU1"/>
      <c r="SZV1"/>
      <c r="SZW1"/>
      <c r="SZX1"/>
      <c r="SZY1"/>
      <c r="SZZ1"/>
      <c r="TAA1"/>
      <c r="TAB1"/>
      <c r="TAC1"/>
      <c r="TAD1"/>
      <c r="TAE1"/>
      <c r="TAF1"/>
      <c r="TAG1"/>
      <c r="TAH1"/>
      <c r="TAI1"/>
      <c r="TAJ1"/>
      <c r="TAK1"/>
      <c r="TAL1"/>
      <c r="TAM1"/>
      <c r="TAN1"/>
      <c r="TAO1"/>
      <c r="TAP1"/>
      <c r="TAQ1"/>
      <c r="TAR1"/>
      <c r="TAS1"/>
      <c r="TAT1"/>
      <c r="TAU1"/>
      <c r="TAV1"/>
      <c r="TAW1"/>
      <c r="TAX1"/>
      <c r="TAY1"/>
      <c r="TAZ1"/>
      <c r="TBA1"/>
      <c r="TBB1"/>
      <c r="TBC1"/>
      <c r="TBD1"/>
      <c r="TBE1"/>
      <c r="TBF1"/>
      <c r="TBG1"/>
      <c r="TBH1"/>
      <c r="TBI1"/>
      <c r="TBJ1"/>
      <c r="TBK1"/>
      <c r="TBL1"/>
      <c r="TBM1"/>
      <c r="TBN1"/>
      <c r="TBO1"/>
      <c r="TBP1"/>
      <c r="TBQ1"/>
      <c r="TBR1"/>
      <c r="TBS1"/>
      <c r="TBT1"/>
      <c r="TBU1"/>
      <c r="TBV1"/>
      <c r="TBW1"/>
      <c r="TBX1"/>
      <c r="TBY1"/>
      <c r="TBZ1"/>
      <c r="TCA1"/>
      <c r="TCB1"/>
      <c r="TCC1"/>
      <c r="TCD1"/>
      <c r="TCE1"/>
      <c r="TCF1"/>
      <c r="TCG1"/>
      <c r="TCH1"/>
      <c r="TCI1"/>
      <c r="TCJ1"/>
      <c r="TCK1"/>
      <c r="TCL1"/>
      <c r="TCM1"/>
      <c r="TCN1"/>
      <c r="TCO1"/>
      <c r="TCP1"/>
      <c r="TCQ1"/>
      <c r="TCR1"/>
      <c r="TCS1"/>
      <c r="TCT1"/>
      <c r="TCU1"/>
      <c r="TCV1"/>
      <c r="TCW1"/>
      <c r="TCX1"/>
      <c r="TCY1"/>
      <c r="TCZ1"/>
      <c r="TDA1"/>
      <c r="TDB1"/>
      <c r="TDC1"/>
      <c r="TDD1"/>
      <c r="TDE1"/>
      <c r="TDF1"/>
      <c r="TDG1"/>
      <c r="TDH1"/>
      <c r="TDI1"/>
      <c r="TDJ1"/>
      <c r="TDK1"/>
      <c r="TDL1"/>
      <c r="TDM1"/>
      <c r="TDN1"/>
      <c r="TDO1"/>
      <c r="TDP1"/>
      <c r="TDQ1"/>
      <c r="TDR1"/>
      <c r="TDS1"/>
      <c r="TDT1"/>
      <c r="TDU1"/>
      <c r="TDV1"/>
      <c r="TDW1"/>
      <c r="TDX1"/>
      <c r="TDY1"/>
      <c r="TDZ1"/>
      <c r="TEA1"/>
      <c r="TEB1"/>
      <c r="TEC1"/>
      <c r="TED1"/>
      <c r="TEE1"/>
      <c r="TEF1"/>
      <c r="TEG1"/>
      <c r="TEH1"/>
      <c r="TEI1"/>
      <c r="TEJ1"/>
      <c r="TEK1"/>
      <c r="TEL1"/>
      <c r="TEM1"/>
      <c r="TEN1"/>
      <c r="TEO1"/>
      <c r="TEP1"/>
      <c r="TEQ1"/>
      <c r="TER1"/>
      <c r="TES1"/>
      <c r="TET1"/>
      <c r="TEU1"/>
      <c r="TEV1"/>
      <c r="TEW1"/>
      <c r="TEX1"/>
      <c r="TEY1"/>
      <c r="TEZ1"/>
      <c r="TFA1"/>
      <c r="TFB1"/>
      <c r="TFC1"/>
      <c r="TFD1"/>
      <c r="TFE1"/>
      <c r="TFF1"/>
      <c r="TFG1"/>
      <c r="TFH1"/>
      <c r="TFI1"/>
      <c r="TFJ1"/>
      <c r="TFK1"/>
      <c r="TFL1"/>
      <c r="TFM1"/>
      <c r="TFN1"/>
      <c r="TFO1"/>
      <c r="TFP1"/>
      <c r="TFQ1"/>
      <c r="TFR1"/>
      <c r="TFS1"/>
      <c r="TFT1"/>
      <c r="TFU1"/>
      <c r="TFV1"/>
      <c r="TFW1"/>
      <c r="TFX1"/>
      <c r="TFY1"/>
      <c r="TFZ1"/>
      <c r="TGA1"/>
      <c r="TGB1"/>
      <c r="TGC1"/>
      <c r="TGD1"/>
      <c r="TGE1"/>
      <c r="TGF1"/>
      <c r="TGG1"/>
      <c r="TGH1"/>
      <c r="TGI1"/>
      <c r="TGJ1"/>
      <c r="TGK1"/>
      <c r="TGL1"/>
      <c r="TGM1"/>
      <c r="TGN1"/>
      <c r="TGO1"/>
      <c r="TGP1"/>
      <c r="TGQ1"/>
      <c r="TGR1"/>
      <c r="TGS1"/>
      <c r="TGT1"/>
      <c r="TGU1"/>
      <c r="TGV1"/>
      <c r="TGW1"/>
      <c r="TGX1"/>
      <c r="TGY1"/>
      <c r="TGZ1"/>
      <c r="THA1"/>
      <c r="THB1"/>
      <c r="THC1"/>
      <c r="THD1"/>
      <c r="THE1"/>
      <c r="THF1"/>
      <c r="THG1"/>
      <c r="THH1"/>
      <c r="THI1"/>
      <c r="THJ1"/>
      <c r="THK1"/>
      <c r="THL1"/>
      <c r="THM1"/>
      <c r="THN1"/>
      <c r="THO1"/>
      <c r="THP1"/>
      <c r="THQ1"/>
      <c r="THR1"/>
      <c r="THS1"/>
      <c r="THT1"/>
      <c r="THU1"/>
      <c r="THV1"/>
      <c r="THW1"/>
      <c r="THX1"/>
      <c r="THY1"/>
      <c r="THZ1"/>
      <c r="TIA1"/>
      <c r="TIB1"/>
      <c r="TIC1"/>
      <c r="TID1"/>
      <c r="TIE1"/>
      <c r="TIF1"/>
      <c r="TIG1"/>
      <c r="TIH1"/>
      <c r="TII1"/>
      <c r="TIJ1"/>
      <c r="TIK1"/>
      <c r="TIL1"/>
      <c r="TIM1"/>
      <c r="TIN1"/>
      <c r="TIO1"/>
      <c r="TIP1"/>
      <c r="TIQ1"/>
      <c r="TIR1"/>
      <c r="TIS1"/>
      <c r="TIT1"/>
      <c r="TIU1"/>
      <c r="TIV1"/>
      <c r="TIW1"/>
      <c r="TIX1"/>
      <c r="TIY1"/>
      <c r="TIZ1"/>
      <c r="TJA1"/>
      <c r="TJB1"/>
      <c r="TJC1"/>
      <c r="TJD1"/>
      <c r="TJE1"/>
      <c r="TJF1"/>
      <c r="TJG1"/>
      <c r="TJH1"/>
      <c r="TJI1"/>
      <c r="TJJ1"/>
      <c r="TJK1"/>
      <c r="TJL1"/>
      <c r="TJM1"/>
      <c r="TJN1"/>
      <c r="TJO1"/>
      <c r="TJP1"/>
      <c r="TJQ1"/>
      <c r="TJR1"/>
      <c r="TJS1"/>
      <c r="TJT1"/>
      <c r="TJU1"/>
      <c r="TJV1"/>
      <c r="TJW1"/>
      <c r="TJX1"/>
      <c r="TJY1"/>
      <c r="TJZ1"/>
      <c r="TKA1"/>
      <c r="TKB1"/>
      <c r="TKC1"/>
      <c r="TKD1"/>
      <c r="TKE1"/>
      <c r="TKF1"/>
      <c r="TKG1"/>
      <c r="TKH1"/>
      <c r="TKI1"/>
      <c r="TKJ1"/>
      <c r="TKK1"/>
      <c r="TKL1"/>
      <c r="TKM1"/>
      <c r="TKN1"/>
      <c r="TKO1"/>
      <c r="TKP1"/>
      <c r="TKQ1"/>
      <c r="TKR1"/>
      <c r="TKS1"/>
      <c r="TKT1"/>
      <c r="TKU1"/>
      <c r="TKV1"/>
      <c r="TKW1"/>
      <c r="TKX1"/>
      <c r="TKY1"/>
      <c r="TKZ1"/>
      <c r="TLA1"/>
      <c r="TLB1"/>
      <c r="TLC1"/>
      <c r="TLD1"/>
      <c r="TLE1"/>
      <c r="TLF1"/>
      <c r="TLG1"/>
      <c r="TLH1"/>
      <c r="TLI1"/>
      <c r="TLJ1"/>
      <c r="TLK1"/>
      <c r="TLL1"/>
      <c r="TLM1"/>
      <c r="TLN1"/>
      <c r="TLO1"/>
      <c r="TLP1"/>
      <c r="TLQ1"/>
      <c r="TLR1"/>
      <c r="TLS1"/>
      <c r="TLT1"/>
      <c r="TLU1"/>
      <c r="TLV1"/>
      <c r="TLW1"/>
      <c r="TLX1"/>
      <c r="TLY1"/>
      <c r="TLZ1"/>
      <c r="TMA1"/>
      <c r="TMB1"/>
      <c r="TMC1"/>
      <c r="TMD1"/>
      <c r="TME1"/>
      <c r="TMF1"/>
      <c r="TMG1"/>
      <c r="TMH1"/>
      <c r="TMI1"/>
      <c r="TMJ1"/>
      <c r="TMK1"/>
      <c r="TML1"/>
      <c r="TMM1"/>
      <c r="TMN1"/>
      <c r="TMO1"/>
      <c r="TMP1"/>
      <c r="TMQ1"/>
      <c r="TMR1"/>
      <c r="TMS1"/>
      <c r="TMT1"/>
      <c r="TMU1"/>
      <c r="TMV1"/>
      <c r="TMW1"/>
      <c r="TMX1"/>
      <c r="TMY1"/>
      <c r="TMZ1"/>
      <c r="TNA1"/>
      <c r="TNB1"/>
      <c r="TNC1"/>
      <c r="TND1"/>
      <c r="TNE1"/>
      <c r="TNF1"/>
      <c r="TNG1"/>
      <c r="TNH1"/>
      <c r="TNI1"/>
      <c r="TNJ1"/>
      <c r="TNK1"/>
      <c r="TNL1"/>
      <c r="TNM1"/>
      <c r="TNN1"/>
      <c r="TNO1"/>
      <c r="TNP1"/>
      <c r="TNQ1"/>
      <c r="TNR1"/>
      <c r="TNS1"/>
      <c r="TNT1"/>
      <c r="TNU1"/>
      <c r="TNV1"/>
      <c r="TNW1"/>
      <c r="TNX1"/>
      <c r="TNY1"/>
      <c r="TNZ1"/>
      <c r="TOA1"/>
      <c r="TOB1"/>
      <c r="TOC1"/>
      <c r="TOD1"/>
      <c r="TOE1"/>
      <c r="TOF1"/>
      <c r="TOG1"/>
      <c r="TOH1"/>
      <c r="TOI1"/>
      <c r="TOJ1"/>
      <c r="TOK1"/>
      <c r="TOL1"/>
      <c r="TOM1"/>
      <c r="TON1"/>
      <c r="TOO1"/>
      <c r="TOP1"/>
      <c r="TOQ1"/>
      <c r="TOR1"/>
      <c r="TOS1"/>
      <c r="TOT1"/>
      <c r="TOU1"/>
      <c r="TOV1"/>
      <c r="TOW1"/>
      <c r="TOX1"/>
      <c r="TOY1"/>
      <c r="TOZ1"/>
      <c r="TPA1"/>
      <c r="TPB1"/>
      <c r="TPC1"/>
      <c r="TPD1"/>
      <c r="TPE1"/>
      <c r="TPF1"/>
      <c r="TPG1"/>
      <c r="TPH1"/>
      <c r="TPI1"/>
      <c r="TPJ1"/>
      <c r="TPK1"/>
      <c r="TPL1"/>
      <c r="TPM1"/>
      <c r="TPN1"/>
      <c r="TPO1"/>
      <c r="TPP1"/>
      <c r="TPQ1"/>
      <c r="TPR1"/>
      <c r="TPS1"/>
      <c r="TPT1"/>
      <c r="TPU1"/>
      <c r="TPV1"/>
      <c r="TPW1"/>
      <c r="TPX1"/>
      <c r="TPY1"/>
      <c r="TPZ1"/>
      <c r="TQA1"/>
      <c r="TQB1"/>
      <c r="TQC1"/>
      <c r="TQD1"/>
      <c r="TQE1"/>
      <c r="TQF1"/>
      <c r="TQG1"/>
      <c r="TQH1"/>
      <c r="TQI1"/>
      <c r="TQJ1"/>
      <c r="TQK1"/>
      <c r="TQL1"/>
      <c r="TQM1"/>
      <c r="TQN1"/>
      <c r="TQO1"/>
      <c r="TQP1"/>
      <c r="TQQ1"/>
      <c r="TQR1"/>
      <c r="TQS1"/>
      <c r="TQT1"/>
      <c r="TQU1"/>
      <c r="TQV1"/>
      <c r="TQW1"/>
      <c r="TQX1"/>
      <c r="TQY1"/>
      <c r="TQZ1"/>
      <c r="TRA1"/>
      <c r="TRB1"/>
      <c r="TRC1"/>
      <c r="TRD1"/>
      <c r="TRE1"/>
      <c r="TRF1"/>
      <c r="TRG1"/>
      <c r="TRH1"/>
      <c r="TRI1"/>
      <c r="TRJ1"/>
      <c r="TRK1"/>
      <c r="TRL1"/>
      <c r="TRM1"/>
      <c r="TRN1"/>
      <c r="TRO1"/>
      <c r="TRP1"/>
      <c r="TRQ1"/>
      <c r="TRR1"/>
      <c r="TRS1"/>
      <c r="TRT1"/>
      <c r="TRU1"/>
      <c r="TRV1"/>
      <c r="TRW1"/>
      <c r="TRX1"/>
      <c r="TRY1"/>
      <c r="TRZ1"/>
      <c r="TSA1"/>
      <c r="TSB1"/>
      <c r="TSC1"/>
      <c r="TSD1"/>
      <c r="TSE1"/>
      <c r="TSF1"/>
      <c r="TSG1"/>
      <c r="TSH1"/>
      <c r="TSI1"/>
      <c r="TSJ1"/>
      <c r="TSK1"/>
      <c r="TSL1"/>
      <c r="TSM1"/>
      <c r="TSN1"/>
      <c r="TSO1"/>
      <c r="TSP1"/>
      <c r="TSQ1"/>
      <c r="TSR1"/>
      <c r="TSS1"/>
      <c r="TST1"/>
      <c r="TSU1"/>
      <c r="TSV1"/>
      <c r="TSW1"/>
      <c r="TSX1"/>
      <c r="TSY1"/>
      <c r="TSZ1"/>
      <c r="TTA1"/>
      <c r="TTB1"/>
      <c r="TTC1"/>
      <c r="TTD1"/>
      <c r="TTE1"/>
      <c r="TTF1"/>
      <c r="TTG1"/>
      <c r="TTH1"/>
      <c r="TTI1"/>
      <c r="TTJ1"/>
      <c r="TTK1"/>
      <c r="TTL1"/>
      <c r="TTM1"/>
      <c r="TTN1"/>
      <c r="TTO1"/>
      <c r="TTP1"/>
      <c r="TTQ1"/>
      <c r="TTR1"/>
      <c r="TTS1"/>
      <c r="TTT1"/>
      <c r="TTU1"/>
      <c r="TTV1"/>
      <c r="TTW1"/>
      <c r="TTX1"/>
      <c r="TTY1"/>
      <c r="TTZ1"/>
      <c r="TUA1"/>
      <c r="TUB1"/>
      <c r="TUC1"/>
      <c r="TUD1"/>
      <c r="TUE1"/>
      <c r="TUF1"/>
      <c r="TUG1"/>
      <c r="TUH1"/>
      <c r="TUI1"/>
      <c r="TUJ1"/>
      <c r="TUK1"/>
      <c r="TUL1"/>
      <c r="TUM1"/>
      <c r="TUN1"/>
      <c r="TUO1"/>
      <c r="TUP1"/>
      <c r="TUQ1"/>
      <c r="TUR1"/>
      <c r="TUS1"/>
      <c r="TUT1"/>
      <c r="TUU1"/>
      <c r="TUV1"/>
      <c r="TUW1"/>
      <c r="TUX1"/>
      <c r="TUY1"/>
      <c r="TUZ1"/>
      <c r="TVA1"/>
      <c r="TVB1"/>
      <c r="TVC1"/>
      <c r="TVD1"/>
      <c r="TVE1"/>
      <c r="TVF1"/>
      <c r="TVG1"/>
      <c r="TVH1"/>
      <c r="TVI1"/>
      <c r="TVJ1"/>
      <c r="TVK1"/>
      <c r="TVL1"/>
      <c r="TVM1"/>
      <c r="TVN1"/>
      <c r="TVO1"/>
      <c r="TVP1"/>
      <c r="TVQ1"/>
      <c r="TVR1"/>
      <c r="TVS1"/>
      <c r="TVT1"/>
      <c r="TVU1"/>
      <c r="TVV1"/>
      <c r="TVW1"/>
      <c r="TVX1"/>
      <c r="TVY1"/>
      <c r="TVZ1"/>
      <c r="TWA1"/>
      <c r="TWB1"/>
      <c r="TWC1"/>
      <c r="TWD1"/>
      <c r="TWE1"/>
      <c r="TWF1"/>
      <c r="TWG1"/>
      <c r="TWH1"/>
      <c r="TWI1"/>
      <c r="TWJ1"/>
      <c r="TWK1"/>
      <c r="TWL1"/>
      <c r="TWM1"/>
      <c r="TWN1"/>
      <c r="TWO1"/>
      <c r="TWP1"/>
      <c r="TWQ1"/>
      <c r="TWR1"/>
      <c r="TWS1"/>
      <c r="TWT1"/>
      <c r="TWU1"/>
      <c r="TWV1"/>
      <c r="TWW1"/>
      <c r="TWX1"/>
      <c r="TWY1"/>
      <c r="TWZ1"/>
      <c r="TXA1"/>
      <c r="TXB1"/>
      <c r="TXC1"/>
      <c r="TXD1"/>
      <c r="TXE1"/>
      <c r="TXF1"/>
      <c r="TXG1"/>
      <c r="TXH1"/>
      <c r="TXI1"/>
      <c r="TXJ1"/>
      <c r="TXK1"/>
      <c r="TXL1"/>
      <c r="TXM1"/>
      <c r="TXN1"/>
      <c r="TXO1"/>
      <c r="TXP1"/>
      <c r="TXQ1"/>
      <c r="TXR1"/>
      <c r="TXS1"/>
      <c r="TXT1"/>
      <c r="TXU1"/>
      <c r="TXV1"/>
      <c r="TXW1"/>
      <c r="TXX1"/>
      <c r="TXY1"/>
      <c r="TXZ1"/>
      <c r="TYA1"/>
      <c r="TYB1"/>
      <c r="TYC1"/>
      <c r="TYD1"/>
      <c r="TYE1"/>
      <c r="TYF1"/>
      <c r="TYG1"/>
      <c r="TYH1"/>
      <c r="TYI1"/>
      <c r="TYJ1"/>
      <c r="TYK1"/>
      <c r="TYL1"/>
      <c r="TYM1"/>
      <c r="TYN1"/>
      <c r="TYO1"/>
      <c r="TYP1"/>
      <c r="TYQ1"/>
      <c r="TYR1"/>
      <c r="TYS1"/>
      <c r="TYT1"/>
      <c r="TYU1"/>
      <c r="TYV1"/>
      <c r="TYW1"/>
      <c r="TYX1"/>
      <c r="TYY1"/>
      <c r="TYZ1"/>
      <c r="TZA1"/>
      <c r="TZB1"/>
      <c r="TZC1"/>
      <c r="TZD1"/>
      <c r="TZE1"/>
      <c r="TZF1"/>
      <c r="TZG1"/>
      <c r="TZH1"/>
      <c r="TZI1"/>
      <c r="TZJ1"/>
      <c r="TZK1"/>
      <c r="TZL1"/>
      <c r="TZM1"/>
      <c r="TZN1"/>
      <c r="TZO1"/>
      <c r="TZP1"/>
      <c r="TZQ1"/>
      <c r="TZR1"/>
      <c r="TZS1"/>
      <c r="TZT1"/>
      <c r="TZU1"/>
      <c r="TZV1"/>
      <c r="TZW1"/>
      <c r="TZX1"/>
      <c r="TZY1"/>
      <c r="TZZ1"/>
      <c r="UAA1"/>
      <c r="UAB1"/>
      <c r="UAC1"/>
      <c r="UAD1"/>
      <c r="UAE1"/>
      <c r="UAF1"/>
      <c r="UAG1"/>
      <c r="UAH1"/>
      <c r="UAI1"/>
      <c r="UAJ1"/>
      <c r="UAK1"/>
      <c r="UAL1"/>
      <c r="UAM1"/>
      <c r="UAN1"/>
      <c r="UAO1"/>
      <c r="UAP1"/>
      <c r="UAQ1"/>
      <c r="UAR1"/>
      <c r="UAS1"/>
      <c r="UAT1"/>
      <c r="UAU1"/>
      <c r="UAV1"/>
      <c r="UAW1"/>
      <c r="UAX1"/>
      <c r="UAY1"/>
      <c r="UAZ1"/>
      <c r="UBA1"/>
      <c r="UBB1"/>
      <c r="UBC1"/>
      <c r="UBD1"/>
      <c r="UBE1"/>
      <c r="UBF1"/>
      <c r="UBG1"/>
      <c r="UBH1"/>
      <c r="UBI1"/>
      <c r="UBJ1"/>
      <c r="UBK1"/>
      <c r="UBL1"/>
      <c r="UBM1"/>
      <c r="UBN1"/>
      <c r="UBO1"/>
      <c r="UBP1"/>
      <c r="UBQ1"/>
      <c r="UBR1"/>
      <c r="UBS1"/>
      <c r="UBT1"/>
      <c r="UBU1"/>
      <c r="UBV1"/>
      <c r="UBW1"/>
      <c r="UBX1"/>
      <c r="UBY1"/>
      <c r="UBZ1"/>
      <c r="UCA1"/>
      <c r="UCB1"/>
      <c r="UCC1"/>
      <c r="UCD1"/>
      <c r="UCE1"/>
      <c r="UCF1"/>
      <c r="UCG1"/>
      <c r="UCH1"/>
      <c r="UCI1"/>
      <c r="UCJ1"/>
      <c r="UCK1"/>
      <c r="UCL1"/>
      <c r="UCM1"/>
      <c r="UCN1"/>
      <c r="UCO1"/>
      <c r="UCP1"/>
      <c r="UCQ1"/>
      <c r="UCR1"/>
      <c r="UCS1"/>
      <c r="UCT1"/>
      <c r="UCU1"/>
      <c r="UCV1"/>
      <c r="UCW1"/>
      <c r="UCX1"/>
      <c r="UCY1"/>
      <c r="UCZ1"/>
      <c r="UDA1"/>
      <c r="UDB1"/>
      <c r="UDC1"/>
      <c r="UDD1"/>
      <c r="UDE1"/>
      <c r="UDF1"/>
      <c r="UDG1"/>
      <c r="UDH1"/>
      <c r="UDI1"/>
      <c r="UDJ1"/>
      <c r="UDK1"/>
      <c r="UDL1"/>
      <c r="UDM1"/>
      <c r="UDN1"/>
      <c r="UDO1"/>
      <c r="UDP1"/>
      <c r="UDQ1"/>
      <c r="UDR1"/>
      <c r="UDS1"/>
      <c r="UDT1"/>
      <c r="UDU1"/>
      <c r="UDV1"/>
      <c r="UDW1"/>
      <c r="UDX1"/>
      <c r="UDY1"/>
      <c r="UDZ1"/>
      <c r="UEA1"/>
      <c r="UEB1"/>
      <c r="UEC1"/>
      <c r="UED1"/>
      <c r="UEE1"/>
      <c r="UEF1"/>
      <c r="UEG1"/>
      <c r="UEH1"/>
      <c r="UEI1"/>
      <c r="UEJ1"/>
      <c r="UEK1"/>
      <c r="UEL1"/>
      <c r="UEM1"/>
      <c r="UEN1"/>
      <c r="UEO1"/>
      <c r="UEP1"/>
      <c r="UEQ1"/>
      <c r="UER1"/>
      <c r="UES1"/>
      <c r="UET1"/>
      <c r="UEU1"/>
      <c r="UEV1"/>
      <c r="UEW1"/>
      <c r="UEX1"/>
      <c r="UEY1"/>
      <c r="UEZ1"/>
      <c r="UFA1"/>
      <c r="UFB1"/>
      <c r="UFC1"/>
      <c r="UFD1"/>
      <c r="UFE1"/>
      <c r="UFF1"/>
      <c r="UFG1"/>
      <c r="UFH1"/>
      <c r="UFI1"/>
      <c r="UFJ1"/>
      <c r="UFK1"/>
      <c r="UFL1"/>
      <c r="UFM1"/>
      <c r="UFN1"/>
      <c r="UFO1"/>
      <c r="UFP1"/>
      <c r="UFQ1"/>
      <c r="UFR1"/>
      <c r="UFS1"/>
      <c r="UFT1"/>
      <c r="UFU1"/>
      <c r="UFV1"/>
      <c r="UFW1"/>
      <c r="UFX1"/>
      <c r="UFY1"/>
      <c r="UFZ1"/>
      <c r="UGA1"/>
      <c r="UGB1"/>
      <c r="UGC1"/>
      <c r="UGD1"/>
      <c r="UGE1"/>
      <c r="UGF1"/>
      <c r="UGG1"/>
      <c r="UGH1"/>
      <c r="UGI1"/>
      <c r="UGJ1"/>
      <c r="UGK1"/>
      <c r="UGL1"/>
      <c r="UGM1"/>
      <c r="UGN1"/>
      <c r="UGO1"/>
      <c r="UGP1"/>
      <c r="UGQ1"/>
      <c r="UGR1"/>
      <c r="UGS1"/>
      <c r="UGT1"/>
      <c r="UGU1"/>
      <c r="UGV1"/>
      <c r="UGW1"/>
      <c r="UGX1"/>
      <c r="UGY1"/>
      <c r="UGZ1"/>
      <c r="UHA1"/>
      <c r="UHB1"/>
      <c r="UHC1"/>
      <c r="UHD1"/>
      <c r="UHE1"/>
      <c r="UHF1"/>
      <c r="UHG1"/>
      <c r="UHH1"/>
      <c r="UHI1"/>
      <c r="UHJ1"/>
      <c r="UHK1"/>
      <c r="UHL1"/>
      <c r="UHM1"/>
      <c r="UHN1"/>
      <c r="UHO1"/>
      <c r="UHP1"/>
      <c r="UHQ1"/>
      <c r="UHR1"/>
      <c r="UHS1"/>
      <c r="UHT1"/>
      <c r="UHU1"/>
      <c r="UHV1"/>
      <c r="UHW1"/>
      <c r="UHX1"/>
      <c r="UHY1"/>
      <c r="UHZ1"/>
      <c r="UIA1"/>
      <c r="UIB1"/>
      <c r="UIC1"/>
      <c r="UID1"/>
      <c r="UIE1"/>
      <c r="UIF1"/>
      <c r="UIG1"/>
      <c r="UIH1"/>
      <c r="UII1"/>
      <c r="UIJ1"/>
      <c r="UIK1"/>
      <c r="UIL1"/>
      <c r="UIM1"/>
      <c r="UIN1"/>
      <c r="UIO1"/>
      <c r="UIP1"/>
      <c r="UIQ1"/>
      <c r="UIR1"/>
      <c r="UIS1"/>
      <c r="UIT1"/>
      <c r="UIU1"/>
      <c r="UIV1"/>
      <c r="UIW1"/>
      <c r="UIX1"/>
      <c r="UIY1"/>
      <c r="UIZ1"/>
      <c r="UJA1"/>
      <c r="UJB1"/>
      <c r="UJC1"/>
      <c r="UJD1"/>
      <c r="UJE1"/>
      <c r="UJF1"/>
      <c r="UJG1"/>
      <c r="UJH1"/>
      <c r="UJI1"/>
      <c r="UJJ1"/>
      <c r="UJK1"/>
      <c r="UJL1"/>
      <c r="UJM1"/>
      <c r="UJN1"/>
      <c r="UJO1"/>
      <c r="UJP1"/>
      <c r="UJQ1"/>
      <c r="UJR1"/>
      <c r="UJS1"/>
      <c r="UJT1"/>
      <c r="UJU1"/>
      <c r="UJV1"/>
      <c r="UJW1"/>
      <c r="UJX1"/>
      <c r="UJY1"/>
      <c r="UJZ1"/>
      <c r="UKA1"/>
      <c r="UKB1"/>
      <c r="UKC1"/>
      <c r="UKD1"/>
      <c r="UKE1"/>
      <c r="UKF1"/>
      <c r="UKG1"/>
      <c r="UKH1"/>
      <c r="UKI1"/>
      <c r="UKJ1"/>
      <c r="UKK1"/>
      <c r="UKL1"/>
      <c r="UKM1"/>
      <c r="UKN1"/>
      <c r="UKO1"/>
      <c r="UKP1"/>
      <c r="UKQ1"/>
      <c r="UKR1"/>
      <c r="UKS1"/>
      <c r="UKT1"/>
      <c r="UKU1"/>
      <c r="UKV1"/>
      <c r="UKW1"/>
      <c r="UKX1"/>
      <c r="UKY1"/>
      <c r="UKZ1"/>
      <c r="ULA1"/>
      <c r="ULB1"/>
      <c r="ULC1"/>
      <c r="ULD1"/>
      <c r="ULE1"/>
      <c r="ULF1"/>
      <c r="ULG1"/>
      <c r="ULH1"/>
      <c r="ULI1"/>
      <c r="ULJ1"/>
      <c r="ULK1"/>
      <c r="ULL1"/>
      <c r="ULM1"/>
      <c r="ULN1"/>
      <c r="ULO1"/>
      <c r="ULP1"/>
      <c r="ULQ1"/>
      <c r="ULR1"/>
      <c r="ULS1"/>
      <c r="ULT1"/>
      <c r="ULU1"/>
      <c r="ULV1"/>
      <c r="ULW1"/>
      <c r="ULX1"/>
      <c r="ULY1"/>
      <c r="ULZ1"/>
      <c r="UMA1"/>
      <c r="UMB1"/>
      <c r="UMC1"/>
      <c r="UMD1"/>
      <c r="UME1"/>
      <c r="UMF1"/>
      <c r="UMG1"/>
      <c r="UMH1"/>
      <c r="UMI1"/>
      <c r="UMJ1"/>
      <c r="UMK1"/>
      <c r="UML1"/>
      <c r="UMM1"/>
      <c r="UMN1"/>
      <c r="UMO1"/>
      <c r="UMP1"/>
      <c r="UMQ1"/>
      <c r="UMR1"/>
      <c r="UMS1"/>
      <c r="UMT1"/>
      <c r="UMU1"/>
      <c r="UMV1"/>
      <c r="UMW1"/>
      <c r="UMX1"/>
      <c r="UMY1"/>
      <c r="UMZ1"/>
      <c r="UNA1"/>
      <c r="UNB1"/>
      <c r="UNC1"/>
      <c r="UND1"/>
      <c r="UNE1"/>
      <c r="UNF1"/>
      <c r="UNG1"/>
      <c r="UNH1"/>
      <c r="UNI1"/>
      <c r="UNJ1"/>
      <c r="UNK1"/>
      <c r="UNL1"/>
      <c r="UNM1"/>
      <c r="UNN1"/>
      <c r="UNO1"/>
      <c r="UNP1"/>
      <c r="UNQ1"/>
      <c r="UNR1"/>
      <c r="UNS1"/>
      <c r="UNT1"/>
      <c r="UNU1"/>
      <c r="UNV1"/>
      <c r="UNW1"/>
      <c r="UNX1"/>
      <c r="UNY1"/>
      <c r="UNZ1"/>
      <c r="UOA1"/>
      <c r="UOB1"/>
      <c r="UOC1"/>
      <c r="UOD1"/>
      <c r="UOE1"/>
      <c r="UOF1"/>
      <c r="UOG1"/>
      <c r="UOH1"/>
      <c r="UOI1"/>
      <c r="UOJ1"/>
      <c r="UOK1"/>
      <c r="UOL1"/>
      <c r="UOM1"/>
      <c r="UON1"/>
      <c r="UOO1"/>
      <c r="UOP1"/>
      <c r="UOQ1"/>
      <c r="UOR1"/>
      <c r="UOS1"/>
      <c r="UOT1"/>
      <c r="UOU1"/>
      <c r="UOV1"/>
      <c r="UOW1"/>
      <c r="UOX1"/>
      <c r="UOY1"/>
      <c r="UOZ1"/>
      <c r="UPA1"/>
      <c r="UPB1"/>
      <c r="UPC1"/>
      <c r="UPD1"/>
      <c r="UPE1"/>
      <c r="UPF1"/>
      <c r="UPG1"/>
      <c r="UPH1"/>
      <c r="UPI1"/>
      <c r="UPJ1"/>
      <c r="UPK1"/>
      <c r="UPL1"/>
      <c r="UPM1"/>
      <c r="UPN1"/>
      <c r="UPO1"/>
      <c r="UPP1"/>
      <c r="UPQ1"/>
      <c r="UPR1"/>
      <c r="UPS1"/>
      <c r="UPT1"/>
      <c r="UPU1"/>
      <c r="UPV1"/>
      <c r="UPW1"/>
      <c r="UPX1"/>
      <c r="UPY1"/>
      <c r="UPZ1"/>
      <c r="UQA1"/>
      <c r="UQB1"/>
      <c r="UQC1"/>
      <c r="UQD1"/>
      <c r="UQE1"/>
      <c r="UQF1"/>
      <c r="UQG1"/>
      <c r="UQH1"/>
      <c r="UQI1"/>
      <c r="UQJ1"/>
      <c r="UQK1"/>
      <c r="UQL1"/>
      <c r="UQM1"/>
      <c r="UQN1"/>
      <c r="UQO1"/>
      <c r="UQP1"/>
      <c r="UQQ1"/>
      <c r="UQR1"/>
      <c r="UQS1"/>
      <c r="UQT1"/>
      <c r="UQU1"/>
      <c r="UQV1"/>
      <c r="UQW1"/>
      <c r="UQX1"/>
      <c r="UQY1"/>
      <c r="UQZ1"/>
      <c r="URA1"/>
      <c r="URB1"/>
      <c r="URC1"/>
      <c r="URD1"/>
      <c r="URE1"/>
      <c r="URF1"/>
      <c r="URG1"/>
      <c r="URH1"/>
      <c r="URI1"/>
      <c r="URJ1"/>
      <c r="URK1"/>
      <c r="URL1"/>
      <c r="URM1"/>
      <c r="URN1"/>
      <c r="URO1"/>
      <c r="URP1"/>
      <c r="URQ1"/>
      <c r="URR1"/>
      <c r="URS1"/>
      <c r="URT1"/>
      <c r="URU1"/>
      <c r="URV1"/>
      <c r="URW1"/>
      <c r="URX1"/>
      <c r="URY1"/>
      <c r="URZ1"/>
      <c r="USA1"/>
      <c r="USB1"/>
      <c r="USC1"/>
      <c r="USD1"/>
      <c r="USE1"/>
      <c r="USF1"/>
      <c r="USG1"/>
      <c r="USH1"/>
      <c r="USI1"/>
      <c r="USJ1"/>
      <c r="USK1"/>
      <c r="USL1"/>
      <c r="USM1"/>
      <c r="USN1"/>
      <c r="USO1"/>
      <c r="USP1"/>
      <c r="USQ1"/>
      <c r="USR1"/>
      <c r="USS1"/>
      <c r="UST1"/>
      <c r="USU1"/>
      <c r="USV1"/>
      <c r="USW1"/>
      <c r="USX1"/>
      <c r="USY1"/>
      <c r="USZ1"/>
      <c r="UTA1"/>
      <c r="UTB1"/>
      <c r="UTC1"/>
      <c r="UTD1"/>
      <c r="UTE1"/>
      <c r="UTF1"/>
      <c r="UTG1"/>
      <c r="UTH1"/>
      <c r="UTI1"/>
      <c r="UTJ1"/>
      <c r="UTK1"/>
      <c r="UTL1"/>
      <c r="UTM1"/>
      <c r="UTN1"/>
      <c r="UTO1"/>
      <c r="UTP1"/>
      <c r="UTQ1"/>
      <c r="UTR1"/>
      <c r="UTS1"/>
      <c r="UTT1"/>
      <c r="UTU1"/>
      <c r="UTV1"/>
      <c r="UTW1"/>
      <c r="UTX1"/>
      <c r="UTY1"/>
      <c r="UTZ1"/>
      <c r="UUA1"/>
      <c r="UUB1"/>
      <c r="UUC1"/>
      <c r="UUD1"/>
      <c r="UUE1"/>
      <c r="UUF1"/>
      <c r="UUG1"/>
      <c r="UUH1"/>
      <c r="UUI1"/>
      <c r="UUJ1"/>
      <c r="UUK1"/>
      <c r="UUL1"/>
      <c r="UUM1"/>
      <c r="UUN1"/>
      <c r="UUO1"/>
      <c r="UUP1"/>
      <c r="UUQ1"/>
      <c r="UUR1"/>
      <c r="UUS1"/>
      <c r="UUT1"/>
      <c r="UUU1"/>
      <c r="UUV1"/>
      <c r="UUW1"/>
      <c r="UUX1"/>
      <c r="UUY1"/>
      <c r="UUZ1"/>
      <c r="UVA1"/>
      <c r="UVB1"/>
      <c r="UVC1"/>
      <c r="UVD1"/>
      <c r="UVE1"/>
      <c r="UVF1"/>
      <c r="UVG1"/>
      <c r="UVH1"/>
      <c r="UVI1"/>
      <c r="UVJ1"/>
      <c r="UVK1"/>
      <c r="UVL1"/>
      <c r="UVM1"/>
      <c r="UVN1"/>
      <c r="UVO1"/>
      <c r="UVP1"/>
      <c r="UVQ1"/>
      <c r="UVR1"/>
      <c r="UVS1"/>
      <c r="UVT1"/>
      <c r="UVU1"/>
      <c r="UVV1"/>
      <c r="UVW1"/>
      <c r="UVX1"/>
      <c r="UVY1"/>
      <c r="UVZ1"/>
      <c r="UWA1"/>
      <c r="UWB1"/>
      <c r="UWC1"/>
      <c r="UWD1"/>
      <c r="UWE1"/>
      <c r="UWF1"/>
      <c r="UWG1"/>
      <c r="UWH1"/>
      <c r="UWI1"/>
      <c r="UWJ1"/>
      <c r="UWK1"/>
      <c r="UWL1"/>
      <c r="UWM1"/>
      <c r="UWN1"/>
      <c r="UWO1"/>
      <c r="UWP1"/>
      <c r="UWQ1"/>
      <c r="UWR1"/>
      <c r="UWS1"/>
      <c r="UWT1"/>
      <c r="UWU1"/>
      <c r="UWV1"/>
      <c r="UWW1"/>
      <c r="UWX1"/>
      <c r="UWY1"/>
      <c r="UWZ1"/>
      <c r="UXA1"/>
      <c r="UXB1"/>
      <c r="UXC1"/>
      <c r="UXD1"/>
      <c r="UXE1"/>
      <c r="UXF1"/>
      <c r="UXG1"/>
      <c r="UXH1"/>
      <c r="UXI1"/>
      <c r="UXJ1"/>
      <c r="UXK1"/>
      <c r="UXL1"/>
      <c r="UXM1"/>
      <c r="UXN1"/>
      <c r="UXO1"/>
      <c r="UXP1"/>
      <c r="UXQ1"/>
      <c r="UXR1"/>
      <c r="UXS1"/>
      <c r="UXT1"/>
      <c r="UXU1"/>
      <c r="UXV1"/>
      <c r="UXW1"/>
      <c r="UXX1"/>
      <c r="UXY1"/>
      <c r="UXZ1"/>
      <c r="UYA1"/>
      <c r="UYB1"/>
      <c r="UYC1"/>
      <c r="UYD1"/>
      <c r="UYE1"/>
      <c r="UYF1"/>
      <c r="UYG1"/>
      <c r="UYH1"/>
      <c r="UYI1"/>
      <c r="UYJ1"/>
      <c r="UYK1"/>
      <c r="UYL1"/>
      <c r="UYM1"/>
      <c r="UYN1"/>
      <c r="UYO1"/>
      <c r="UYP1"/>
      <c r="UYQ1"/>
      <c r="UYR1"/>
      <c r="UYS1"/>
      <c r="UYT1"/>
      <c r="UYU1"/>
      <c r="UYV1"/>
      <c r="UYW1"/>
      <c r="UYX1"/>
      <c r="UYY1"/>
      <c r="UYZ1"/>
      <c r="UZA1"/>
      <c r="UZB1"/>
      <c r="UZC1"/>
      <c r="UZD1"/>
      <c r="UZE1"/>
      <c r="UZF1"/>
      <c r="UZG1"/>
      <c r="UZH1"/>
      <c r="UZI1"/>
      <c r="UZJ1"/>
      <c r="UZK1"/>
      <c r="UZL1"/>
      <c r="UZM1"/>
      <c r="UZN1"/>
      <c r="UZO1"/>
      <c r="UZP1"/>
      <c r="UZQ1"/>
      <c r="UZR1"/>
      <c r="UZS1"/>
      <c r="UZT1"/>
      <c r="UZU1"/>
      <c r="UZV1"/>
      <c r="UZW1"/>
      <c r="UZX1"/>
      <c r="UZY1"/>
      <c r="UZZ1"/>
      <c r="VAA1"/>
      <c r="VAB1"/>
      <c r="VAC1"/>
      <c r="VAD1"/>
      <c r="VAE1"/>
      <c r="VAF1"/>
      <c r="VAG1"/>
      <c r="VAH1"/>
      <c r="VAI1"/>
      <c r="VAJ1"/>
      <c r="VAK1"/>
      <c r="VAL1"/>
      <c r="VAM1"/>
      <c r="VAN1"/>
      <c r="VAO1"/>
      <c r="VAP1"/>
      <c r="VAQ1"/>
      <c r="VAR1"/>
      <c r="VAS1"/>
      <c r="VAT1"/>
      <c r="VAU1"/>
      <c r="VAV1"/>
      <c r="VAW1"/>
      <c r="VAX1"/>
      <c r="VAY1"/>
      <c r="VAZ1"/>
      <c r="VBA1"/>
      <c r="VBB1"/>
      <c r="VBC1"/>
      <c r="VBD1"/>
      <c r="VBE1"/>
      <c r="VBF1"/>
      <c r="VBG1"/>
      <c r="VBH1"/>
      <c r="VBI1"/>
      <c r="VBJ1"/>
      <c r="VBK1"/>
      <c r="VBL1"/>
      <c r="VBM1"/>
      <c r="VBN1"/>
      <c r="VBO1"/>
      <c r="VBP1"/>
      <c r="VBQ1"/>
      <c r="VBR1"/>
      <c r="VBS1"/>
      <c r="VBT1"/>
      <c r="VBU1"/>
      <c r="VBV1"/>
      <c r="VBW1"/>
      <c r="VBX1"/>
      <c r="VBY1"/>
      <c r="VBZ1"/>
      <c r="VCA1"/>
      <c r="VCB1"/>
      <c r="VCC1"/>
      <c r="VCD1"/>
      <c r="VCE1"/>
      <c r="VCF1"/>
      <c r="VCG1"/>
      <c r="VCH1"/>
      <c r="VCI1"/>
      <c r="VCJ1"/>
      <c r="VCK1"/>
      <c r="VCL1"/>
      <c r="VCM1"/>
      <c r="VCN1"/>
      <c r="VCO1"/>
      <c r="VCP1"/>
      <c r="VCQ1"/>
      <c r="VCR1"/>
      <c r="VCS1"/>
      <c r="VCT1"/>
      <c r="VCU1"/>
      <c r="VCV1"/>
      <c r="VCW1"/>
      <c r="VCX1"/>
      <c r="VCY1"/>
      <c r="VCZ1"/>
      <c r="VDA1"/>
      <c r="VDB1"/>
      <c r="VDC1"/>
      <c r="VDD1"/>
      <c r="VDE1"/>
      <c r="VDF1"/>
      <c r="VDG1"/>
      <c r="VDH1"/>
      <c r="VDI1"/>
      <c r="VDJ1"/>
      <c r="VDK1"/>
      <c r="VDL1"/>
      <c r="VDM1"/>
      <c r="VDN1"/>
      <c r="VDO1"/>
      <c r="VDP1"/>
      <c r="VDQ1"/>
      <c r="VDR1"/>
      <c r="VDS1"/>
      <c r="VDT1"/>
      <c r="VDU1"/>
      <c r="VDV1"/>
      <c r="VDW1"/>
      <c r="VDX1"/>
      <c r="VDY1"/>
      <c r="VDZ1"/>
      <c r="VEA1"/>
      <c r="VEB1"/>
      <c r="VEC1"/>
      <c r="VED1"/>
      <c r="VEE1"/>
      <c r="VEF1"/>
      <c r="VEG1"/>
      <c r="VEH1"/>
      <c r="VEI1"/>
      <c r="VEJ1"/>
      <c r="VEK1"/>
      <c r="VEL1"/>
      <c r="VEM1"/>
      <c r="VEN1"/>
      <c r="VEO1"/>
      <c r="VEP1"/>
      <c r="VEQ1"/>
      <c r="VER1"/>
      <c r="VES1"/>
      <c r="VET1"/>
      <c r="VEU1"/>
      <c r="VEV1"/>
      <c r="VEW1"/>
      <c r="VEX1"/>
      <c r="VEY1"/>
      <c r="VEZ1"/>
      <c r="VFA1"/>
      <c r="VFB1"/>
      <c r="VFC1"/>
      <c r="VFD1"/>
      <c r="VFE1"/>
      <c r="VFF1"/>
      <c r="VFG1"/>
      <c r="VFH1"/>
      <c r="VFI1"/>
      <c r="VFJ1"/>
      <c r="VFK1"/>
      <c r="VFL1"/>
      <c r="VFM1"/>
      <c r="VFN1"/>
      <c r="VFO1"/>
      <c r="VFP1"/>
      <c r="VFQ1"/>
      <c r="VFR1"/>
      <c r="VFS1"/>
      <c r="VFT1"/>
      <c r="VFU1"/>
      <c r="VFV1"/>
      <c r="VFW1"/>
      <c r="VFX1"/>
      <c r="VFY1"/>
      <c r="VFZ1"/>
      <c r="VGA1"/>
      <c r="VGB1"/>
      <c r="VGC1"/>
      <c r="VGD1"/>
      <c r="VGE1"/>
      <c r="VGF1"/>
      <c r="VGG1"/>
      <c r="VGH1"/>
      <c r="VGI1"/>
      <c r="VGJ1"/>
      <c r="VGK1"/>
      <c r="VGL1"/>
      <c r="VGM1"/>
      <c r="VGN1"/>
      <c r="VGO1"/>
      <c r="VGP1"/>
      <c r="VGQ1"/>
      <c r="VGR1"/>
      <c r="VGS1"/>
      <c r="VGT1"/>
      <c r="VGU1"/>
      <c r="VGV1"/>
      <c r="VGW1"/>
      <c r="VGX1"/>
      <c r="VGY1"/>
      <c r="VGZ1"/>
      <c r="VHA1"/>
      <c r="VHB1"/>
      <c r="VHC1"/>
      <c r="VHD1"/>
      <c r="VHE1"/>
      <c r="VHF1"/>
      <c r="VHG1"/>
      <c r="VHH1"/>
      <c r="VHI1"/>
      <c r="VHJ1"/>
      <c r="VHK1"/>
      <c r="VHL1"/>
      <c r="VHM1"/>
      <c r="VHN1"/>
      <c r="VHO1"/>
      <c r="VHP1"/>
      <c r="VHQ1"/>
      <c r="VHR1"/>
      <c r="VHS1"/>
      <c r="VHT1"/>
      <c r="VHU1"/>
      <c r="VHV1"/>
      <c r="VHW1"/>
      <c r="VHX1"/>
      <c r="VHY1"/>
      <c r="VHZ1"/>
      <c r="VIA1"/>
      <c r="VIB1"/>
      <c r="VIC1"/>
      <c r="VID1"/>
      <c r="VIE1"/>
      <c r="VIF1"/>
      <c r="VIG1"/>
      <c r="VIH1"/>
      <c r="VII1"/>
      <c r="VIJ1"/>
      <c r="VIK1"/>
      <c r="VIL1"/>
      <c r="VIM1"/>
      <c r="VIN1"/>
      <c r="VIO1"/>
      <c r="VIP1"/>
      <c r="VIQ1"/>
      <c r="VIR1"/>
      <c r="VIS1"/>
      <c r="VIT1"/>
      <c r="VIU1"/>
      <c r="VIV1"/>
      <c r="VIW1"/>
      <c r="VIX1"/>
      <c r="VIY1"/>
      <c r="VIZ1"/>
      <c r="VJA1"/>
      <c r="VJB1"/>
      <c r="VJC1"/>
      <c r="VJD1"/>
      <c r="VJE1"/>
      <c r="VJF1"/>
      <c r="VJG1"/>
      <c r="VJH1"/>
      <c r="VJI1"/>
      <c r="VJJ1"/>
      <c r="VJK1"/>
      <c r="VJL1"/>
      <c r="VJM1"/>
      <c r="VJN1"/>
      <c r="VJO1"/>
      <c r="VJP1"/>
      <c r="VJQ1"/>
      <c r="VJR1"/>
      <c r="VJS1"/>
      <c r="VJT1"/>
      <c r="VJU1"/>
      <c r="VJV1"/>
      <c r="VJW1"/>
      <c r="VJX1"/>
      <c r="VJY1"/>
      <c r="VJZ1"/>
      <c r="VKA1"/>
      <c r="VKB1"/>
      <c r="VKC1"/>
      <c r="VKD1"/>
      <c r="VKE1"/>
      <c r="VKF1"/>
      <c r="VKG1"/>
      <c r="VKH1"/>
      <c r="VKI1"/>
      <c r="VKJ1"/>
      <c r="VKK1"/>
      <c r="VKL1"/>
      <c r="VKM1"/>
      <c r="VKN1"/>
      <c r="VKO1"/>
      <c r="VKP1"/>
      <c r="VKQ1"/>
      <c r="VKR1"/>
      <c r="VKS1"/>
      <c r="VKT1"/>
      <c r="VKU1"/>
      <c r="VKV1"/>
      <c r="VKW1"/>
      <c r="VKX1"/>
      <c r="VKY1"/>
      <c r="VKZ1"/>
      <c r="VLA1"/>
      <c r="VLB1"/>
      <c r="VLC1"/>
      <c r="VLD1"/>
      <c r="VLE1"/>
      <c r="VLF1"/>
      <c r="VLG1"/>
      <c r="VLH1"/>
      <c r="VLI1"/>
      <c r="VLJ1"/>
      <c r="VLK1"/>
      <c r="VLL1"/>
      <c r="VLM1"/>
      <c r="VLN1"/>
      <c r="VLO1"/>
      <c r="VLP1"/>
      <c r="VLQ1"/>
      <c r="VLR1"/>
      <c r="VLS1"/>
      <c r="VLT1"/>
      <c r="VLU1"/>
      <c r="VLV1"/>
      <c r="VLW1"/>
      <c r="VLX1"/>
      <c r="VLY1"/>
      <c r="VLZ1"/>
      <c r="VMA1"/>
      <c r="VMB1"/>
      <c r="VMC1"/>
      <c r="VMD1"/>
      <c r="VME1"/>
      <c r="VMF1"/>
      <c r="VMG1"/>
      <c r="VMH1"/>
      <c r="VMI1"/>
      <c r="VMJ1"/>
      <c r="VMK1"/>
      <c r="VML1"/>
      <c r="VMM1"/>
      <c r="VMN1"/>
      <c r="VMO1"/>
      <c r="VMP1"/>
      <c r="VMQ1"/>
      <c r="VMR1"/>
      <c r="VMS1"/>
      <c r="VMT1"/>
      <c r="VMU1"/>
      <c r="VMV1"/>
      <c r="VMW1"/>
      <c r="VMX1"/>
      <c r="VMY1"/>
      <c r="VMZ1"/>
      <c r="VNA1"/>
      <c r="VNB1"/>
      <c r="VNC1"/>
      <c r="VND1"/>
      <c r="VNE1"/>
      <c r="VNF1"/>
      <c r="VNG1"/>
      <c r="VNH1"/>
      <c r="VNI1"/>
      <c r="VNJ1"/>
      <c r="VNK1"/>
      <c r="VNL1"/>
      <c r="VNM1"/>
      <c r="VNN1"/>
      <c r="VNO1"/>
      <c r="VNP1"/>
      <c r="VNQ1"/>
      <c r="VNR1"/>
      <c r="VNS1"/>
      <c r="VNT1"/>
      <c r="VNU1"/>
      <c r="VNV1"/>
      <c r="VNW1"/>
      <c r="VNX1"/>
      <c r="VNY1"/>
      <c r="VNZ1"/>
      <c r="VOA1"/>
      <c r="VOB1"/>
      <c r="VOC1"/>
      <c r="VOD1"/>
      <c r="VOE1"/>
      <c r="VOF1"/>
      <c r="VOG1"/>
      <c r="VOH1"/>
      <c r="VOI1"/>
      <c r="VOJ1"/>
      <c r="VOK1"/>
      <c r="VOL1"/>
      <c r="VOM1"/>
      <c r="VON1"/>
      <c r="VOO1"/>
      <c r="VOP1"/>
      <c r="VOQ1"/>
      <c r="VOR1"/>
      <c r="VOS1"/>
      <c r="VOT1"/>
      <c r="VOU1"/>
      <c r="VOV1"/>
      <c r="VOW1"/>
      <c r="VOX1"/>
      <c r="VOY1"/>
      <c r="VOZ1"/>
      <c r="VPA1"/>
      <c r="VPB1"/>
      <c r="VPC1"/>
      <c r="VPD1"/>
      <c r="VPE1"/>
      <c r="VPF1"/>
      <c r="VPG1"/>
      <c r="VPH1"/>
      <c r="VPI1"/>
      <c r="VPJ1"/>
      <c r="VPK1"/>
      <c r="VPL1"/>
      <c r="VPM1"/>
      <c r="VPN1"/>
      <c r="VPO1"/>
      <c r="VPP1"/>
      <c r="VPQ1"/>
      <c r="VPR1"/>
      <c r="VPS1"/>
      <c r="VPT1"/>
      <c r="VPU1"/>
      <c r="VPV1"/>
      <c r="VPW1"/>
      <c r="VPX1"/>
      <c r="VPY1"/>
      <c r="VPZ1"/>
      <c r="VQA1"/>
      <c r="VQB1"/>
      <c r="VQC1"/>
      <c r="VQD1"/>
      <c r="VQE1"/>
      <c r="VQF1"/>
      <c r="VQG1"/>
      <c r="VQH1"/>
      <c r="VQI1"/>
      <c r="VQJ1"/>
      <c r="VQK1"/>
      <c r="VQL1"/>
      <c r="VQM1"/>
      <c r="VQN1"/>
      <c r="VQO1"/>
      <c r="VQP1"/>
      <c r="VQQ1"/>
      <c r="VQR1"/>
      <c r="VQS1"/>
      <c r="VQT1"/>
      <c r="VQU1"/>
      <c r="VQV1"/>
      <c r="VQW1"/>
      <c r="VQX1"/>
      <c r="VQY1"/>
      <c r="VQZ1"/>
      <c r="VRA1"/>
      <c r="VRB1"/>
      <c r="VRC1"/>
      <c r="VRD1"/>
      <c r="VRE1"/>
      <c r="VRF1"/>
      <c r="VRG1"/>
      <c r="VRH1"/>
      <c r="VRI1"/>
      <c r="VRJ1"/>
      <c r="VRK1"/>
      <c r="VRL1"/>
      <c r="VRM1"/>
      <c r="VRN1"/>
      <c r="VRO1"/>
      <c r="VRP1"/>
      <c r="VRQ1"/>
      <c r="VRR1"/>
      <c r="VRS1"/>
      <c r="VRT1"/>
      <c r="VRU1"/>
      <c r="VRV1"/>
      <c r="VRW1"/>
      <c r="VRX1"/>
      <c r="VRY1"/>
      <c r="VRZ1"/>
      <c r="VSA1"/>
      <c r="VSB1"/>
      <c r="VSC1"/>
      <c r="VSD1"/>
      <c r="VSE1"/>
      <c r="VSF1"/>
      <c r="VSG1"/>
      <c r="VSH1"/>
      <c r="VSI1"/>
      <c r="VSJ1"/>
      <c r="VSK1"/>
      <c r="VSL1"/>
      <c r="VSM1"/>
      <c r="VSN1"/>
      <c r="VSO1"/>
      <c r="VSP1"/>
      <c r="VSQ1"/>
      <c r="VSR1"/>
      <c r="VSS1"/>
      <c r="VST1"/>
      <c r="VSU1"/>
      <c r="VSV1"/>
      <c r="VSW1"/>
      <c r="VSX1"/>
      <c r="VSY1"/>
      <c r="VSZ1"/>
      <c r="VTA1"/>
      <c r="VTB1"/>
      <c r="VTC1"/>
      <c r="VTD1"/>
      <c r="VTE1"/>
      <c r="VTF1"/>
      <c r="VTG1"/>
      <c r="VTH1"/>
      <c r="VTI1"/>
      <c r="VTJ1"/>
      <c r="VTK1"/>
      <c r="VTL1"/>
      <c r="VTM1"/>
      <c r="VTN1"/>
      <c r="VTO1"/>
      <c r="VTP1"/>
      <c r="VTQ1"/>
      <c r="VTR1"/>
      <c r="VTS1"/>
      <c r="VTT1"/>
      <c r="VTU1"/>
      <c r="VTV1"/>
      <c r="VTW1"/>
      <c r="VTX1"/>
      <c r="VTY1"/>
      <c r="VTZ1"/>
      <c r="VUA1"/>
      <c r="VUB1"/>
      <c r="VUC1"/>
      <c r="VUD1"/>
      <c r="VUE1"/>
      <c r="VUF1"/>
      <c r="VUG1"/>
      <c r="VUH1"/>
      <c r="VUI1"/>
      <c r="VUJ1"/>
      <c r="VUK1"/>
      <c r="VUL1"/>
      <c r="VUM1"/>
      <c r="VUN1"/>
      <c r="VUO1"/>
      <c r="VUP1"/>
      <c r="VUQ1"/>
      <c r="VUR1"/>
      <c r="VUS1"/>
      <c r="VUT1"/>
      <c r="VUU1"/>
      <c r="VUV1"/>
      <c r="VUW1"/>
      <c r="VUX1"/>
      <c r="VUY1"/>
      <c r="VUZ1"/>
      <c r="VVA1"/>
      <c r="VVB1"/>
      <c r="VVC1"/>
      <c r="VVD1"/>
      <c r="VVE1"/>
      <c r="VVF1"/>
      <c r="VVG1"/>
      <c r="VVH1"/>
      <c r="VVI1"/>
      <c r="VVJ1"/>
      <c r="VVK1"/>
      <c r="VVL1"/>
      <c r="VVM1"/>
      <c r="VVN1"/>
      <c r="VVO1"/>
      <c r="VVP1"/>
      <c r="VVQ1"/>
      <c r="VVR1"/>
      <c r="VVS1"/>
      <c r="VVT1"/>
      <c r="VVU1"/>
      <c r="VVV1"/>
      <c r="VVW1"/>
      <c r="VVX1"/>
      <c r="VVY1"/>
      <c r="VVZ1"/>
      <c r="VWA1"/>
      <c r="VWB1"/>
      <c r="VWC1"/>
      <c r="VWD1"/>
      <c r="VWE1"/>
      <c r="VWF1"/>
      <c r="VWG1"/>
      <c r="VWH1"/>
      <c r="VWI1"/>
      <c r="VWJ1"/>
      <c r="VWK1"/>
      <c r="VWL1"/>
      <c r="VWM1"/>
      <c r="VWN1"/>
      <c r="VWO1"/>
      <c r="VWP1"/>
      <c r="VWQ1"/>
      <c r="VWR1"/>
      <c r="VWS1"/>
      <c r="VWT1"/>
      <c r="VWU1"/>
      <c r="VWV1"/>
      <c r="VWW1"/>
      <c r="VWX1"/>
      <c r="VWY1"/>
      <c r="VWZ1"/>
      <c r="VXA1"/>
      <c r="VXB1"/>
      <c r="VXC1"/>
      <c r="VXD1"/>
      <c r="VXE1"/>
      <c r="VXF1"/>
      <c r="VXG1"/>
      <c r="VXH1"/>
      <c r="VXI1"/>
      <c r="VXJ1"/>
      <c r="VXK1"/>
      <c r="VXL1"/>
      <c r="VXM1"/>
      <c r="VXN1"/>
      <c r="VXO1"/>
      <c r="VXP1"/>
      <c r="VXQ1"/>
      <c r="VXR1"/>
      <c r="VXS1"/>
      <c r="VXT1"/>
      <c r="VXU1"/>
      <c r="VXV1"/>
      <c r="VXW1"/>
      <c r="VXX1"/>
      <c r="VXY1"/>
      <c r="VXZ1"/>
      <c r="VYA1"/>
      <c r="VYB1"/>
      <c r="VYC1"/>
      <c r="VYD1"/>
      <c r="VYE1"/>
      <c r="VYF1"/>
      <c r="VYG1"/>
      <c r="VYH1"/>
      <c r="VYI1"/>
      <c r="VYJ1"/>
      <c r="VYK1"/>
      <c r="VYL1"/>
      <c r="VYM1"/>
      <c r="VYN1"/>
      <c r="VYO1"/>
      <c r="VYP1"/>
      <c r="VYQ1"/>
      <c r="VYR1"/>
      <c r="VYS1"/>
      <c r="VYT1"/>
      <c r="VYU1"/>
      <c r="VYV1"/>
      <c r="VYW1"/>
      <c r="VYX1"/>
      <c r="VYY1"/>
      <c r="VYZ1"/>
      <c r="VZA1"/>
      <c r="VZB1"/>
      <c r="VZC1"/>
      <c r="VZD1"/>
      <c r="VZE1"/>
      <c r="VZF1"/>
      <c r="VZG1"/>
      <c r="VZH1"/>
      <c r="VZI1"/>
      <c r="VZJ1"/>
      <c r="VZK1"/>
      <c r="VZL1"/>
      <c r="VZM1"/>
      <c r="VZN1"/>
      <c r="VZO1"/>
      <c r="VZP1"/>
      <c r="VZQ1"/>
      <c r="VZR1"/>
      <c r="VZS1"/>
      <c r="VZT1"/>
      <c r="VZU1"/>
      <c r="VZV1"/>
      <c r="VZW1"/>
      <c r="VZX1"/>
      <c r="VZY1"/>
      <c r="VZZ1"/>
      <c r="WAA1"/>
      <c r="WAB1"/>
      <c r="WAC1"/>
      <c r="WAD1"/>
      <c r="WAE1"/>
      <c r="WAF1"/>
      <c r="WAG1"/>
      <c r="WAH1"/>
      <c r="WAI1"/>
      <c r="WAJ1"/>
      <c r="WAK1"/>
      <c r="WAL1"/>
      <c r="WAM1"/>
      <c r="WAN1"/>
      <c r="WAO1"/>
      <c r="WAP1"/>
      <c r="WAQ1"/>
      <c r="WAR1"/>
      <c r="WAS1"/>
      <c r="WAT1"/>
      <c r="WAU1"/>
      <c r="WAV1"/>
      <c r="WAW1"/>
      <c r="WAX1"/>
      <c r="WAY1"/>
      <c r="WAZ1"/>
      <c r="WBA1"/>
      <c r="WBB1"/>
      <c r="WBC1"/>
      <c r="WBD1"/>
      <c r="WBE1"/>
      <c r="WBF1"/>
      <c r="WBG1"/>
      <c r="WBH1"/>
      <c r="WBI1"/>
      <c r="WBJ1"/>
      <c r="WBK1"/>
      <c r="WBL1"/>
      <c r="WBM1"/>
      <c r="WBN1"/>
      <c r="WBO1"/>
      <c r="WBP1"/>
      <c r="WBQ1"/>
      <c r="WBR1"/>
      <c r="WBS1"/>
      <c r="WBT1"/>
      <c r="WBU1"/>
      <c r="WBV1"/>
      <c r="WBW1"/>
      <c r="WBX1"/>
      <c r="WBY1"/>
      <c r="WBZ1"/>
      <c r="WCA1"/>
      <c r="WCB1"/>
      <c r="WCC1"/>
      <c r="WCD1"/>
      <c r="WCE1"/>
      <c r="WCF1"/>
      <c r="WCG1"/>
      <c r="WCH1"/>
      <c r="WCI1"/>
      <c r="WCJ1"/>
      <c r="WCK1"/>
      <c r="WCL1"/>
      <c r="WCM1"/>
      <c r="WCN1"/>
      <c r="WCO1"/>
      <c r="WCP1"/>
      <c r="WCQ1"/>
      <c r="WCR1"/>
      <c r="WCS1"/>
      <c r="WCT1"/>
      <c r="WCU1"/>
      <c r="WCV1"/>
      <c r="WCW1"/>
      <c r="WCX1"/>
      <c r="WCY1"/>
      <c r="WCZ1"/>
      <c r="WDA1"/>
      <c r="WDB1"/>
      <c r="WDC1"/>
      <c r="WDD1"/>
      <c r="WDE1"/>
      <c r="WDF1"/>
      <c r="WDG1"/>
      <c r="WDH1"/>
      <c r="WDI1"/>
      <c r="WDJ1"/>
      <c r="WDK1"/>
      <c r="WDL1"/>
      <c r="WDM1"/>
      <c r="WDN1"/>
      <c r="WDO1"/>
      <c r="WDP1"/>
      <c r="WDQ1"/>
      <c r="WDR1"/>
      <c r="WDS1"/>
      <c r="WDT1"/>
      <c r="WDU1"/>
      <c r="WDV1"/>
      <c r="WDW1"/>
      <c r="WDX1"/>
      <c r="WDY1"/>
      <c r="WDZ1"/>
      <c r="WEA1"/>
      <c r="WEB1"/>
      <c r="WEC1"/>
      <c r="WED1"/>
      <c r="WEE1"/>
      <c r="WEF1"/>
      <c r="WEG1"/>
      <c r="WEH1"/>
      <c r="WEI1"/>
      <c r="WEJ1"/>
      <c r="WEK1"/>
      <c r="WEL1"/>
      <c r="WEM1"/>
      <c r="WEN1"/>
      <c r="WEO1"/>
      <c r="WEP1"/>
      <c r="WEQ1"/>
      <c r="WER1"/>
      <c r="WES1"/>
      <c r="WET1"/>
      <c r="WEU1"/>
      <c r="WEV1"/>
      <c r="WEW1"/>
      <c r="WEX1"/>
      <c r="WEY1"/>
      <c r="WEZ1"/>
      <c r="WFA1"/>
      <c r="WFB1"/>
      <c r="WFC1"/>
      <c r="WFD1"/>
      <c r="WFE1"/>
      <c r="WFF1"/>
      <c r="WFG1"/>
      <c r="WFH1"/>
      <c r="WFI1"/>
      <c r="WFJ1"/>
      <c r="WFK1"/>
      <c r="WFL1"/>
      <c r="WFM1"/>
      <c r="WFN1"/>
      <c r="WFO1"/>
      <c r="WFP1"/>
      <c r="WFQ1"/>
      <c r="WFR1"/>
      <c r="WFS1"/>
      <c r="WFT1"/>
      <c r="WFU1"/>
      <c r="WFV1"/>
      <c r="WFW1"/>
      <c r="WFX1"/>
      <c r="WFY1"/>
      <c r="WFZ1"/>
      <c r="WGA1"/>
      <c r="WGB1"/>
      <c r="WGC1"/>
      <c r="WGD1"/>
      <c r="WGE1"/>
      <c r="WGF1"/>
      <c r="WGG1"/>
      <c r="WGH1"/>
      <c r="WGI1"/>
      <c r="WGJ1"/>
      <c r="WGK1"/>
      <c r="WGL1"/>
      <c r="WGM1"/>
      <c r="WGN1"/>
      <c r="WGO1"/>
      <c r="WGP1"/>
      <c r="WGQ1"/>
      <c r="WGR1"/>
      <c r="WGS1"/>
      <c r="WGT1"/>
      <c r="WGU1"/>
      <c r="WGV1"/>
      <c r="WGW1"/>
      <c r="WGX1"/>
      <c r="WGY1"/>
      <c r="WGZ1"/>
      <c r="WHA1"/>
      <c r="WHB1"/>
      <c r="WHC1"/>
      <c r="WHD1"/>
      <c r="WHE1"/>
      <c r="WHF1"/>
      <c r="WHG1"/>
      <c r="WHH1"/>
      <c r="WHI1"/>
      <c r="WHJ1"/>
      <c r="WHK1"/>
      <c r="WHL1"/>
      <c r="WHM1"/>
      <c r="WHN1"/>
      <c r="WHO1"/>
      <c r="WHP1"/>
      <c r="WHQ1"/>
      <c r="WHR1"/>
      <c r="WHS1"/>
      <c r="WHT1"/>
      <c r="WHU1"/>
      <c r="WHV1"/>
      <c r="WHW1"/>
      <c r="WHX1"/>
      <c r="WHY1"/>
      <c r="WHZ1"/>
      <c r="WIA1"/>
      <c r="WIB1"/>
      <c r="WIC1"/>
      <c r="WID1"/>
      <c r="WIE1"/>
      <c r="WIF1"/>
      <c r="WIG1"/>
      <c r="WIH1"/>
      <c r="WII1"/>
      <c r="WIJ1"/>
      <c r="WIK1"/>
      <c r="WIL1"/>
      <c r="WIM1"/>
      <c r="WIN1"/>
      <c r="WIO1"/>
      <c r="WIP1"/>
      <c r="WIQ1"/>
      <c r="WIR1"/>
      <c r="WIS1"/>
      <c r="WIT1"/>
      <c r="WIU1"/>
      <c r="WIV1"/>
      <c r="WIW1"/>
      <c r="WIX1"/>
      <c r="WIY1"/>
      <c r="WIZ1"/>
      <c r="WJA1"/>
      <c r="WJB1"/>
      <c r="WJC1"/>
      <c r="WJD1"/>
      <c r="WJE1"/>
      <c r="WJF1"/>
      <c r="WJG1"/>
      <c r="WJH1"/>
      <c r="WJI1"/>
      <c r="WJJ1"/>
      <c r="WJK1"/>
      <c r="WJL1"/>
      <c r="WJM1"/>
      <c r="WJN1"/>
      <c r="WJO1"/>
      <c r="WJP1"/>
      <c r="WJQ1"/>
      <c r="WJR1"/>
      <c r="WJS1"/>
      <c r="WJT1"/>
      <c r="WJU1"/>
      <c r="WJV1"/>
      <c r="WJW1"/>
      <c r="WJX1"/>
      <c r="WJY1"/>
      <c r="WJZ1"/>
      <c r="WKA1"/>
      <c r="WKB1"/>
      <c r="WKC1"/>
      <c r="WKD1"/>
      <c r="WKE1"/>
      <c r="WKF1"/>
      <c r="WKG1"/>
      <c r="WKH1"/>
      <c r="WKI1"/>
      <c r="WKJ1"/>
      <c r="WKK1"/>
      <c r="WKL1"/>
      <c r="WKM1"/>
      <c r="WKN1"/>
      <c r="WKO1"/>
      <c r="WKP1"/>
      <c r="WKQ1"/>
      <c r="WKR1"/>
      <c r="WKS1"/>
      <c r="WKT1"/>
      <c r="WKU1"/>
      <c r="WKV1"/>
      <c r="WKW1"/>
      <c r="WKX1"/>
      <c r="WKY1"/>
      <c r="WKZ1"/>
      <c r="WLA1"/>
      <c r="WLB1"/>
      <c r="WLC1"/>
      <c r="WLD1"/>
      <c r="WLE1"/>
      <c r="WLF1"/>
      <c r="WLG1"/>
      <c r="WLH1"/>
      <c r="WLI1"/>
      <c r="WLJ1"/>
      <c r="WLK1"/>
      <c r="WLL1"/>
      <c r="WLM1"/>
      <c r="WLN1"/>
      <c r="WLO1"/>
      <c r="WLP1"/>
      <c r="WLQ1"/>
      <c r="WLR1"/>
      <c r="WLS1"/>
      <c r="WLT1"/>
      <c r="WLU1"/>
      <c r="WLV1"/>
      <c r="WLW1"/>
      <c r="WLX1"/>
      <c r="WLY1"/>
      <c r="WLZ1"/>
      <c r="WMA1"/>
      <c r="WMB1"/>
      <c r="WMC1"/>
      <c r="WMD1"/>
      <c r="WME1"/>
      <c r="WMF1"/>
      <c r="WMG1"/>
      <c r="WMH1"/>
      <c r="WMI1"/>
      <c r="WMJ1"/>
      <c r="WMK1"/>
      <c r="WML1"/>
      <c r="WMM1"/>
      <c r="WMN1"/>
      <c r="WMO1"/>
      <c r="WMP1"/>
      <c r="WMQ1"/>
      <c r="WMR1"/>
      <c r="WMS1"/>
      <c r="WMT1"/>
      <c r="WMU1"/>
      <c r="WMV1"/>
      <c r="WMW1"/>
      <c r="WMX1"/>
      <c r="WMY1"/>
      <c r="WMZ1"/>
      <c r="WNA1"/>
      <c r="WNB1"/>
      <c r="WNC1"/>
      <c r="WND1"/>
      <c r="WNE1"/>
      <c r="WNF1"/>
      <c r="WNG1"/>
      <c r="WNH1"/>
      <c r="WNI1"/>
      <c r="WNJ1"/>
      <c r="WNK1"/>
      <c r="WNL1"/>
      <c r="WNM1"/>
      <c r="WNN1"/>
      <c r="WNO1"/>
      <c r="WNP1"/>
      <c r="WNQ1"/>
      <c r="WNR1"/>
      <c r="WNS1"/>
      <c r="WNT1"/>
      <c r="WNU1"/>
      <c r="WNV1"/>
      <c r="WNW1"/>
      <c r="WNX1"/>
      <c r="WNY1"/>
      <c r="WNZ1"/>
      <c r="WOA1"/>
      <c r="WOB1"/>
      <c r="WOC1"/>
      <c r="WOD1"/>
      <c r="WOE1"/>
      <c r="WOF1"/>
      <c r="WOG1"/>
      <c r="WOH1"/>
      <c r="WOI1"/>
      <c r="WOJ1"/>
      <c r="WOK1"/>
      <c r="WOL1"/>
      <c r="WOM1"/>
      <c r="WON1"/>
      <c r="WOO1"/>
      <c r="WOP1"/>
      <c r="WOQ1"/>
      <c r="WOR1"/>
      <c r="WOS1"/>
      <c r="WOT1"/>
      <c r="WOU1"/>
      <c r="WOV1"/>
      <c r="WOW1"/>
      <c r="WOX1"/>
      <c r="WOY1"/>
      <c r="WOZ1"/>
      <c r="WPA1"/>
      <c r="WPB1"/>
      <c r="WPC1"/>
      <c r="WPD1"/>
      <c r="WPE1"/>
      <c r="WPF1"/>
      <c r="WPG1"/>
      <c r="WPH1"/>
      <c r="WPI1"/>
      <c r="WPJ1"/>
      <c r="WPK1"/>
      <c r="WPL1"/>
      <c r="WPM1"/>
      <c r="WPN1"/>
      <c r="WPO1"/>
      <c r="WPP1"/>
      <c r="WPQ1"/>
      <c r="WPR1"/>
      <c r="WPS1"/>
      <c r="WPT1"/>
      <c r="WPU1"/>
      <c r="WPV1"/>
      <c r="WPW1"/>
      <c r="WPX1"/>
      <c r="WPY1"/>
      <c r="WPZ1"/>
      <c r="WQA1"/>
      <c r="WQB1"/>
      <c r="WQC1"/>
      <c r="WQD1"/>
      <c r="WQE1"/>
      <c r="WQF1"/>
      <c r="WQG1"/>
      <c r="WQH1"/>
      <c r="WQI1"/>
      <c r="WQJ1"/>
      <c r="WQK1"/>
      <c r="WQL1"/>
      <c r="WQM1"/>
      <c r="WQN1"/>
      <c r="WQO1"/>
      <c r="WQP1"/>
      <c r="WQQ1"/>
      <c r="WQR1"/>
      <c r="WQS1"/>
      <c r="WQT1"/>
      <c r="WQU1"/>
      <c r="WQV1"/>
      <c r="WQW1"/>
      <c r="WQX1"/>
      <c r="WQY1"/>
      <c r="WQZ1"/>
      <c r="WRA1"/>
      <c r="WRB1"/>
      <c r="WRC1"/>
      <c r="WRD1"/>
      <c r="WRE1"/>
      <c r="WRF1"/>
      <c r="WRG1"/>
      <c r="WRH1"/>
      <c r="WRI1"/>
      <c r="WRJ1"/>
      <c r="WRK1"/>
      <c r="WRL1"/>
      <c r="WRM1"/>
      <c r="WRN1"/>
      <c r="WRO1"/>
      <c r="WRP1"/>
      <c r="WRQ1"/>
      <c r="WRR1"/>
      <c r="WRS1"/>
      <c r="WRT1"/>
      <c r="WRU1"/>
      <c r="WRV1"/>
      <c r="WRW1"/>
      <c r="WRX1"/>
      <c r="WRY1"/>
      <c r="WRZ1"/>
      <c r="WSA1"/>
      <c r="WSB1"/>
      <c r="WSC1"/>
      <c r="WSD1"/>
      <c r="WSE1"/>
      <c r="WSF1"/>
      <c r="WSG1"/>
      <c r="WSH1"/>
      <c r="WSI1"/>
      <c r="WSJ1"/>
      <c r="WSK1"/>
      <c r="WSL1"/>
      <c r="WSM1"/>
      <c r="WSN1"/>
      <c r="WSO1"/>
      <c r="WSP1"/>
      <c r="WSQ1"/>
      <c r="WSR1"/>
      <c r="WSS1"/>
      <c r="WST1"/>
      <c r="WSU1"/>
      <c r="WSV1"/>
      <c r="WSW1"/>
      <c r="WSX1"/>
      <c r="WSY1"/>
      <c r="WSZ1"/>
      <c r="WTA1"/>
      <c r="WTB1"/>
      <c r="WTC1"/>
      <c r="WTD1"/>
      <c r="WTE1"/>
      <c r="WTF1"/>
      <c r="WTG1"/>
      <c r="WTH1"/>
      <c r="WTI1"/>
      <c r="WTJ1"/>
      <c r="WTK1"/>
      <c r="WTL1"/>
      <c r="WTM1"/>
      <c r="WTN1"/>
      <c r="WTO1"/>
      <c r="WTP1"/>
      <c r="WTQ1"/>
      <c r="WTR1"/>
      <c r="WTS1"/>
      <c r="WTT1"/>
      <c r="WTU1"/>
      <c r="WTV1"/>
      <c r="WTW1"/>
      <c r="WTX1"/>
      <c r="WTY1"/>
      <c r="WTZ1"/>
      <c r="WUA1"/>
      <c r="WUB1"/>
      <c r="WUC1"/>
      <c r="WUD1"/>
      <c r="WUE1"/>
      <c r="WUF1"/>
      <c r="WUG1"/>
      <c r="WUH1"/>
      <c r="WUI1"/>
      <c r="WUJ1"/>
      <c r="WUK1"/>
      <c r="WUL1"/>
      <c r="WUM1"/>
      <c r="WUN1"/>
      <c r="WUO1"/>
      <c r="WUP1"/>
      <c r="WUQ1"/>
      <c r="WUR1"/>
      <c r="WUS1"/>
      <c r="WUT1"/>
      <c r="WUU1"/>
      <c r="WUV1"/>
      <c r="WUW1"/>
      <c r="WUX1"/>
      <c r="WUY1"/>
      <c r="WUZ1"/>
      <c r="WVA1"/>
      <c r="WVB1"/>
      <c r="WVC1"/>
      <c r="WVD1"/>
      <c r="WVE1"/>
      <c r="WVF1"/>
      <c r="WVG1"/>
      <c r="WVH1"/>
      <c r="WVI1"/>
      <c r="WVJ1"/>
      <c r="WVK1"/>
      <c r="WVL1"/>
      <c r="WVM1"/>
      <c r="WVN1"/>
      <c r="WVO1"/>
      <c r="WVP1"/>
      <c r="WVQ1"/>
      <c r="WVR1"/>
      <c r="WVS1"/>
      <c r="WVT1"/>
      <c r="WVU1"/>
      <c r="WVV1"/>
      <c r="WVW1"/>
      <c r="WVX1"/>
      <c r="WVY1"/>
      <c r="WVZ1"/>
      <c r="WWA1"/>
      <c r="WWB1"/>
      <c r="WWC1"/>
      <c r="WWD1"/>
      <c r="WWE1"/>
      <c r="WWF1"/>
      <c r="WWG1"/>
      <c r="WWH1"/>
      <c r="WWI1"/>
      <c r="WWJ1"/>
      <c r="WWK1"/>
      <c r="WWL1"/>
      <c r="WWM1"/>
      <c r="WWN1"/>
      <c r="WWO1"/>
      <c r="WWP1"/>
      <c r="WWQ1"/>
      <c r="WWR1"/>
      <c r="WWS1"/>
      <c r="WWT1"/>
      <c r="WWU1"/>
      <c r="WWV1"/>
      <c r="WWW1"/>
      <c r="WWX1"/>
      <c r="WWY1"/>
      <c r="WWZ1"/>
      <c r="WXA1"/>
      <c r="WXB1"/>
      <c r="WXC1"/>
      <c r="WXD1"/>
      <c r="WXE1"/>
      <c r="WXF1"/>
      <c r="WXG1"/>
      <c r="WXH1"/>
      <c r="WXI1"/>
      <c r="WXJ1"/>
      <c r="WXK1"/>
      <c r="WXL1"/>
      <c r="WXM1"/>
      <c r="WXN1"/>
      <c r="WXO1"/>
      <c r="WXP1"/>
      <c r="WXQ1"/>
      <c r="WXR1"/>
      <c r="WXS1"/>
      <c r="WXT1"/>
      <c r="WXU1"/>
      <c r="WXV1"/>
      <c r="WXW1"/>
      <c r="WXX1"/>
      <c r="WXY1"/>
      <c r="WXZ1"/>
      <c r="WYA1"/>
      <c r="WYB1"/>
      <c r="WYC1"/>
      <c r="WYD1"/>
      <c r="WYE1"/>
      <c r="WYF1"/>
      <c r="WYG1"/>
      <c r="WYH1"/>
      <c r="WYI1"/>
      <c r="WYJ1"/>
      <c r="WYK1"/>
      <c r="WYL1"/>
      <c r="WYM1"/>
      <c r="WYN1"/>
      <c r="WYO1"/>
      <c r="WYP1"/>
      <c r="WYQ1"/>
      <c r="WYR1"/>
      <c r="WYS1"/>
      <c r="WYT1"/>
      <c r="WYU1"/>
      <c r="WYV1"/>
      <c r="WYW1"/>
      <c r="WYX1"/>
      <c r="WYY1"/>
      <c r="WYZ1"/>
      <c r="WZA1"/>
      <c r="WZB1"/>
      <c r="WZC1"/>
      <c r="WZD1"/>
      <c r="WZE1"/>
      <c r="WZF1"/>
      <c r="WZG1"/>
      <c r="WZH1"/>
      <c r="WZI1"/>
      <c r="WZJ1"/>
      <c r="WZK1"/>
      <c r="WZL1"/>
      <c r="WZM1"/>
      <c r="WZN1"/>
      <c r="WZO1"/>
      <c r="WZP1"/>
      <c r="WZQ1"/>
      <c r="WZR1"/>
      <c r="WZS1"/>
      <c r="WZT1"/>
      <c r="WZU1"/>
      <c r="WZV1"/>
      <c r="WZW1"/>
      <c r="WZX1"/>
      <c r="WZY1"/>
      <c r="WZZ1"/>
      <c r="XAA1"/>
      <c r="XAB1"/>
      <c r="XAC1"/>
      <c r="XAD1"/>
      <c r="XAE1"/>
      <c r="XAF1"/>
      <c r="XAG1"/>
      <c r="XAH1"/>
      <c r="XAI1"/>
      <c r="XAJ1"/>
      <c r="XAK1"/>
      <c r="XAL1"/>
      <c r="XAM1"/>
      <c r="XAN1"/>
      <c r="XAO1"/>
      <c r="XAP1"/>
      <c r="XAQ1"/>
      <c r="XAR1"/>
      <c r="XAS1"/>
      <c r="XAT1"/>
      <c r="XAU1"/>
      <c r="XAV1"/>
      <c r="XAW1"/>
      <c r="XAX1"/>
      <c r="XAY1"/>
      <c r="XAZ1"/>
      <c r="XBA1"/>
      <c r="XBB1"/>
      <c r="XBC1"/>
      <c r="XBD1"/>
      <c r="XBE1"/>
      <c r="XBF1"/>
      <c r="XBG1"/>
      <c r="XBH1"/>
      <c r="XBI1"/>
      <c r="XBJ1"/>
      <c r="XBK1"/>
      <c r="XBL1"/>
      <c r="XBM1"/>
      <c r="XBN1"/>
      <c r="XBO1"/>
      <c r="XBP1"/>
      <c r="XBQ1"/>
      <c r="XBR1"/>
      <c r="XBS1"/>
      <c r="XBT1"/>
      <c r="XBU1"/>
      <c r="XBV1"/>
      <c r="XBW1"/>
      <c r="XBX1"/>
      <c r="XBY1"/>
      <c r="XBZ1"/>
      <c r="XCA1"/>
      <c r="XCB1"/>
      <c r="XCC1"/>
      <c r="XCD1"/>
      <c r="XCE1"/>
      <c r="XCF1"/>
      <c r="XCG1"/>
      <c r="XCH1"/>
      <c r="XCI1"/>
      <c r="XCJ1"/>
      <c r="XCK1"/>
      <c r="XCL1"/>
      <c r="XCM1"/>
      <c r="XCN1"/>
      <c r="XCO1"/>
      <c r="XCP1"/>
      <c r="XCQ1"/>
      <c r="XCR1"/>
      <c r="XCS1"/>
      <c r="XCT1"/>
      <c r="XCU1"/>
      <c r="XCV1"/>
      <c r="XCW1"/>
      <c r="XCX1"/>
      <c r="XCY1"/>
      <c r="XCZ1"/>
      <c r="XDA1"/>
      <c r="XDB1"/>
      <c r="XDC1"/>
      <c r="XDD1"/>
      <c r="XDE1"/>
      <c r="XDF1"/>
      <c r="XDG1"/>
      <c r="XDH1"/>
      <c r="XDI1"/>
      <c r="XDJ1"/>
      <c r="XDK1"/>
      <c r="XDL1"/>
      <c r="XDM1"/>
      <c r="XDN1"/>
      <c r="XDO1"/>
      <c r="XDP1"/>
      <c r="XDQ1"/>
      <c r="XDR1"/>
      <c r="XDS1"/>
      <c r="XDT1"/>
      <c r="XDU1"/>
      <c r="XDV1"/>
      <c r="XDW1"/>
      <c r="XDX1"/>
      <c r="XDY1"/>
      <c r="XDZ1"/>
      <c r="XEA1"/>
      <c r="XEB1"/>
      <c r="XEC1"/>
      <c r="XED1"/>
      <c r="XEE1"/>
      <c r="XEF1"/>
      <c r="XEG1"/>
      <c r="XEH1"/>
      <c r="XEI1"/>
      <c r="XEJ1"/>
      <c r="XEK1"/>
      <c r="XEL1"/>
      <c r="XEM1"/>
      <c r="XEN1"/>
      <c r="XEO1"/>
      <c r="XEP1"/>
      <c r="XEQ1"/>
      <c r="XER1"/>
      <c r="XES1"/>
      <c r="XET1"/>
      <c r="XEU1"/>
      <c r="XEV1"/>
      <c r="XEW1"/>
      <c r="XEX1"/>
      <c r="XEY1"/>
      <c r="XEZ1"/>
      <c r="XFA1"/>
      <c r="XFB1"/>
      <c r="XFC1"/>
      <c r="XFD1"/>
    </row>
    <row r="2" spans="1:16384">
      <c r="A2" s="467"/>
      <c r="B2" s="467"/>
      <c r="C2" s="467"/>
      <c r="D2" s="467"/>
      <c r="E2" s="467"/>
      <c r="F2" s="467"/>
      <c r="G2" s="467"/>
      <c r="H2" s="467"/>
      <c r="I2" s="467"/>
      <c r="J2" s="467"/>
      <c r="K2" s="467"/>
      <c r="L2" s="467"/>
      <c r="M2" s="467"/>
      <c r="N2" s="467"/>
      <c r="O2" s="467"/>
      <c r="P2" s="467"/>
      <c r="Q2" s="467"/>
      <c r="R2" s="467"/>
      <c r="S2" s="467"/>
      <c r="T2" s="467"/>
      <c r="U2" s="467"/>
      <c r="V2" s="467"/>
      <c r="W2" s="467"/>
      <c r="X2" s="467"/>
      <c r="Y2" s="467"/>
      <c r="Z2" s="467"/>
      <c r="AA2" s="467"/>
      <c r="AB2" s="467"/>
      <c r="AC2" s="467"/>
      <c r="AD2" s="467"/>
      <c r="AE2" s="467"/>
      <c r="AF2" s="467"/>
      <c r="AG2" s="467"/>
      <c r="AH2" s="467"/>
      <c r="AI2" s="467"/>
      <c r="AJ2" s="467"/>
      <c r="AK2" s="467"/>
      <c r="AL2" s="467"/>
      <c r="AM2" s="467"/>
      <c r="AN2" s="467"/>
      <c r="AO2" s="467"/>
      <c r="AP2" s="467"/>
      <c r="BN2" s="190" t="s">
        <v>4</v>
      </c>
      <c r="BO2" s="190">
        <v>100.8</v>
      </c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  <c r="AMK2"/>
      <c r="AML2"/>
      <c r="AMM2"/>
      <c r="AMN2"/>
      <c r="AMO2"/>
      <c r="AMP2"/>
      <c r="AMQ2"/>
      <c r="AMR2"/>
      <c r="AMS2"/>
      <c r="AMT2"/>
      <c r="AMU2"/>
      <c r="AMV2"/>
      <c r="AMW2"/>
      <c r="AMX2"/>
      <c r="AMY2"/>
      <c r="AMZ2"/>
      <c r="ANA2"/>
      <c r="ANB2"/>
      <c r="ANC2"/>
      <c r="AND2"/>
      <c r="ANE2"/>
      <c r="ANF2"/>
      <c r="ANG2"/>
      <c r="ANH2"/>
      <c r="ANI2"/>
      <c r="ANJ2"/>
      <c r="ANK2"/>
      <c r="ANL2"/>
      <c r="ANM2"/>
      <c r="ANN2"/>
      <c r="ANO2"/>
      <c r="ANP2"/>
      <c r="ANQ2"/>
      <c r="ANR2"/>
      <c r="ANS2"/>
      <c r="ANT2"/>
      <c r="ANU2"/>
      <c r="ANV2"/>
      <c r="ANW2"/>
      <c r="ANX2"/>
      <c r="ANY2"/>
      <c r="ANZ2"/>
      <c r="AOA2"/>
      <c r="AOB2"/>
      <c r="AOC2"/>
      <c r="AOD2"/>
      <c r="AOE2"/>
      <c r="AOF2"/>
      <c r="AOG2"/>
      <c r="AOH2"/>
      <c r="AOI2"/>
      <c r="AOJ2"/>
      <c r="AOK2"/>
      <c r="AOL2"/>
      <c r="AOM2"/>
      <c r="AON2"/>
      <c r="AOO2"/>
      <c r="AOP2"/>
      <c r="AOQ2"/>
      <c r="AOR2"/>
      <c r="AOS2"/>
      <c r="AOT2"/>
      <c r="AOU2"/>
      <c r="AOV2"/>
      <c r="AOW2"/>
      <c r="AOX2"/>
      <c r="AOY2"/>
      <c r="AOZ2"/>
      <c r="APA2"/>
      <c r="APB2"/>
      <c r="APC2"/>
      <c r="APD2"/>
      <c r="APE2"/>
      <c r="APF2"/>
      <c r="APG2"/>
      <c r="APH2"/>
      <c r="API2"/>
      <c r="APJ2"/>
      <c r="APK2"/>
      <c r="APL2"/>
      <c r="APM2"/>
      <c r="APN2"/>
      <c r="APO2"/>
      <c r="APP2"/>
      <c r="APQ2"/>
      <c r="APR2"/>
      <c r="APS2"/>
      <c r="APT2"/>
      <c r="APU2"/>
      <c r="APV2"/>
      <c r="APW2"/>
      <c r="APX2"/>
      <c r="APY2"/>
      <c r="APZ2"/>
      <c r="AQA2"/>
      <c r="AQB2"/>
      <c r="AQC2"/>
      <c r="AQD2"/>
      <c r="AQE2"/>
      <c r="AQF2"/>
      <c r="AQG2"/>
      <c r="AQH2"/>
      <c r="AQI2"/>
      <c r="AQJ2"/>
      <c r="AQK2"/>
      <c r="AQL2"/>
      <c r="AQM2"/>
      <c r="AQN2"/>
      <c r="AQO2"/>
      <c r="AQP2"/>
      <c r="AQQ2"/>
      <c r="AQR2"/>
      <c r="AQS2"/>
      <c r="AQT2"/>
      <c r="AQU2"/>
      <c r="AQV2"/>
      <c r="AQW2"/>
      <c r="AQX2"/>
      <c r="AQY2"/>
      <c r="AQZ2"/>
      <c r="ARA2"/>
      <c r="ARB2"/>
      <c r="ARC2"/>
      <c r="ARD2"/>
      <c r="ARE2"/>
      <c r="ARF2"/>
      <c r="ARG2"/>
      <c r="ARH2"/>
      <c r="ARI2"/>
      <c r="ARJ2"/>
      <c r="ARK2"/>
      <c r="ARL2"/>
      <c r="ARM2"/>
      <c r="ARN2"/>
      <c r="ARO2"/>
      <c r="ARP2"/>
      <c r="ARQ2"/>
      <c r="ARR2"/>
      <c r="ARS2"/>
      <c r="ART2"/>
      <c r="ARU2"/>
      <c r="ARV2"/>
      <c r="ARW2"/>
      <c r="ARX2"/>
      <c r="ARY2"/>
      <c r="ARZ2"/>
      <c r="ASA2"/>
      <c r="ASB2"/>
      <c r="ASC2"/>
      <c r="ASD2"/>
      <c r="ASE2"/>
      <c r="ASF2"/>
      <c r="ASG2"/>
      <c r="ASH2"/>
      <c r="ASI2"/>
      <c r="ASJ2"/>
      <c r="ASK2"/>
      <c r="ASL2"/>
      <c r="ASM2"/>
      <c r="ASN2"/>
      <c r="ASO2"/>
      <c r="ASP2"/>
      <c r="ASQ2"/>
      <c r="ASR2"/>
      <c r="ASS2"/>
      <c r="AST2"/>
      <c r="ASU2"/>
      <c r="ASV2"/>
      <c r="ASW2"/>
      <c r="ASX2"/>
      <c r="ASY2"/>
      <c r="ASZ2"/>
      <c r="ATA2"/>
      <c r="ATB2"/>
      <c r="ATC2"/>
      <c r="ATD2"/>
      <c r="ATE2"/>
      <c r="ATF2"/>
      <c r="ATG2"/>
      <c r="ATH2"/>
      <c r="ATI2"/>
      <c r="ATJ2"/>
      <c r="ATK2"/>
      <c r="ATL2"/>
      <c r="ATM2"/>
      <c r="ATN2"/>
      <c r="ATO2"/>
      <c r="ATP2"/>
      <c r="ATQ2"/>
      <c r="ATR2"/>
      <c r="ATS2"/>
      <c r="ATT2"/>
      <c r="ATU2"/>
      <c r="ATV2"/>
      <c r="ATW2"/>
      <c r="ATX2"/>
      <c r="ATY2"/>
      <c r="ATZ2"/>
      <c r="AUA2"/>
      <c r="AUB2"/>
      <c r="AUC2"/>
      <c r="AUD2"/>
      <c r="AUE2"/>
      <c r="AUF2"/>
      <c r="AUG2"/>
      <c r="AUH2"/>
      <c r="AUI2"/>
      <c r="AUJ2"/>
      <c r="AUK2"/>
      <c r="AUL2"/>
      <c r="AUM2"/>
      <c r="AUN2"/>
      <c r="AUO2"/>
      <c r="AUP2"/>
      <c r="AUQ2"/>
      <c r="AUR2"/>
      <c r="AUS2"/>
      <c r="AUT2"/>
      <c r="AUU2"/>
      <c r="AUV2"/>
      <c r="AUW2"/>
      <c r="AUX2"/>
      <c r="AUY2"/>
      <c r="AUZ2"/>
      <c r="AVA2"/>
      <c r="AVB2"/>
      <c r="AVC2"/>
      <c r="AVD2"/>
      <c r="AVE2"/>
      <c r="AVF2"/>
      <c r="AVG2"/>
      <c r="AVH2"/>
      <c r="AVI2"/>
      <c r="AVJ2"/>
      <c r="AVK2"/>
      <c r="AVL2"/>
      <c r="AVM2"/>
      <c r="AVN2"/>
      <c r="AVO2"/>
      <c r="AVP2"/>
      <c r="AVQ2"/>
      <c r="AVR2"/>
      <c r="AVS2"/>
      <c r="AVT2"/>
      <c r="AVU2"/>
      <c r="AVV2"/>
      <c r="AVW2"/>
      <c r="AVX2"/>
      <c r="AVY2"/>
      <c r="AVZ2"/>
      <c r="AWA2"/>
      <c r="AWB2"/>
      <c r="AWC2"/>
      <c r="AWD2"/>
      <c r="AWE2"/>
      <c r="AWF2"/>
      <c r="AWG2"/>
      <c r="AWH2"/>
      <c r="AWI2"/>
      <c r="AWJ2"/>
      <c r="AWK2"/>
      <c r="AWL2"/>
      <c r="AWM2"/>
      <c r="AWN2"/>
      <c r="AWO2"/>
      <c r="AWP2"/>
      <c r="AWQ2"/>
      <c r="AWR2"/>
      <c r="AWS2"/>
      <c r="AWT2"/>
      <c r="AWU2"/>
      <c r="AWV2"/>
      <c r="AWW2"/>
      <c r="AWX2"/>
      <c r="AWY2"/>
      <c r="AWZ2"/>
      <c r="AXA2"/>
      <c r="AXB2"/>
      <c r="AXC2"/>
      <c r="AXD2"/>
      <c r="AXE2"/>
      <c r="AXF2"/>
      <c r="AXG2"/>
      <c r="AXH2"/>
      <c r="AXI2"/>
      <c r="AXJ2"/>
      <c r="AXK2"/>
      <c r="AXL2"/>
      <c r="AXM2"/>
      <c r="AXN2"/>
      <c r="AXO2"/>
      <c r="AXP2"/>
      <c r="AXQ2"/>
      <c r="AXR2"/>
      <c r="AXS2"/>
      <c r="AXT2"/>
      <c r="AXU2"/>
      <c r="AXV2"/>
      <c r="AXW2"/>
      <c r="AXX2"/>
      <c r="AXY2"/>
      <c r="AXZ2"/>
      <c r="AYA2"/>
      <c r="AYB2"/>
      <c r="AYC2"/>
      <c r="AYD2"/>
      <c r="AYE2"/>
      <c r="AYF2"/>
      <c r="AYG2"/>
      <c r="AYH2"/>
      <c r="AYI2"/>
      <c r="AYJ2"/>
      <c r="AYK2"/>
      <c r="AYL2"/>
      <c r="AYM2"/>
      <c r="AYN2"/>
      <c r="AYO2"/>
      <c r="AYP2"/>
      <c r="AYQ2"/>
      <c r="AYR2"/>
      <c r="AYS2"/>
      <c r="AYT2"/>
      <c r="AYU2"/>
      <c r="AYV2"/>
      <c r="AYW2"/>
      <c r="AYX2"/>
      <c r="AYY2"/>
      <c r="AYZ2"/>
      <c r="AZA2"/>
      <c r="AZB2"/>
      <c r="AZC2"/>
      <c r="AZD2"/>
      <c r="AZE2"/>
      <c r="AZF2"/>
      <c r="AZG2"/>
      <c r="AZH2"/>
      <c r="AZI2"/>
      <c r="AZJ2"/>
      <c r="AZK2"/>
      <c r="AZL2"/>
      <c r="AZM2"/>
      <c r="AZN2"/>
      <c r="AZO2"/>
      <c r="AZP2"/>
      <c r="AZQ2"/>
      <c r="AZR2"/>
      <c r="AZS2"/>
      <c r="AZT2"/>
      <c r="AZU2"/>
      <c r="AZV2"/>
      <c r="AZW2"/>
      <c r="AZX2"/>
      <c r="AZY2"/>
      <c r="AZZ2"/>
      <c r="BAA2"/>
      <c r="BAB2"/>
      <c r="BAC2"/>
      <c r="BAD2"/>
      <c r="BAE2"/>
      <c r="BAF2"/>
      <c r="BAG2"/>
      <c r="BAH2"/>
      <c r="BAI2"/>
      <c r="BAJ2"/>
      <c r="BAK2"/>
      <c r="BAL2"/>
      <c r="BAM2"/>
      <c r="BAN2"/>
      <c r="BAO2"/>
      <c r="BAP2"/>
      <c r="BAQ2"/>
      <c r="BAR2"/>
      <c r="BAS2"/>
      <c r="BAT2"/>
      <c r="BAU2"/>
      <c r="BAV2"/>
      <c r="BAW2"/>
      <c r="BAX2"/>
      <c r="BAY2"/>
      <c r="BAZ2"/>
      <c r="BBA2"/>
      <c r="BBB2"/>
      <c r="BBC2"/>
      <c r="BBD2"/>
      <c r="BBE2"/>
      <c r="BBF2"/>
      <c r="BBG2"/>
      <c r="BBH2"/>
      <c r="BBI2"/>
      <c r="BBJ2"/>
      <c r="BBK2"/>
      <c r="BBL2"/>
      <c r="BBM2"/>
      <c r="BBN2"/>
      <c r="BBO2"/>
      <c r="BBP2"/>
      <c r="BBQ2"/>
      <c r="BBR2"/>
      <c r="BBS2"/>
      <c r="BBT2"/>
      <c r="BBU2"/>
      <c r="BBV2"/>
      <c r="BBW2"/>
      <c r="BBX2"/>
      <c r="BBY2"/>
      <c r="BBZ2"/>
      <c r="BCA2"/>
      <c r="BCB2"/>
      <c r="BCC2"/>
      <c r="BCD2"/>
      <c r="BCE2"/>
      <c r="BCF2"/>
      <c r="BCG2"/>
      <c r="BCH2"/>
      <c r="BCI2"/>
      <c r="BCJ2"/>
      <c r="BCK2"/>
      <c r="BCL2"/>
      <c r="BCM2"/>
      <c r="BCN2"/>
      <c r="BCO2"/>
      <c r="BCP2"/>
      <c r="BCQ2"/>
      <c r="BCR2"/>
      <c r="BCS2"/>
      <c r="BCT2"/>
      <c r="BCU2"/>
      <c r="BCV2"/>
      <c r="BCW2"/>
      <c r="BCX2"/>
      <c r="BCY2"/>
      <c r="BCZ2"/>
      <c r="BDA2"/>
      <c r="BDB2"/>
      <c r="BDC2"/>
      <c r="BDD2"/>
      <c r="BDE2"/>
      <c r="BDF2"/>
      <c r="BDG2"/>
      <c r="BDH2"/>
      <c r="BDI2"/>
      <c r="BDJ2"/>
      <c r="BDK2"/>
      <c r="BDL2"/>
      <c r="BDM2"/>
      <c r="BDN2"/>
      <c r="BDO2"/>
      <c r="BDP2"/>
      <c r="BDQ2"/>
      <c r="BDR2"/>
      <c r="BDS2"/>
      <c r="BDT2"/>
      <c r="BDU2"/>
      <c r="BDV2"/>
      <c r="BDW2"/>
      <c r="BDX2"/>
      <c r="BDY2"/>
      <c r="BDZ2"/>
      <c r="BEA2"/>
      <c r="BEB2"/>
      <c r="BEC2"/>
      <c r="BED2"/>
      <c r="BEE2"/>
      <c r="BEF2"/>
      <c r="BEG2"/>
      <c r="BEH2"/>
      <c r="BEI2"/>
      <c r="BEJ2"/>
      <c r="BEK2"/>
      <c r="BEL2"/>
      <c r="BEM2"/>
      <c r="BEN2"/>
      <c r="BEO2"/>
      <c r="BEP2"/>
      <c r="BEQ2"/>
      <c r="BER2"/>
      <c r="BES2"/>
      <c r="BET2"/>
      <c r="BEU2"/>
      <c r="BEV2"/>
      <c r="BEW2"/>
      <c r="BEX2"/>
      <c r="BEY2"/>
      <c r="BEZ2"/>
      <c r="BFA2"/>
      <c r="BFB2"/>
      <c r="BFC2"/>
      <c r="BFD2"/>
      <c r="BFE2"/>
      <c r="BFF2"/>
      <c r="BFG2"/>
      <c r="BFH2"/>
      <c r="BFI2"/>
      <c r="BFJ2"/>
      <c r="BFK2"/>
      <c r="BFL2"/>
      <c r="BFM2"/>
      <c r="BFN2"/>
      <c r="BFO2"/>
      <c r="BFP2"/>
      <c r="BFQ2"/>
      <c r="BFR2"/>
      <c r="BFS2"/>
      <c r="BFT2"/>
      <c r="BFU2"/>
      <c r="BFV2"/>
      <c r="BFW2"/>
      <c r="BFX2"/>
      <c r="BFY2"/>
      <c r="BFZ2"/>
      <c r="BGA2"/>
      <c r="BGB2"/>
      <c r="BGC2"/>
      <c r="BGD2"/>
      <c r="BGE2"/>
      <c r="BGF2"/>
      <c r="BGG2"/>
      <c r="BGH2"/>
      <c r="BGI2"/>
      <c r="BGJ2"/>
      <c r="BGK2"/>
      <c r="BGL2"/>
      <c r="BGM2"/>
      <c r="BGN2"/>
      <c r="BGO2"/>
      <c r="BGP2"/>
      <c r="BGQ2"/>
      <c r="BGR2"/>
      <c r="BGS2"/>
      <c r="BGT2"/>
      <c r="BGU2"/>
      <c r="BGV2"/>
      <c r="BGW2"/>
      <c r="BGX2"/>
      <c r="BGY2"/>
      <c r="BGZ2"/>
      <c r="BHA2"/>
      <c r="BHB2"/>
      <c r="BHC2"/>
      <c r="BHD2"/>
      <c r="BHE2"/>
      <c r="BHF2"/>
      <c r="BHG2"/>
      <c r="BHH2"/>
      <c r="BHI2"/>
      <c r="BHJ2"/>
      <c r="BHK2"/>
      <c r="BHL2"/>
      <c r="BHM2"/>
      <c r="BHN2"/>
      <c r="BHO2"/>
      <c r="BHP2"/>
      <c r="BHQ2"/>
      <c r="BHR2"/>
      <c r="BHS2"/>
      <c r="BHT2"/>
      <c r="BHU2"/>
      <c r="BHV2"/>
      <c r="BHW2"/>
      <c r="BHX2"/>
      <c r="BHY2"/>
      <c r="BHZ2"/>
      <c r="BIA2"/>
      <c r="BIB2"/>
      <c r="BIC2"/>
      <c r="BID2"/>
      <c r="BIE2"/>
      <c r="BIF2"/>
      <c r="BIG2"/>
      <c r="BIH2"/>
      <c r="BII2"/>
      <c r="BIJ2"/>
      <c r="BIK2"/>
      <c r="BIL2"/>
      <c r="BIM2"/>
      <c r="BIN2"/>
      <c r="BIO2"/>
      <c r="BIP2"/>
      <c r="BIQ2"/>
      <c r="BIR2"/>
      <c r="BIS2"/>
      <c r="BIT2"/>
      <c r="BIU2"/>
      <c r="BIV2"/>
      <c r="BIW2"/>
      <c r="BIX2"/>
      <c r="BIY2"/>
      <c r="BIZ2"/>
      <c r="BJA2"/>
      <c r="BJB2"/>
      <c r="BJC2"/>
      <c r="BJD2"/>
      <c r="BJE2"/>
      <c r="BJF2"/>
      <c r="BJG2"/>
      <c r="BJH2"/>
      <c r="BJI2"/>
      <c r="BJJ2"/>
      <c r="BJK2"/>
      <c r="BJL2"/>
      <c r="BJM2"/>
      <c r="BJN2"/>
      <c r="BJO2"/>
      <c r="BJP2"/>
      <c r="BJQ2"/>
      <c r="BJR2"/>
      <c r="BJS2"/>
      <c r="BJT2"/>
      <c r="BJU2"/>
      <c r="BJV2"/>
      <c r="BJW2"/>
      <c r="BJX2"/>
      <c r="BJY2"/>
      <c r="BJZ2"/>
      <c r="BKA2"/>
      <c r="BKB2"/>
      <c r="BKC2"/>
      <c r="BKD2"/>
      <c r="BKE2"/>
      <c r="BKF2"/>
      <c r="BKG2"/>
      <c r="BKH2"/>
      <c r="BKI2"/>
      <c r="BKJ2"/>
      <c r="BKK2"/>
      <c r="BKL2"/>
      <c r="BKM2"/>
      <c r="BKN2"/>
      <c r="BKO2"/>
      <c r="BKP2"/>
      <c r="BKQ2"/>
      <c r="BKR2"/>
      <c r="BKS2"/>
      <c r="BKT2"/>
      <c r="BKU2"/>
      <c r="BKV2"/>
      <c r="BKW2"/>
      <c r="BKX2"/>
      <c r="BKY2"/>
      <c r="BKZ2"/>
      <c r="BLA2"/>
      <c r="BLB2"/>
      <c r="BLC2"/>
      <c r="BLD2"/>
      <c r="BLE2"/>
      <c r="BLF2"/>
      <c r="BLG2"/>
      <c r="BLH2"/>
      <c r="BLI2"/>
      <c r="BLJ2"/>
      <c r="BLK2"/>
      <c r="BLL2"/>
      <c r="BLM2"/>
      <c r="BLN2"/>
      <c r="BLO2"/>
      <c r="BLP2"/>
      <c r="BLQ2"/>
      <c r="BLR2"/>
      <c r="BLS2"/>
      <c r="BLT2"/>
      <c r="BLU2"/>
      <c r="BLV2"/>
      <c r="BLW2"/>
      <c r="BLX2"/>
      <c r="BLY2"/>
      <c r="BLZ2"/>
      <c r="BMA2"/>
      <c r="BMB2"/>
      <c r="BMC2"/>
      <c r="BMD2"/>
      <c r="BME2"/>
      <c r="BMF2"/>
      <c r="BMG2"/>
      <c r="BMH2"/>
      <c r="BMI2"/>
      <c r="BMJ2"/>
      <c r="BMK2"/>
      <c r="BML2"/>
      <c r="BMM2"/>
      <c r="BMN2"/>
      <c r="BMO2"/>
      <c r="BMP2"/>
      <c r="BMQ2"/>
      <c r="BMR2"/>
      <c r="BMS2"/>
      <c r="BMT2"/>
      <c r="BMU2"/>
      <c r="BMV2"/>
      <c r="BMW2"/>
      <c r="BMX2"/>
      <c r="BMY2"/>
      <c r="BMZ2"/>
      <c r="BNA2"/>
      <c r="BNB2"/>
      <c r="BNC2"/>
      <c r="BND2"/>
      <c r="BNE2"/>
      <c r="BNF2"/>
      <c r="BNG2"/>
      <c r="BNH2"/>
      <c r="BNI2"/>
      <c r="BNJ2"/>
      <c r="BNK2"/>
      <c r="BNL2"/>
      <c r="BNM2"/>
      <c r="BNN2"/>
      <c r="BNO2"/>
      <c r="BNP2"/>
      <c r="BNQ2"/>
      <c r="BNR2"/>
      <c r="BNS2"/>
      <c r="BNT2"/>
      <c r="BNU2"/>
      <c r="BNV2"/>
      <c r="BNW2"/>
      <c r="BNX2"/>
      <c r="BNY2"/>
      <c r="BNZ2"/>
      <c r="BOA2"/>
      <c r="BOB2"/>
      <c r="BOC2"/>
      <c r="BOD2"/>
      <c r="BOE2"/>
      <c r="BOF2"/>
      <c r="BOG2"/>
      <c r="BOH2"/>
      <c r="BOI2"/>
      <c r="BOJ2"/>
      <c r="BOK2"/>
      <c r="BOL2"/>
      <c r="BOM2"/>
      <c r="BON2"/>
      <c r="BOO2"/>
      <c r="BOP2"/>
      <c r="BOQ2"/>
      <c r="BOR2"/>
      <c r="BOS2"/>
      <c r="BOT2"/>
      <c r="BOU2"/>
      <c r="BOV2"/>
      <c r="BOW2"/>
      <c r="BOX2"/>
      <c r="BOY2"/>
      <c r="BOZ2"/>
      <c r="BPA2"/>
      <c r="BPB2"/>
      <c r="BPC2"/>
      <c r="BPD2"/>
      <c r="BPE2"/>
      <c r="BPF2"/>
      <c r="BPG2"/>
      <c r="BPH2"/>
      <c r="BPI2"/>
      <c r="BPJ2"/>
      <c r="BPK2"/>
      <c r="BPL2"/>
      <c r="BPM2"/>
      <c r="BPN2"/>
      <c r="BPO2"/>
      <c r="BPP2"/>
      <c r="BPQ2"/>
      <c r="BPR2"/>
      <c r="BPS2"/>
      <c r="BPT2"/>
      <c r="BPU2"/>
      <c r="BPV2"/>
      <c r="BPW2"/>
      <c r="BPX2"/>
      <c r="BPY2"/>
      <c r="BPZ2"/>
      <c r="BQA2"/>
      <c r="BQB2"/>
      <c r="BQC2"/>
      <c r="BQD2"/>
      <c r="BQE2"/>
      <c r="BQF2"/>
      <c r="BQG2"/>
      <c r="BQH2"/>
      <c r="BQI2"/>
      <c r="BQJ2"/>
      <c r="BQK2"/>
      <c r="BQL2"/>
      <c r="BQM2"/>
      <c r="BQN2"/>
      <c r="BQO2"/>
      <c r="BQP2"/>
      <c r="BQQ2"/>
      <c r="BQR2"/>
      <c r="BQS2"/>
      <c r="BQT2"/>
      <c r="BQU2"/>
      <c r="BQV2"/>
      <c r="BQW2"/>
      <c r="BQX2"/>
      <c r="BQY2"/>
      <c r="BQZ2"/>
      <c r="BRA2"/>
      <c r="BRB2"/>
      <c r="BRC2"/>
      <c r="BRD2"/>
      <c r="BRE2"/>
      <c r="BRF2"/>
      <c r="BRG2"/>
      <c r="BRH2"/>
      <c r="BRI2"/>
      <c r="BRJ2"/>
      <c r="BRK2"/>
      <c r="BRL2"/>
      <c r="BRM2"/>
      <c r="BRN2"/>
      <c r="BRO2"/>
      <c r="BRP2"/>
      <c r="BRQ2"/>
      <c r="BRR2"/>
      <c r="BRS2"/>
      <c r="BRT2"/>
      <c r="BRU2"/>
      <c r="BRV2"/>
      <c r="BRW2"/>
      <c r="BRX2"/>
      <c r="BRY2"/>
      <c r="BRZ2"/>
      <c r="BSA2"/>
      <c r="BSB2"/>
      <c r="BSC2"/>
      <c r="BSD2"/>
      <c r="BSE2"/>
      <c r="BSF2"/>
      <c r="BSG2"/>
      <c r="BSH2"/>
      <c r="BSI2"/>
      <c r="BSJ2"/>
      <c r="BSK2"/>
      <c r="BSL2"/>
      <c r="BSM2"/>
      <c r="BSN2"/>
      <c r="BSO2"/>
      <c r="BSP2"/>
      <c r="BSQ2"/>
      <c r="BSR2"/>
      <c r="BSS2"/>
      <c r="BST2"/>
      <c r="BSU2"/>
      <c r="BSV2"/>
      <c r="BSW2"/>
      <c r="BSX2"/>
      <c r="BSY2"/>
      <c r="BSZ2"/>
      <c r="BTA2"/>
      <c r="BTB2"/>
      <c r="BTC2"/>
      <c r="BTD2"/>
      <c r="BTE2"/>
      <c r="BTF2"/>
      <c r="BTG2"/>
      <c r="BTH2"/>
      <c r="BTI2"/>
      <c r="BTJ2"/>
      <c r="BTK2"/>
      <c r="BTL2"/>
      <c r="BTM2"/>
      <c r="BTN2"/>
      <c r="BTO2"/>
      <c r="BTP2"/>
      <c r="BTQ2"/>
      <c r="BTR2"/>
      <c r="BTS2"/>
      <c r="BTT2"/>
      <c r="BTU2"/>
      <c r="BTV2"/>
      <c r="BTW2"/>
      <c r="BTX2"/>
      <c r="BTY2"/>
      <c r="BTZ2"/>
      <c r="BUA2"/>
      <c r="BUB2"/>
      <c r="BUC2"/>
      <c r="BUD2"/>
      <c r="BUE2"/>
      <c r="BUF2"/>
      <c r="BUG2"/>
      <c r="BUH2"/>
      <c r="BUI2"/>
      <c r="BUJ2"/>
      <c r="BUK2"/>
      <c r="BUL2"/>
      <c r="BUM2"/>
      <c r="BUN2"/>
      <c r="BUO2"/>
      <c r="BUP2"/>
      <c r="BUQ2"/>
      <c r="BUR2"/>
      <c r="BUS2"/>
      <c r="BUT2"/>
      <c r="BUU2"/>
      <c r="BUV2"/>
      <c r="BUW2"/>
      <c r="BUX2"/>
      <c r="BUY2"/>
      <c r="BUZ2"/>
      <c r="BVA2"/>
      <c r="BVB2"/>
      <c r="BVC2"/>
      <c r="BVD2"/>
      <c r="BVE2"/>
      <c r="BVF2"/>
      <c r="BVG2"/>
      <c r="BVH2"/>
      <c r="BVI2"/>
      <c r="BVJ2"/>
      <c r="BVK2"/>
      <c r="BVL2"/>
      <c r="BVM2"/>
      <c r="BVN2"/>
      <c r="BVO2"/>
      <c r="BVP2"/>
      <c r="BVQ2"/>
      <c r="BVR2"/>
      <c r="BVS2"/>
      <c r="BVT2"/>
      <c r="BVU2"/>
      <c r="BVV2"/>
      <c r="BVW2"/>
      <c r="BVX2"/>
      <c r="BVY2"/>
      <c r="BVZ2"/>
      <c r="BWA2"/>
      <c r="BWB2"/>
      <c r="BWC2"/>
      <c r="BWD2"/>
      <c r="BWE2"/>
      <c r="BWF2"/>
      <c r="BWG2"/>
      <c r="BWH2"/>
      <c r="BWI2"/>
      <c r="BWJ2"/>
      <c r="BWK2"/>
      <c r="BWL2"/>
      <c r="BWM2"/>
      <c r="BWN2"/>
      <c r="BWO2"/>
      <c r="BWP2"/>
      <c r="BWQ2"/>
      <c r="BWR2"/>
      <c r="BWS2"/>
      <c r="BWT2"/>
      <c r="BWU2"/>
      <c r="BWV2"/>
      <c r="BWW2"/>
      <c r="BWX2"/>
      <c r="BWY2"/>
      <c r="BWZ2"/>
      <c r="BXA2"/>
      <c r="BXB2"/>
      <c r="BXC2"/>
      <c r="BXD2"/>
      <c r="BXE2"/>
      <c r="BXF2"/>
      <c r="BXG2"/>
      <c r="BXH2"/>
      <c r="BXI2"/>
      <c r="BXJ2"/>
      <c r="BXK2"/>
      <c r="BXL2"/>
      <c r="BXM2"/>
      <c r="BXN2"/>
      <c r="BXO2"/>
      <c r="BXP2"/>
      <c r="BXQ2"/>
      <c r="BXR2"/>
      <c r="BXS2"/>
      <c r="BXT2"/>
      <c r="BXU2"/>
      <c r="BXV2"/>
      <c r="BXW2"/>
      <c r="BXX2"/>
      <c r="BXY2"/>
      <c r="BXZ2"/>
      <c r="BYA2"/>
      <c r="BYB2"/>
      <c r="BYC2"/>
      <c r="BYD2"/>
      <c r="BYE2"/>
      <c r="BYF2"/>
      <c r="BYG2"/>
      <c r="BYH2"/>
      <c r="BYI2"/>
      <c r="BYJ2"/>
      <c r="BYK2"/>
      <c r="BYL2"/>
      <c r="BYM2"/>
      <c r="BYN2"/>
      <c r="BYO2"/>
      <c r="BYP2"/>
      <c r="BYQ2"/>
      <c r="BYR2"/>
      <c r="BYS2"/>
      <c r="BYT2"/>
      <c r="BYU2"/>
      <c r="BYV2"/>
      <c r="BYW2"/>
      <c r="BYX2"/>
      <c r="BYY2"/>
      <c r="BYZ2"/>
      <c r="BZA2"/>
      <c r="BZB2"/>
      <c r="BZC2"/>
      <c r="BZD2"/>
      <c r="BZE2"/>
      <c r="BZF2"/>
      <c r="BZG2"/>
      <c r="BZH2"/>
      <c r="BZI2"/>
      <c r="BZJ2"/>
      <c r="BZK2"/>
      <c r="BZL2"/>
      <c r="BZM2"/>
      <c r="BZN2"/>
      <c r="BZO2"/>
      <c r="BZP2"/>
      <c r="BZQ2"/>
      <c r="BZR2"/>
      <c r="BZS2"/>
      <c r="BZT2"/>
      <c r="BZU2"/>
      <c r="BZV2"/>
      <c r="BZW2"/>
      <c r="BZX2"/>
      <c r="BZY2"/>
      <c r="BZZ2"/>
      <c r="CAA2"/>
      <c r="CAB2"/>
      <c r="CAC2"/>
      <c r="CAD2"/>
      <c r="CAE2"/>
      <c r="CAF2"/>
      <c r="CAG2"/>
      <c r="CAH2"/>
      <c r="CAI2"/>
      <c r="CAJ2"/>
      <c r="CAK2"/>
      <c r="CAL2"/>
      <c r="CAM2"/>
      <c r="CAN2"/>
      <c r="CAO2"/>
      <c r="CAP2"/>
      <c r="CAQ2"/>
      <c r="CAR2"/>
      <c r="CAS2"/>
      <c r="CAT2"/>
      <c r="CAU2"/>
      <c r="CAV2"/>
      <c r="CAW2"/>
      <c r="CAX2"/>
      <c r="CAY2"/>
      <c r="CAZ2"/>
      <c r="CBA2"/>
      <c r="CBB2"/>
      <c r="CBC2"/>
      <c r="CBD2"/>
      <c r="CBE2"/>
      <c r="CBF2"/>
      <c r="CBG2"/>
      <c r="CBH2"/>
      <c r="CBI2"/>
      <c r="CBJ2"/>
      <c r="CBK2"/>
      <c r="CBL2"/>
      <c r="CBM2"/>
      <c r="CBN2"/>
      <c r="CBO2"/>
      <c r="CBP2"/>
      <c r="CBQ2"/>
      <c r="CBR2"/>
      <c r="CBS2"/>
      <c r="CBT2"/>
      <c r="CBU2"/>
      <c r="CBV2"/>
      <c r="CBW2"/>
      <c r="CBX2"/>
      <c r="CBY2"/>
      <c r="CBZ2"/>
      <c r="CCA2"/>
      <c r="CCB2"/>
      <c r="CCC2"/>
      <c r="CCD2"/>
      <c r="CCE2"/>
      <c r="CCF2"/>
      <c r="CCG2"/>
      <c r="CCH2"/>
      <c r="CCI2"/>
      <c r="CCJ2"/>
      <c r="CCK2"/>
      <c r="CCL2"/>
      <c r="CCM2"/>
      <c r="CCN2"/>
      <c r="CCO2"/>
      <c r="CCP2"/>
      <c r="CCQ2"/>
      <c r="CCR2"/>
      <c r="CCS2"/>
      <c r="CCT2"/>
      <c r="CCU2"/>
      <c r="CCV2"/>
      <c r="CCW2"/>
      <c r="CCX2"/>
      <c r="CCY2"/>
      <c r="CCZ2"/>
      <c r="CDA2"/>
      <c r="CDB2"/>
      <c r="CDC2"/>
      <c r="CDD2"/>
      <c r="CDE2"/>
      <c r="CDF2"/>
      <c r="CDG2"/>
      <c r="CDH2"/>
      <c r="CDI2"/>
      <c r="CDJ2"/>
      <c r="CDK2"/>
      <c r="CDL2"/>
      <c r="CDM2"/>
      <c r="CDN2"/>
      <c r="CDO2"/>
      <c r="CDP2"/>
      <c r="CDQ2"/>
      <c r="CDR2"/>
      <c r="CDS2"/>
      <c r="CDT2"/>
      <c r="CDU2"/>
      <c r="CDV2"/>
      <c r="CDW2"/>
      <c r="CDX2"/>
      <c r="CDY2"/>
      <c r="CDZ2"/>
      <c r="CEA2"/>
      <c r="CEB2"/>
      <c r="CEC2"/>
      <c r="CED2"/>
      <c r="CEE2"/>
      <c r="CEF2"/>
      <c r="CEG2"/>
      <c r="CEH2"/>
      <c r="CEI2"/>
      <c r="CEJ2"/>
      <c r="CEK2"/>
      <c r="CEL2"/>
      <c r="CEM2"/>
      <c r="CEN2"/>
      <c r="CEO2"/>
      <c r="CEP2"/>
      <c r="CEQ2"/>
      <c r="CER2"/>
      <c r="CES2"/>
      <c r="CET2"/>
      <c r="CEU2"/>
      <c r="CEV2"/>
      <c r="CEW2"/>
      <c r="CEX2"/>
      <c r="CEY2"/>
      <c r="CEZ2"/>
      <c r="CFA2"/>
      <c r="CFB2"/>
      <c r="CFC2"/>
      <c r="CFD2"/>
      <c r="CFE2"/>
      <c r="CFF2"/>
      <c r="CFG2"/>
      <c r="CFH2"/>
      <c r="CFI2"/>
      <c r="CFJ2"/>
      <c r="CFK2"/>
      <c r="CFL2"/>
      <c r="CFM2"/>
      <c r="CFN2"/>
      <c r="CFO2"/>
      <c r="CFP2"/>
      <c r="CFQ2"/>
      <c r="CFR2"/>
      <c r="CFS2"/>
      <c r="CFT2"/>
      <c r="CFU2"/>
      <c r="CFV2"/>
      <c r="CFW2"/>
      <c r="CFX2"/>
      <c r="CFY2"/>
      <c r="CFZ2"/>
      <c r="CGA2"/>
      <c r="CGB2"/>
      <c r="CGC2"/>
      <c r="CGD2"/>
      <c r="CGE2"/>
      <c r="CGF2"/>
      <c r="CGG2"/>
      <c r="CGH2"/>
      <c r="CGI2"/>
      <c r="CGJ2"/>
      <c r="CGK2"/>
      <c r="CGL2"/>
      <c r="CGM2"/>
      <c r="CGN2"/>
      <c r="CGO2"/>
      <c r="CGP2"/>
      <c r="CGQ2"/>
      <c r="CGR2"/>
      <c r="CGS2"/>
      <c r="CGT2"/>
      <c r="CGU2"/>
      <c r="CGV2"/>
      <c r="CGW2"/>
      <c r="CGX2"/>
      <c r="CGY2"/>
      <c r="CGZ2"/>
      <c r="CHA2"/>
      <c r="CHB2"/>
      <c r="CHC2"/>
      <c r="CHD2"/>
      <c r="CHE2"/>
      <c r="CHF2"/>
      <c r="CHG2"/>
      <c r="CHH2"/>
      <c r="CHI2"/>
      <c r="CHJ2"/>
      <c r="CHK2"/>
      <c r="CHL2"/>
      <c r="CHM2"/>
      <c r="CHN2"/>
      <c r="CHO2"/>
      <c r="CHP2"/>
      <c r="CHQ2"/>
      <c r="CHR2"/>
      <c r="CHS2"/>
      <c r="CHT2"/>
      <c r="CHU2"/>
      <c r="CHV2"/>
      <c r="CHW2"/>
      <c r="CHX2"/>
      <c r="CHY2"/>
      <c r="CHZ2"/>
      <c r="CIA2"/>
      <c r="CIB2"/>
      <c r="CIC2"/>
      <c r="CID2"/>
      <c r="CIE2"/>
      <c r="CIF2"/>
      <c r="CIG2"/>
      <c r="CIH2"/>
      <c r="CII2"/>
      <c r="CIJ2"/>
      <c r="CIK2"/>
      <c r="CIL2"/>
      <c r="CIM2"/>
      <c r="CIN2"/>
      <c r="CIO2"/>
      <c r="CIP2"/>
      <c r="CIQ2"/>
      <c r="CIR2"/>
      <c r="CIS2"/>
      <c r="CIT2"/>
      <c r="CIU2"/>
      <c r="CIV2"/>
      <c r="CIW2"/>
      <c r="CIX2"/>
      <c r="CIY2"/>
      <c r="CIZ2"/>
      <c r="CJA2"/>
      <c r="CJB2"/>
      <c r="CJC2"/>
      <c r="CJD2"/>
      <c r="CJE2"/>
      <c r="CJF2"/>
      <c r="CJG2"/>
      <c r="CJH2"/>
      <c r="CJI2"/>
      <c r="CJJ2"/>
      <c r="CJK2"/>
      <c r="CJL2"/>
      <c r="CJM2"/>
      <c r="CJN2"/>
      <c r="CJO2"/>
      <c r="CJP2"/>
      <c r="CJQ2"/>
      <c r="CJR2"/>
      <c r="CJS2"/>
      <c r="CJT2"/>
      <c r="CJU2"/>
      <c r="CJV2"/>
      <c r="CJW2"/>
      <c r="CJX2"/>
      <c r="CJY2"/>
      <c r="CJZ2"/>
      <c r="CKA2"/>
      <c r="CKB2"/>
      <c r="CKC2"/>
      <c r="CKD2"/>
      <c r="CKE2"/>
      <c r="CKF2"/>
      <c r="CKG2"/>
      <c r="CKH2"/>
      <c r="CKI2"/>
      <c r="CKJ2"/>
      <c r="CKK2"/>
      <c r="CKL2"/>
      <c r="CKM2"/>
      <c r="CKN2"/>
      <c r="CKO2"/>
      <c r="CKP2"/>
      <c r="CKQ2"/>
      <c r="CKR2"/>
      <c r="CKS2"/>
      <c r="CKT2"/>
      <c r="CKU2"/>
      <c r="CKV2"/>
      <c r="CKW2"/>
      <c r="CKX2"/>
      <c r="CKY2"/>
      <c r="CKZ2"/>
      <c r="CLA2"/>
      <c r="CLB2"/>
      <c r="CLC2"/>
      <c r="CLD2"/>
      <c r="CLE2"/>
      <c r="CLF2"/>
      <c r="CLG2"/>
      <c r="CLH2"/>
      <c r="CLI2"/>
      <c r="CLJ2"/>
      <c r="CLK2"/>
      <c r="CLL2"/>
      <c r="CLM2"/>
      <c r="CLN2"/>
      <c r="CLO2"/>
      <c r="CLP2"/>
      <c r="CLQ2"/>
      <c r="CLR2"/>
      <c r="CLS2"/>
      <c r="CLT2"/>
      <c r="CLU2"/>
      <c r="CLV2"/>
      <c r="CLW2"/>
      <c r="CLX2"/>
      <c r="CLY2"/>
      <c r="CLZ2"/>
      <c r="CMA2"/>
      <c r="CMB2"/>
      <c r="CMC2"/>
      <c r="CMD2"/>
      <c r="CME2"/>
      <c r="CMF2"/>
      <c r="CMG2"/>
      <c r="CMH2"/>
      <c r="CMI2"/>
      <c r="CMJ2"/>
      <c r="CMK2"/>
      <c r="CML2"/>
      <c r="CMM2"/>
      <c r="CMN2"/>
      <c r="CMO2"/>
      <c r="CMP2"/>
      <c r="CMQ2"/>
      <c r="CMR2"/>
      <c r="CMS2"/>
      <c r="CMT2"/>
      <c r="CMU2"/>
      <c r="CMV2"/>
      <c r="CMW2"/>
      <c r="CMX2"/>
      <c r="CMY2"/>
      <c r="CMZ2"/>
      <c r="CNA2"/>
      <c r="CNB2"/>
      <c r="CNC2"/>
      <c r="CND2"/>
      <c r="CNE2"/>
      <c r="CNF2"/>
      <c r="CNG2"/>
      <c r="CNH2"/>
      <c r="CNI2"/>
      <c r="CNJ2"/>
      <c r="CNK2"/>
      <c r="CNL2"/>
      <c r="CNM2"/>
      <c r="CNN2"/>
      <c r="CNO2"/>
      <c r="CNP2"/>
      <c r="CNQ2"/>
      <c r="CNR2"/>
      <c r="CNS2"/>
      <c r="CNT2"/>
      <c r="CNU2"/>
      <c r="CNV2"/>
      <c r="CNW2"/>
      <c r="CNX2"/>
      <c r="CNY2"/>
      <c r="CNZ2"/>
      <c r="COA2"/>
      <c r="COB2"/>
      <c r="COC2"/>
      <c r="COD2"/>
      <c r="COE2"/>
      <c r="COF2"/>
      <c r="COG2"/>
      <c r="COH2"/>
      <c r="COI2"/>
      <c r="COJ2"/>
      <c r="COK2"/>
      <c r="COL2"/>
      <c r="COM2"/>
      <c r="CON2"/>
      <c r="COO2"/>
      <c r="COP2"/>
      <c r="COQ2"/>
      <c r="COR2"/>
      <c r="COS2"/>
      <c r="COT2"/>
      <c r="COU2"/>
      <c r="COV2"/>
      <c r="COW2"/>
      <c r="COX2"/>
      <c r="COY2"/>
      <c r="COZ2"/>
      <c r="CPA2"/>
      <c r="CPB2"/>
      <c r="CPC2"/>
      <c r="CPD2"/>
      <c r="CPE2"/>
      <c r="CPF2"/>
      <c r="CPG2"/>
      <c r="CPH2"/>
      <c r="CPI2"/>
      <c r="CPJ2"/>
      <c r="CPK2"/>
      <c r="CPL2"/>
      <c r="CPM2"/>
      <c r="CPN2"/>
      <c r="CPO2"/>
      <c r="CPP2"/>
      <c r="CPQ2"/>
      <c r="CPR2"/>
      <c r="CPS2"/>
      <c r="CPT2"/>
      <c r="CPU2"/>
      <c r="CPV2"/>
      <c r="CPW2"/>
      <c r="CPX2"/>
      <c r="CPY2"/>
      <c r="CPZ2"/>
      <c r="CQA2"/>
      <c r="CQB2"/>
      <c r="CQC2"/>
      <c r="CQD2"/>
      <c r="CQE2"/>
      <c r="CQF2"/>
      <c r="CQG2"/>
      <c r="CQH2"/>
      <c r="CQI2"/>
      <c r="CQJ2"/>
      <c r="CQK2"/>
      <c r="CQL2"/>
      <c r="CQM2"/>
      <c r="CQN2"/>
      <c r="CQO2"/>
      <c r="CQP2"/>
      <c r="CQQ2"/>
      <c r="CQR2"/>
      <c r="CQS2"/>
      <c r="CQT2"/>
      <c r="CQU2"/>
      <c r="CQV2"/>
      <c r="CQW2"/>
      <c r="CQX2"/>
      <c r="CQY2"/>
      <c r="CQZ2"/>
      <c r="CRA2"/>
      <c r="CRB2"/>
      <c r="CRC2"/>
      <c r="CRD2"/>
      <c r="CRE2"/>
      <c r="CRF2"/>
      <c r="CRG2"/>
      <c r="CRH2"/>
      <c r="CRI2"/>
      <c r="CRJ2"/>
      <c r="CRK2"/>
      <c r="CRL2"/>
      <c r="CRM2"/>
      <c r="CRN2"/>
      <c r="CRO2"/>
      <c r="CRP2"/>
      <c r="CRQ2"/>
      <c r="CRR2"/>
      <c r="CRS2"/>
      <c r="CRT2"/>
      <c r="CRU2"/>
      <c r="CRV2"/>
      <c r="CRW2"/>
      <c r="CRX2"/>
      <c r="CRY2"/>
      <c r="CRZ2"/>
      <c r="CSA2"/>
      <c r="CSB2"/>
      <c r="CSC2"/>
      <c r="CSD2"/>
      <c r="CSE2"/>
      <c r="CSF2"/>
      <c r="CSG2"/>
      <c r="CSH2"/>
      <c r="CSI2"/>
      <c r="CSJ2"/>
      <c r="CSK2"/>
      <c r="CSL2"/>
      <c r="CSM2"/>
      <c r="CSN2"/>
      <c r="CSO2"/>
      <c r="CSP2"/>
      <c r="CSQ2"/>
      <c r="CSR2"/>
      <c r="CSS2"/>
      <c r="CST2"/>
      <c r="CSU2"/>
      <c r="CSV2"/>
      <c r="CSW2"/>
      <c r="CSX2"/>
      <c r="CSY2"/>
      <c r="CSZ2"/>
      <c r="CTA2"/>
      <c r="CTB2"/>
      <c r="CTC2"/>
      <c r="CTD2"/>
      <c r="CTE2"/>
      <c r="CTF2"/>
      <c r="CTG2"/>
      <c r="CTH2"/>
      <c r="CTI2"/>
      <c r="CTJ2"/>
      <c r="CTK2"/>
      <c r="CTL2"/>
      <c r="CTM2"/>
      <c r="CTN2"/>
      <c r="CTO2"/>
      <c r="CTP2"/>
      <c r="CTQ2"/>
      <c r="CTR2"/>
      <c r="CTS2"/>
      <c r="CTT2"/>
      <c r="CTU2"/>
      <c r="CTV2"/>
      <c r="CTW2"/>
      <c r="CTX2"/>
      <c r="CTY2"/>
      <c r="CTZ2"/>
      <c r="CUA2"/>
      <c r="CUB2"/>
      <c r="CUC2"/>
      <c r="CUD2"/>
      <c r="CUE2"/>
      <c r="CUF2"/>
      <c r="CUG2"/>
      <c r="CUH2"/>
      <c r="CUI2"/>
      <c r="CUJ2"/>
      <c r="CUK2"/>
      <c r="CUL2"/>
      <c r="CUM2"/>
      <c r="CUN2"/>
      <c r="CUO2"/>
      <c r="CUP2"/>
      <c r="CUQ2"/>
      <c r="CUR2"/>
      <c r="CUS2"/>
      <c r="CUT2"/>
      <c r="CUU2"/>
      <c r="CUV2"/>
      <c r="CUW2"/>
      <c r="CUX2"/>
      <c r="CUY2"/>
      <c r="CUZ2"/>
      <c r="CVA2"/>
      <c r="CVB2"/>
      <c r="CVC2"/>
      <c r="CVD2"/>
      <c r="CVE2"/>
      <c r="CVF2"/>
      <c r="CVG2"/>
      <c r="CVH2"/>
      <c r="CVI2"/>
      <c r="CVJ2"/>
      <c r="CVK2"/>
      <c r="CVL2"/>
      <c r="CVM2"/>
      <c r="CVN2"/>
      <c r="CVO2"/>
      <c r="CVP2"/>
      <c r="CVQ2"/>
      <c r="CVR2"/>
      <c r="CVS2"/>
      <c r="CVT2"/>
      <c r="CVU2"/>
      <c r="CVV2"/>
      <c r="CVW2"/>
      <c r="CVX2"/>
      <c r="CVY2"/>
      <c r="CVZ2"/>
      <c r="CWA2"/>
      <c r="CWB2"/>
      <c r="CWC2"/>
      <c r="CWD2"/>
      <c r="CWE2"/>
      <c r="CWF2"/>
      <c r="CWG2"/>
      <c r="CWH2"/>
      <c r="CWI2"/>
      <c r="CWJ2"/>
      <c r="CWK2"/>
      <c r="CWL2"/>
      <c r="CWM2"/>
      <c r="CWN2"/>
      <c r="CWO2"/>
      <c r="CWP2"/>
      <c r="CWQ2"/>
      <c r="CWR2"/>
      <c r="CWS2"/>
      <c r="CWT2"/>
      <c r="CWU2"/>
      <c r="CWV2"/>
      <c r="CWW2"/>
      <c r="CWX2"/>
      <c r="CWY2"/>
      <c r="CWZ2"/>
      <c r="CXA2"/>
      <c r="CXB2"/>
      <c r="CXC2"/>
      <c r="CXD2"/>
      <c r="CXE2"/>
      <c r="CXF2"/>
      <c r="CXG2"/>
      <c r="CXH2"/>
      <c r="CXI2"/>
      <c r="CXJ2"/>
      <c r="CXK2"/>
      <c r="CXL2"/>
      <c r="CXM2"/>
      <c r="CXN2"/>
      <c r="CXO2"/>
      <c r="CXP2"/>
      <c r="CXQ2"/>
      <c r="CXR2"/>
      <c r="CXS2"/>
      <c r="CXT2"/>
      <c r="CXU2"/>
      <c r="CXV2"/>
      <c r="CXW2"/>
      <c r="CXX2"/>
      <c r="CXY2"/>
      <c r="CXZ2"/>
      <c r="CYA2"/>
      <c r="CYB2"/>
      <c r="CYC2"/>
      <c r="CYD2"/>
      <c r="CYE2"/>
      <c r="CYF2"/>
      <c r="CYG2"/>
      <c r="CYH2"/>
      <c r="CYI2"/>
      <c r="CYJ2"/>
      <c r="CYK2"/>
      <c r="CYL2"/>
      <c r="CYM2"/>
      <c r="CYN2"/>
      <c r="CYO2"/>
      <c r="CYP2"/>
      <c r="CYQ2"/>
      <c r="CYR2"/>
      <c r="CYS2"/>
      <c r="CYT2"/>
      <c r="CYU2"/>
      <c r="CYV2"/>
      <c r="CYW2"/>
      <c r="CYX2"/>
      <c r="CYY2"/>
      <c r="CYZ2"/>
      <c r="CZA2"/>
      <c r="CZB2"/>
      <c r="CZC2"/>
      <c r="CZD2"/>
      <c r="CZE2"/>
      <c r="CZF2"/>
      <c r="CZG2"/>
      <c r="CZH2"/>
      <c r="CZI2"/>
      <c r="CZJ2"/>
      <c r="CZK2"/>
      <c r="CZL2"/>
      <c r="CZM2"/>
      <c r="CZN2"/>
      <c r="CZO2"/>
      <c r="CZP2"/>
      <c r="CZQ2"/>
      <c r="CZR2"/>
      <c r="CZS2"/>
      <c r="CZT2"/>
      <c r="CZU2"/>
      <c r="CZV2"/>
      <c r="CZW2"/>
      <c r="CZX2"/>
      <c r="CZY2"/>
      <c r="CZZ2"/>
      <c r="DAA2"/>
      <c r="DAB2"/>
      <c r="DAC2"/>
      <c r="DAD2"/>
      <c r="DAE2"/>
      <c r="DAF2"/>
      <c r="DAG2"/>
      <c r="DAH2"/>
      <c r="DAI2"/>
      <c r="DAJ2"/>
      <c r="DAK2"/>
      <c r="DAL2"/>
      <c r="DAM2"/>
      <c r="DAN2"/>
      <c r="DAO2"/>
      <c r="DAP2"/>
      <c r="DAQ2"/>
      <c r="DAR2"/>
      <c r="DAS2"/>
      <c r="DAT2"/>
      <c r="DAU2"/>
      <c r="DAV2"/>
      <c r="DAW2"/>
      <c r="DAX2"/>
      <c r="DAY2"/>
      <c r="DAZ2"/>
      <c r="DBA2"/>
      <c r="DBB2"/>
      <c r="DBC2"/>
      <c r="DBD2"/>
      <c r="DBE2"/>
      <c r="DBF2"/>
      <c r="DBG2"/>
      <c r="DBH2"/>
      <c r="DBI2"/>
      <c r="DBJ2"/>
      <c r="DBK2"/>
      <c r="DBL2"/>
      <c r="DBM2"/>
      <c r="DBN2"/>
      <c r="DBO2"/>
      <c r="DBP2"/>
      <c r="DBQ2"/>
      <c r="DBR2"/>
      <c r="DBS2"/>
      <c r="DBT2"/>
      <c r="DBU2"/>
      <c r="DBV2"/>
      <c r="DBW2"/>
      <c r="DBX2"/>
      <c r="DBY2"/>
      <c r="DBZ2"/>
      <c r="DCA2"/>
      <c r="DCB2"/>
      <c r="DCC2"/>
      <c r="DCD2"/>
      <c r="DCE2"/>
      <c r="DCF2"/>
      <c r="DCG2"/>
      <c r="DCH2"/>
      <c r="DCI2"/>
      <c r="DCJ2"/>
      <c r="DCK2"/>
      <c r="DCL2"/>
      <c r="DCM2"/>
      <c r="DCN2"/>
      <c r="DCO2"/>
      <c r="DCP2"/>
      <c r="DCQ2"/>
      <c r="DCR2"/>
      <c r="DCS2"/>
      <c r="DCT2"/>
      <c r="DCU2"/>
      <c r="DCV2"/>
      <c r="DCW2"/>
      <c r="DCX2"/>
      <c r="DCY2"/>
      <c r="DCZ2"/>
      <c r="DDA2"/>
      <c r="DDB2"/>
      <c r="DDC2"/>
      <c r="DDD2"/>
      <c r="DDE2"/>
      <c r="DDF2"/>
      <c r="DDG2"/>
      <c r="DDH2"/>
      <c r="DDI2"/>
      <c r="DDJ2"/>
      <c r="DDK2"/>
      <c r="DDL2"/>
      <c r="DDM2"/>
      <c r="DDN2"/>
      <c r="DDO2"/>
      <c r="DDP2"/>
      <c r="DDQ2"/>
      <c r="DDR2"/>
      <c r="DDS2"/>
      <c r="DDT2"/>
      <c r="DDU2"/>
      <c r="DDV2"/>
      <c r="DDW2"/>
      <c r="DDX2"/>
      <c r="DDY2"/>
      <c r="DDZ2"/>
      <c r="DEA2"/>
      <c r="DEB2"/>
      <c r="DEC2"/>
      <c r="DED2"/>
      <c r="DEE2"/>
      <c r="DEF2"/>
      <c r="DEG2"/>
      <c r="DEH2"/>
      <c r="DEI2"/>
      <c r="DEJ2"/>
      <c r="DEK2"/>
      <c r="DEL2"/>
      <c r="DEM2"/>
      <c r="DEN2"/>
      <c r="DEO2"/>
      <c r="DEP2"/>
      <c r="DEQ2"/>
      <c r="DER2"/>
      <c r="DES2"/>
      <c r="DET2"/>
      <c r="DEU2"/>
      <c r="DEV2"/>
      <c r="DEW2"/>
      <c r="DEX2"/>
      <c r="DEY2"/>
      <c r="DEZ2"/>
      <c r="DFA2"/>
      <c r="DFB2"/>
      <c r="DFC2"/>
      <c r="DFD2"/>
      <c r="DFE2"/>
      <c r="DFF2"/>
      <c r="DFG2"/>
      <c r="DFH2"/>
      <c r="DFI2"/>
      <c r="DFJ2"/>
      <c r="DFK2"/>
      <c r="DFL2"/>
      <c r="DFM2"/>
      <c r="DFN2"/>
      <c r="DFO2"/>
      <c r="DFP2"/>
      <c r="DFQ2"/>
      <c r="DFR2"/>
      <c r="DFS2"/>
      <c r="DFT2"/>
      <c r="DFU2"/>
      <c r="DFV2"/>
      <c r="DFW2"/>
      <c r="DFX2"/>
      <c r="DFY2"/>
      <c r="DFZ2"/>
      <c r="DGA2"/>
      <c r="DGB2"/>
      <c r="DGC2"/>
      <c r="DGD2"/>
      <c r="DGE2"/>
      <c r="DGF2"/>
      <c r="DGG2"/>
      <c r="DGH2"/>
      <c r="DGI2"/>
      <c r="DGJ2"/>
      <c r="DGK2"/>
      <c r="DGL2"/>
      <c r="DGM2"/>
      <c r="DGN2"/>
      <c r="DGO2"/>
      <c r="DGP2"/>
      <c r="DGQ2"/>
      <c r="DGR2"/>
      <c r="DGS2"/>
      <c r="DGT2"/>
      <c r="DGU2"/>
      <c r="DGV2"/>
      <c r="DGW2"/>
      <c r="DGX2"/>
      <c r="DGY2"/>
      <c r="DGZ2"/>
      <c r="DHA2"/>
      <c r="DHB2"/>
      <c r="DHC2"/>
      <c r="DHD2"/>
      <c r="DHE2"/>
      <c r="DHF2"/>
      <c r="DHG2"/>
      <c r="DHH2"/>
      <c r="DHI2"/>
      <c r="DHJ2"/>
      <c r="DHK2"/>
      <c r="DHL2"/>
      <c r="DHM2"/>
      <c r="DHN2"/>
      <c r="DHO2"/>
      <c r="DHP2"/>
      <c r="DHQ2"/>
      <c r="DHR2"/>
      <c r="DHS2"/>
      <c r="DHT2"/>
      <c r="DHU2"/>
      <c r="DHV2"/>
      <c r="DHW2"/>
      <c r="DHX2"/>
      <c r="DHY2"/>
      <c r="DHZ2"/>
      <c r="DIA2"/>
      <c r="DIB2"/>
      <c r="DIC2"/>
      <c r="DID2"/>
      <c r="DIE2"/>
      <c r="DIF2"/>
      <c r="DIG2"/>
      <c r="DIH2"/>
      <c r="DII2"/>
      <c r="DIJ2"/>
      <c r="DIK2"/>
      <c r="DIL2"/>
      <c r="DIM2"/>
      <c r="DIN2"/>
      <c r="DIO2"/>
      <c r="DIP2"/>
      <c r="DIQ2"/>
      <c r="DIR2"/>
      <c r="DIS2"/>
      <c r="DIT2"/>
      <c r="DIU2"/>
      <c r="DIV2"/>
      <c r="DIW2"/>
      <c r="DIX2"/>
      <c r="DIY2"/>
      <c r="DIZ2"/>
      <c r="DJA2"/>
      <c r="DJB2"/>
      <c r="DJC2"/>
      <c r="DJD2"/>
      <c r="DJE2"/>
      <c r="DJF2"/>
      <c r="DJG2"/>
      <c r="DJH2"/>
      <c r="DJI2"/>
      <c r="DJJ2"/>
      <c r="DJK2"/>
      <c r="DJL2"/>
      <c r="DJM2"/>
      <c r="DJN2"/>
      <c r="DJO2"/>
      <c r="DJP2"/>
      <c r="DJQ2"/>
      <c r="DJR2"/>
      <c r="DJS2"/>
      <c r="DJT2"/>
      <c r="DJU2"/>
      <c r="DJV2"/>
      <c r="DJW2"/>
      <c r="DJX2"/>
      <c r="DJY2"/>
      <c r="DJZ2"/>
      <c r="DKA2"/>
      <c r="DKB2"/>
      <c r="DKC2"/>
      <c r="DKD2"/>
      <c r="DKE2"/>
      <c r="DKF2"/>
      <c r="DKG2"/>
      <c r="DKH2"/>
      <c r="DKI2"/>
      <c r="DKJ2"/>
      <c r="DKK2"/>
      <c r="DKL2"/>
      <c r="DKM2"/>
      <c r="DKN2"/>
      <c r="DKO2"/>
      <c r="DKP2"/>
      <c r="DKQ2"/>
      <c r="DKR2"/>
      <c r="DKS2"/>
      <c r="DKT2"/>
      <c r="DKU2"/>
      <c r="DKV2"/>
      <c r="DKW2"/>
      <c r="DKX2"/>
      <c r="DKY2"/>
      <c r="DKZ2"/>
      <c r="DLA2"/>
      <c r="DLB2"/>
      <c r="DLC2"/>
      <c r="DLD2"/>
      <c r="DLE2"/>
      <c r="DLF2"/>
      <c r="DLG2"/>
      <c r="DLH2"/>
      <c r="DLI2"/>
      <c r="DLJ2"/>
      <c r="DLK2"/>
      <c r="DLL2"/>
      <c r="DLM2"/>
      <c r="DLN2"/>
      <c r="DLO2"/>
      <c r="DLP2"/>
      <c r="DLQ2"/>
      <c r="DLR2"/>
      <c r="DLS2"/>
      <c r="DLT2"/>
      <c r="DLU2"/>
      <c r="DLV2"/>
      <c r="DLW2"/>
      <c r="DLX2"/>
      <c r="DLY2"/>
      <c r="DLZ2"/>
      <c r="DMA2"/>
      <c r="DMB2"/>
      <c r="DMC2"/>
      <c r="DMD2"/>
      <c r="DME2"/>
      <c r="DMF2"/>
      <c r="DMG2"/>
      <c r="DMH2"/>
      <c r="DMI2"/>
      <c r="DMJ2"/>
      <c r="DMK2"/>
      <c r="DML2"/>
      <c r="DMM2"/>
      <c r="DMN2"/>
      <c r="DMO2"/>
      <c r="DMP2"/>
      <c r="DMQ2"/>
      <c r="DMR2"/>
      <c r="DMS2"/>
      <c r="DMT2"/>
      <c r="DMU2"/>
      <c r="DMV2"/>
      <c r="DMW2"/>
      <c r="DMX2"/>
      <c r="DMY2"/>
      <c r="DMZ2"/>
      <c r="DNA2"/>
      <c r="DNB2"/>
      <c r="DNC2"/>
      <c r="DND2"/>
      <c r="DNE2"/>
      <c r="DNF2"/>
      <c r="DNG2"/>
      <c r="DNH2"/>
      <c r="DNI2"/>
      <c r="DNJ2"/>
      <c r="DNK2"/>
      <c r="DNL2"/>
      <c r="DNM2"/>
      <c r="DNN2"/>
      <c r="DNO2"/>
      <c r="DNP2"/>
      <c r="DNQ2"/>
      <c r="DNR2"/>
      <c r="DNS2"/>
      <c r="DNT2"/>
      <c r="DNU2"/>
      <c r="DNV2"/>
      <c r="DNW2"/>
      <c r="DNX2"/>
      <c r="DNY2"/>
      <c r="DNZ2"/>
      <c r="DOA2"/>
      <c r="DOB2"/>
      <c r="DOC2"/>
      <c r="DOD2"/>
      <c r="DOE2"/>
      <c r="DOF2"/>
      <c r="DOG2"/>
      <c r="DOH2"/>
      <c r="DOI2"/>
      <c r="DOJ2"/>
      <c r="DOK2"/>
      <c r="DOL2"/>
      <c r="DOM2"/>
      <c r="DON2"/>
      <c r="DOO2"/>
      <c r="DOP2"/>
      <c r="DOQ2"/>
      <c r="DOR2"/>
      <c r="DOS2"/>
      <c r="DOT2"/>
      <c r="DOU2"/>
      <c r="DOV2"/>
      <c r="DOW2"/>
      <c r="DOX2"/>
      <c r="DOY2"/>
      <c r="DOZ2"/>
      <c r="DPA2"/>
      <c r="DPB2"/>
      <c r="DPC2"/>
      <c r="DPD2"/>
      <c r="DPE2"/>
      <c r="DPF2"/>
      <c r="DPG2"/>
      <c r="DPH2"/>
      <c r="DPI2"/>
      <c r="DPJ2"/>
      <c r="DPK2"/>
      <c r="DPL2"/>
      <c r="DPM2"/>
      <c r="DPN2"/>
      <c r="DPO2"/>
      <c r="DPP2"/>
      <c r="DPQ2"/>
      <c r="DPR2"/>
      <c r="DPS2"/>
      <c r="DPT2"/>
      <c r="DPU2"/>
      <c r="DPV2"/>
      <c r="DPW2"/>
      <c r="DPX2"/>
      <c r="DPY2"/>
      <c r="DPZ2"/>
      <c r="DQA2"/>
      <c r="DQB2"/>
      <c r="DQC2"/>
      <c r="DQD2"/>
      <c r="DQE2"/>
      <c r="DQF2"/>
      <c r="DQG2"/>
      <c r="DQH2"/>
      <c r="DQI2"/>
      <c r="DQJ2"/>
      <c r="DQK2"/>
      <c r="DQL2"/>
      <c r="DQM2"/>
      <c r="DQN2"/>
      <c r="DQO2"/>
      <c r="DQP2"/>
      <c r="DQQ2"/>
      <c r="DQR2"/>
      <c r="DQS2"/>
      <c r="DQT2"/>
      <c r="DQU2"/>
      <c r="DQV2"/>
      <c r="DQW2"/>
      <c r="DQX2"/>
      <c r="DQY2"/>
      <c r="DQZ2"/>
      <c r="DRA2"/>
      <c r="DRB2"/>
      <c r="DRC2"/>
      <c r="DRD2"/>
      <c r="DRE2"/>
      <c r="DRF2"/>
      <c r="DRG2"/>
      <c r="DRH2"/>
      <c r="DRI2"/>
      <c r="DRJ2"/>
      <c r="DRK2"/>
      <c r="DRL2"/>
      <c r="DRM2"/>
      <c r="DRN2"/>
      <c r="DRO2"/>
      <c r="DRP2"/>
      <c r="DRQ2"/>
      <c r="DRR2"/>
      <c r="DRS2"/>
      <c r="DRT2"/>
      <c r="DRU2"/>
      <c r="DRV2"/>
      <c r="DRW2"/>
      <c r="DRX2"/>
      <c r="DRY2"/>
      <c r="DRZ2"/>
      <c r="DSA2"/>
      <c r="DSB2"/>
      <c r="DSC2"/>
      <c r="DSD2"/>
      <c r="DSE2"/>
      <c r="DSF2"/>
      <c r="DSG2"/>
      <c r="DSH2"/>
      <c r="DSI2"/>
      <c r="DSJ2"/>
      <c r="DSK2"/>
      <c r="DSL2"/>
      <c r="DSM2"/>
      <c r="DSN2"/>
      <c r="DSO2"/>
      <c r="DSP2"/>
      <c r="DSQ2"/>
      <c r="DSR2"/>
      <c r="DSS2"/>
      <c r="DST2"/>
      <c r="DSU2"/>
      <c r="DSV2"/>
      <c r="DSW2"/>
      <c r="DSX2"/>
      <c r="DSY2"/>
      <c r="DSZ2"/>
      <c r="DTA2"/>
      <c r="DTB2"/>
      <c r="DTC2"/>
      <c r="DTD2"/>
      <c r="DTE2"/>
      <c r="DTF2"/>
      <c r="DTG2"/>
      <c r="DTH2"/>
      <c r="DTI2"/>
      <c r="DTJ2"/>
      <c r="DTK2"/>
      <c r="DTL2"/>
      <c r="DTM2"/>
      <c r="DTN2"/>
      <c r="DTO2"/>
      <c r="DTP2"/>
      <c r="DTQ2"/>
      <c r="DTR2"/>
      <c r="DTS2"/>
      <c r="DTT2"/>
      <c r="DTU2"/>
      <c r="DTV2"/>
      <c r="DTW2"/>
      <c r="DTX2"/>
      <c r="DTY2"/>
      <c r="DTZ2"/>
      <c r="DUA2"/>
      <c r="DUB2"/>
      <c r="DUC2"/>
      <c r="DUD2"/>
      <c r="DUE2"/>
      <c r="DUF2"/>
      <c r="DUG2"/>
      <c r="DUH2"/>
      <c r="DUI2"/>
      <c r="DUJ2"/>
      <c r="DUK2"/>
      <c r="DUL2"/>
      <c r="DUM2"/>
      <c r="DUN2"/>
      <c r="DUO2"/>
      <c r="DUP2"/>
      <c r="DUQ2"/>
      <c r="DUR2"/>
      <c r="DUS2"/>
      <c r="DUT2"/>
      <c r="DUU2"/>
      <c r="DUV2"/>
      <c r="DUW2"/>
      <c r="DUX2"/>
      <c r="DUY2"/>
      <c r="DUZ2"/>
      <c r="DVA2"/>
      <c r="DVB2"/>
      <c r="DVC2"/>
      <c r="DVD2"/>
      <c r="DVE2"/>
      <c r="DVF2"/>
      <c r="DVG2"/>
      <c r="DVH2"/>
      <c r="DVI2"/>
      <c r="DVJ2"/>
      <c r="DVK2"/>
      <c r="DVL2"/>
      <c r="DVM2"/>
      <c r="DVN2"/>
      <c r="DVO2"/>
      <c r="DVP2"/>
      <c r="DVQ2"/>
      <c r="DVR2"/>
      <c r="DVS2"/>
      <c r="DVT2"/>
      <c r="DVU2"/>
      <c r="DVV2"/>
      <c r="DVW2"/>
      <c r="DVX2"/>
      <c r="DVY2"/>
      <c r="DVZ2"/>
      <c r="DWA2"/>
      <c r="DWB2"/>
      <c r="DWC2"/>
      <c r="DWD2"/>
      <c r="DWE2"/>
      <c r="DWF2"/>
      <c r="DWG2"/>
      <c r="DWH2"/>
      <c r="DWI2"/>
      <c r="DWJ2"/>
      <c r="DWK2"/>
      <c r="DWL2"/>
      <c r="DWM2"/>
      <c r="DWN2"/>
      <c r="DWO2"/>
      <c r="DWP2"/>
      <c r="DWQ2"/>
      <c r="DWR2"/>
      <c r="DWS2"/>
      <c r="DWT2"/>
      <c r="DWU2"/>
      <c r="DWV2"/>
      <c r="DWW2"/>
      <c r="DWX2"/>
      <c r="DWY2"/>
      <c r="DWZ2"/>
      <c r="DXA2"/>
      <c r="DXB2"/>
      <c r="DXC2"/>
      <c r="DXD2"/>
      <c r="DXE2"/>
      <c r="DXF2"/>
      <c r="DXG2"/>
      <c r="DXH2"/>
      <c r="DXI2"/>
      <c r="DXJ2"/>
      <c r="DXK2"/>
      <c r="DXL2"/>
      <c r="DXM2"/>
      <c r="DXN2"/>
      <c r="DXO2"/>
      <c r="DXP2"/>
      <c r="DXQ2"/>
      <c r="DXR2"/>
      <c r="DXS2"/>
      <c r="DXT2"/>
      <c r="DXU2"/>
      <c r="DXV2"/>
      <c r="DXW2"/>
      <c r="DXX2"/>
      <c r="DXY2"/>
      <c r="DXZ2"/>
      <c r="DYA2"/>
      <c r="DYB2"/>
      <c r="DYC2"/>
      <c r="DYD2"/>
      <c r="DYE2"/>
      <c r="DYF2"/>
      <c r="DYG2"/>
      <c r="DYH2"/>
      <c r="DYI2"/>
      <c r="DYJ2"/>
      <c r="DYK2"/>
      <c r="DYL2"/>
      <c r="DYM2"/>
      <c r="DYN2"/>
      <c r="DYO2"/>
      <c r="DYP2"/>
      <c r="DYQ2"/>
      <c r="DYR2"/>
      <c r="DYS2"/>
      <c r="DYT2"/>
      <c r="DYU2"/>
      <c r="DYV2"/>
      <c r="DYW2"/>
      <c r="DYX2"/>
      <c r="DYY2"/>
      <c r="DYZ2"/>
      <c r="DZA2"/>
      <c r="DZB2"/>
      <c r="DZC2"/>
      <c r="DZD2"/>
      <c r="DZE2"/>
      <c r="DZF2"/>
      <c r="DZG2"/>
      <c r="DZH2"/>
      <c r="DZI2"/>
      <c r="DZJ2"/>
      <c r="DZK2"/>
      <c r="DZL2"/>
      <c r="DZM2"/>
      <c r="DZN2"/>
      <c r="DZO2"/>
      <c r="DZP2"/>
      <c r="DZQ2"/>
      <c r="DZR2"/>
      <c r="DZS2"/>
      <c r="DZT2"/>
      <c r="DZU2"/>
      <c r="DZV2"/>
      <c r="DZW2"/>
      <c r="DZX2"/>
      <c r="DZY2"/>
      <c r="DZZ2"/>
      <c r="EAA2"/>
      <c r="EAB2"/>
      <c r="EAC2"/>
      <c r="EAD2"/>
      <c r="EAE2"/>
      <c r="EAF2"/>
      <c r="EAG2"/>
      <c r="EAH2"/>
      <c r="EAI2"/>
      <c r="EAJ2"/>
      <c r="EAK2"/>
      <c r="EAL2"/>
      <c r="EAM2"/>
      <c r="EAN2"/>
      <c r="EAO2"/>
      <c r="EAP2"/>
      <c r="EAQ2"/>
      <c r="EAR2"/>
      <c r="EAS2"/>
      <c r="EAT2"/>
      <c r="EAU2"/>
      <c r="EAV2"/>
      <c r="EAW2"/>
      <c r="EAX2"/>
      <c r="EAY2"/>
      <c r="EAZ2"/>
      <c r="EBA2"/>
      <c r="EBB2"/>
      <c r="EBC2"/>
      <c r="EBD2"/>
      <c r="EBE2"/>
      <c r="EBF2"/>
      <c r="EBG2"/>
      <c r="EBH2"/>
      <c r="EBI2"/>
      <c r="EBJ2"/>
      <c r="EBK2"/>
      <c r="EBL2"/>
      <c r="EBM2"/>
      <c r="EBN2"/>
      <c r="EBO2"/>
      <c r="EBP2"/>
      <c r="EBQ2"/>
      <c r="EBR2"/>
      <c r="EBS2"/>
      <c r="EBT2"/>
      <c r="EBU2"/>
      <c r="EBV2"/>
      <c r="EBW2"/>
      <c r="EBX2"/>
      <c r="EBY2"/>
      <c r="EBZ2"/>
      <c r="ECA2"/>
      <c r="ECB2"/>
      <c r="ECC2"/>
      <c r="ECD2"/>
      <c r="ECE2"/>
      <c r="ECF2"/>
      <c r="ECG2"/>
      <c r="ECH2"/>
      <c r="ECI2"/>
      <c r="ECJ2"/>
      <c r="ECK2"/>
      <c r="ECL2"/>
      <c r="ECM2"/>
      <c r="ECN2"/>
      <c r="ECO2"/>
      <c r="ECP2"/>
      <c r="ECQ2"/>
      <c r="ECR2"/>
      <c r="ECS2"/>
      <c r="ECT2"/>
      <c r="ECU2"/>
      <c r="ECV2"/>
      <c r="ECW2"/>
      <c r="ECX2"/>
      <c r="ECY2"/>
      <c r="ECZ2"/>
      <c r="EDA2"/>
      <c r="EDB2"/>
      <c r="EDC2"/>
      <c r="EDD2"/>
      <c r="EDE2"/>
      <c r="EDF2"/>
      <c r="EDG2"/>
      <c r="EDH2"/>
      <c r="EDI2"/>
      <c r="EDJ2"/>
      <c r="EDK2"/>
      <c r="EDL2"/>
      <c r="EDM2"/>
      <c r="EDN2"/>
      <c r="EDO2"/>
      <c r="EDP2"/>
      <c r="EDQ2"/>
      <c r="EDR2"/>
      <c r="EDS2"/>
      <c r="EDT2"/>
      <c r="EDU2"/>
      <c r="EDV2"/>
      <c r="EDW2"/>
      <c r="EDX2"/>
      <c r="EDY2"/>
      <c r="EDZ2"/>
      <c r="EEA2"/>
      <c r="EEB2"/>
      <c r="EEC2"/>
      <c r="EED2"/>
      <c r="EEE2"/>
      <c r="EEF2"/>
      <c r="EEG2"/>
      <c r="EEH2"/>
      <c r="EEI2"/>
      <c r="EEJ2"/>
      <c r="EEK2"/>
      <c r="EEL2"/>
      <c r="EEM2"/>
      <c r="EEN2"/>
      <c r="EEO2"/>
      <c r="EEP2"/>
      <c r="EEQ2"/>
      <c r="EER2"/>
      <c r="EES2"/>
      <c r="EET2"/>
      <c r="EEU2"/>
      <c r="EEV2"/>
      <c r="EEW2"/>
      <c r="EEX2"/>
      <c r="EEY2"/>
      <c r="EEZ2"/>
      <c r="EFA2"/>
      <c r="EFB2"/>
      <c r="EFC2"/>
      <c r="EFD2"/>
      <c r="EFE2"/>
      <c r="EFF2"/>
      <c r="EFG2"/>
      <c r="EFH2"/>
      <c r="EFI2"/>
      <c r="EFJ2"/>
      <c r="EFK2"/>
      <c r="EFL2"/>
      <c r="EFM2"/>
      <c r="EFN2"/>
      <c r="EFO2"/>
      <c r="EFP2"/>
      <c r="EFQ2"/>
      <c r="EFR2"/>
      <c r="EFS2"/>
      <c r="EFT2"/>
      <c r="EFU2"/>
      <c r="EFV2"/>
      <c r="EFW2"/>
      <c r="EFX2"/>
      <c r="EFY2"/>
      <c r="EFZ2"/>
      <c r="EGA2"/>
      <c r="EGB2"/>
      <c r="EGC2"/>
      <c r="EGD2"/>
      <c r="EGE2"/>
      <c r="EGF2"/>
      <c r="EGG2"/>
      <c r="EGH2"/>
      <c r="EGI2"/>
      <c r="EGJ2"/>
      <c r="EGK2"/>
      <c r="EGL2"/>
      <c r="EGM2"/>
      <c r="EGN2"/>
      <c r="EGO2"/>
      <c r="EGP2"/>
      <c r="EGQ2"/>
      <c r="EGR2"/>
      <c r="EGS2"/>
      <c r="EGT2"/>
      <c r="EGU2"/>
      <c r="EGV2"/>
      <c r="EGW2"/>
      <c r="EGX2"/>
      <c r="EGY2"/>
      <c r="EGZ2"/>
      <c r="EHA2"/>
      <c r="EHB2"/>
      <c r="EHC2"/>
      <c r="EHD2"/>
      <c r="EHE2"/>
      <c r="EHF2"/>
      <c r="EHG2"/>
      <c r="EHH2"/>
      <c r="EHI2"/>
      <c r="EHJ2"/>
      <c r="EHK2"/>
      <c r="EHL2"/>
      <c r="EHM2"/>
      <c r="EHN2"/>
      <c r="EHO2"/>
      <c r="EHP2"/>
      <c r="EHQ2"/>
      <c r="EHR2"/>
      <c r="EHS2"/>
      <c r="EHT2"/>
      <c r="EHU2"/>
      <c r="EHV2"/>
      <c r="EHW2"/>
      <c r="EHX2"/>
      <c r="EHY2"/>
      <c r="EHZ2"/>
      <c r="EIA2"/>
      <c r="EIB2"/>
      <c r="EIC2"/>
      <c r="EID2"/>
      <c r="EIE2"/>
      <c r="EIF2"/>
      <c r="EIG2"/>
      <c r="EIH2"/>
      <c r="EII2"/>
      <c r="EIJ2"/>
      <c r="EIK2"/>
      <c r="EIL2"/>
      <c r="EIM2"/>
      <c r="EIN2"/>
      <c r="EIO2"/>
      <c r="EIP2"/>
      <c r="EIQ2"/>
      <c r="EIR2"/>
      <c r="EIS2"/>
      <c r="EIT2"/>
      <c r="EIU2"/>
      <c r="EIV2"/>
      <c r="EIW2"/>
      <c r="EIX2"/>
      <c r="EIY2"/>
      <c r="EIZ2"/>
      <c r="EJA2"/>
      <c r="EJB2"/>
      <c r="EJC2"/>
      <c r="EJD2"/>
      <c r="EJE2"/>
      <c r="EJF2"/>
      <c r="EJG2"/>
      <c r="EJH2"/>
      <c r="EJI2"/>
      <c r="EJJ2"/>
      <c r="EJK2"/>
      <c r="EJL2"/>
      <c r="EJM2"/>
      <c r="EJN2"/>
      <c r="EJO2"/>
      <c r="EJP2"/>
      <c r="EJQ2"/>
      <c r="EJR2"/>
      <c r="EJS2"/>
      <c r="EJT2"/>
      <c r="EJU2"/>
      <c r="EJV2"/>
      <c r="EJW2"/>
      <c r="EJX2"/>
      <c r="EJY2"/>
      <c r="EJZ2"/>
      <c r="EKA2"/>
      <c r="EKB2"/>
      <c r="EKC2"/>
      <c r="EKD2"/>
      <c r="EKE2"/>
      <c r="EKF2"/>
      <c r="EKG2"/>
      <c r="EKH2"/>
      <c r="EKI2"/>
      <c r="EKJ2"/>
      <c r="EKK2"/>
      <c r="EKL2"/>
      <c r="EKM2"/>
      <c r="EKN2"/>
      <c r="EKO2"/>
      <c r="EKP2"/>
      <c r="EKQ2"/>
      <c r="EKR2"/>
      <c r="EKS2"/>
      <c r="EKT2"/>
      <c r="EKU2"/>
      <c r="EKV2"/>
      <c r="EKW2"/>
      <c r="EKX2"/>
      <c r="EKY2"/>
      <c r="EKZ2"/>
      <c r="ELA2"/>
      <c r="ELB2"/>
      <c r="ELC2"/>
      <c r="ELD2"/>
      <c r="ELE2"/>
      <c r="ELF2"/>
      <c r="ELG2"/>
      <c r="ELH2"/>
      <c r="ELI2"/>
      <c r="ELJ2"/>
      <c r="ELK2"/>
      <c r="ELL2"/>
      <c r="ELM2"/>
      <c r="ELN2"/>
      <c r="ELO2"/>
      <c r="ELP2"/>
      <c r="ELQ2"/>
      <c r="ELR2"/>
      <c r="ELS2"/>
      <c r="ELT2"/>
      <c r="ELU2"/>
      <c r="ELV2"/>
      <c r="ELW2"/>
      <c r="ELX2"/>
      <c r="ELY2"/>
      <c r="ELZ2"/>
      <c r="EMA2"/>
      <c r="EMB2"/>
      <c r="EMC2"/>
      <c r="EMD2"/>
      <c r="EME2"/>
      <c r="EMF2"/>
      <c r="EMG2"/>
      <c r="EMH2"/>
      <c r="EMI2"/>
      <c r="EMJ2"/>
      <c r="EMK2"/>
      <c r="EML2"/>
      <c r="EMM2"/>
      <c r="EMN2"/>
      <c r="EMO2"/>
      <c r="EMP2"/>
      <c r="EMQ2"/>
      <c r="EMR2"/>
      <c r="EMS2"/>
      <c r="EMT2"/>
      <c r="EMU2"/>
      <c r="EMV2"/>
      <c r="EMW2"/>
      <c r="EMX2"/>
      <c r="EMY2"/>
      <c r="EMZ2"/>
      <c r="ENA2"/>
      <c r="ENB2"/>
      <c r="ENC2"/>
      <c r="END2"/>
      <c r="ENE2"/>
      <c r="ENF2"/>
      <c r="ENG2"/>
      <c r="ENH2"/>
      <c r="ENI2"/>
      <c r="ENJ2"/>
      <c r="ENK2"/>
      <c r="ENL2"/>
      <c r="ENM2"/>
      <c r="ENN2"/>
      <c r="ENO2"/>
      <c r="ENP2"/>
      <c r="ENQ2"/>
      <c r="ENR2"/>
      <c r="ENS2"/>
      <c r="ENT2"/>
      <c r="ENU2"/>
      <c r="ENV2"/>
      <c r="ENW2"/>
      <c r="ENX2"/>
      <c r="ENY2"/>
      <c r="ENZ2"/>
      <c r="EOA2"/>
      <c r="EOB2"/>
      <c r="EOC2"/>
      <c r="EOD2"/>
      <c r="EOE2"/>
      <c r="EOF2"/>
      <c r="EOG2"/>
      <c r="EOH2"/>
      <c r="EOI2"/>
      <c r="EOJ2"/>
      <c r="EOK2"/>
      <c r="EOL2"/>
      <c r="EOM2"/>
      <c r="EON2"/>
      <c r="EOO2"/>
      <c r="EOP2"/>
      <c r="EOQ2"/>
      <c r="EOR2"/>
      <c r="EOS2"/>
      <c r="EOT2"/>
      <c r="EOU2"/>
      <c r="EOV2"/>
      <c r="EOW2"/>
      <c r="EOX2"/>
      <c r="EOY2"/>
      <c r="EOZ2"/>
      <c r="EPA2"/>
      <c r="EPB2"/>
      <c r="EPC2"/>
      <c r="EPD2"/>
      <c r="EPE2"/>
      <c r="EPF2"/>
      <c r="EPG2"/>
      <c r="EPH2"/>
      <c r="EPI2"/>
      <c r="EPJ2"/>
      <c r="EPK2"/>
      <c r="EPL2"/>
      <c r="EPM2"/>
      <c r="EPN2"/>
      <c r="EPO2"/>
      <c r="EPP2"/>
      <c r="EPQ2"/>
      <c r="EPR2"/>
      <c r="EPS2"/>
      <c r="EPT2"/>
      <c r="EPU2"/>
      <c r="EPV2"/>
      <c r="EPW2"/>
      <c r="EPX2"/>
      <c r="EPY2"/>
      <c r="EPZ2"/>
      <c r="EQA2"/>
      <c r="EQB2"/>
      <c r="EQC2"/>
      <c r="EQD2"/>
      <c r="EQE2"/>
      <c r="EQF2"/>
      <c r="EQG2"/>
      <c r="EQH2"/>
      <c r="EQI2"/>
      <c r="EQJ2"/>
      <c r="EQK2"/>
      <c r="EQL2"/>
      <c r="EQM2"/>
      <c r="EQN2"/>
      <c r="EQO2"/>
      <c r="EQP2"/>
      <c r="EQQ2"/>
      <c r="EQR2"/>
      <c r="EQS2"/>
      <c r="EQT2"/>
      <c r="EQU2"/>
      <c r="EQV2"/>
      <c r="EQW2"/>
      <c r="EQX2"/>
      <c r="EQY2"/>
      <c r="EQZ2"/>
      <c r="ERA2"/>
      <c r="ERB2"/>
      <c r="ERC2"/>
      <c r="ERD2"/>
      <c r="ERE2"/>
      <c r="ERF2"/>
      <c r="ERG2"/>
      <c r="ERH2"/>
      <c r="ERI2"/>
      <c r="ERJ2"/>
      <c r="ERK2"/>
      <c r="ERL2"/>
      <c r="ERM2"/>
      <c r="ERN2"/>
      <c r="ERO2"/>
      <c r="ERP2"/>
      <c r="ERQ2"/>
      <c r="ERR2"/>
      <c r="ERS2"/>
      <c r="ERT2"/>
      <c r="ERU2"/>
      <c r="ERV2"/>
      <c r="ERW2"/>
      <c r="ERX2"/>
      <c r="ERY2"/>
      <c r="ERZ2"/>
      <c r="ESA2"/>
      <c r="ESB2"/>
      <c r="ESC2"/>
      <c r="ESD2"/>
      <c r="ESE2"/>
      <c r="ESF2"/>
      <c r="ESG2"/>
      <c r="ESH2"/>
      <c r="ESI2"/>
      <c r="ESJ2"/>
      <c r="ESK2"/>
      <c r="ESL2"/>
      <c r="ESM2"/>
      <c r="ESN2"/>
      <c r="ESO2"/>
      <c r="ESP2"/>
      <c r="ESQ2"/>
      <c r="ESR2"/>
      <c r="ESS2"/>
      <c r="EST2"/>
      <c r="ESU2"/>
      <c r="ESV2"/>
      <c r="ESW2"/>
      <c r="ESX2"/>
      <c r="ESY2"/>
      <c r="ESZ2"/>
      <c r="ETA2"/>
      <c r="ETB2"/>
      <c r="ETC2"/>
      <c r="ETD2"/>
      <c r="ETE2"/>
      <c r="ETF2"/>
      <c r="ETG2"/>
      <c r="ETH2"/>
      <c r="ETI2"/>
      <c r="ETJ2"/>
      <c r="ETK2"/>
      <c r="ETL2"/>
      <c r="ETM2"/>
      <c r="ETN2"/>
      <c r="ETO2"/>
      <c r="ETP2"/>
      <c r="ETQ2"/>
      <c r="ETR2"/>
      <c r="ETS2"/>
      <c r="ETT2"/>
      <c r="ETU2"/>
      <c r="ETV2"/>
      <c r="ETW2"/>
      <c r="ETX2"/>
      <c r="ETY2"/>
      <c r="ETZ2"/>
      <c r="EUA2"/>
      <c r="EUB2"/>
      <c r="EUC2"/>
      <c r="EUD2"/>
      <c r="EUE2"/>
      <c r="EUF2"/>
      <c r="EUG2"/>
      <c r="EUH2"/>
      <c r="EUI2"/>
      <c r="EUJ2"/>
      <c r="EUK2"/>
      <c r="EUL2"/>
      <c r="EUM2"/>
      <c r="EUN2"/>
      <c r="EUO2"/>
      <c r="EUP2"/>
      <c r="EUQ2"/>
      <c r="EUR2"/>
      <c r="EUS2"/>
      <c r="EUT2"/>
      <c r="EUU2"/>
      <c r="EUV2"/>
      <c r="EUW2"/>
      <c r="EUX2"/>
      <c r="EUY2"/>
      <c r="EUZ2"/>
      <c r="EVA2"/>
      <c r="EVB2"/>
      <c r="EVC2"/>
      <c r="EVD2"/>
      <c r="EVE2"/>
      <c r="EVF2"/>
      <c r="EVG2"/>
      <c r="EVH2"/>
      <c r="EVI2"/>
      <c r="EVJ2"/>
      <c r="EVK2"/>
      <c r="EVL2"/>
      <c r="EVM2"/>
      <c r="EVN2"/>
      <c r="EVO2"/>
      <c r="EVP2"/>
      <c r="EVQ2"/>
      <c r="EVR2"/>
      <c r="EVS2"/>
      <c r="EVT2"/>
      <c r="EVU2"/>
      <c r="EVV2"/>
      <c r="EVW2"/>
      <c r="EVX2"/>
      <c r="EVY2"/>
      <c r="EVZ2"/>
      <c r="EWA2"/>
      <c r="EWB2"/>
      <c r="EWC2"/>
      <c r="EWD2"/>
      <c r="EWE2"/>
      <c r="EWF2"/>
      <c r="EWG2"/>
      <c r="EWH2"/>
      <c r="EWI2"/>
      <c r="EWJ2"/>
      <c r="EWK2"/>
      <c r="EWL2"/>
      <c r="EWM2"/>
      <c r="EWN2"/>
      <c r="EWO2"/>
      <c r="EWP2"/>
      <c r="EWQ2"/>
      <c r="EWR2"/>
      <c r="EWS2"/>
      <c r="EWT2"/>
      <c r="EWU2"/>
      <c r="EWV2"/>
      <c r="EWW2"/>
      <c r="EWX2"/>
      <c r="EWY2"/>
      <c r="EWZ2"/>
      <c r="EXA2"/>
      <c r="EXB2"/>
      <c r="EXC2"/>
      <c r="EXD2"/>
      <c r="EXE2"/>
      <c r="EXF2"/>
      <c r="EXG2"/>
      <c r="EXH2"/>
      <c r="EXI2"/>
      <c r="EXJ2"/>
      <c r="EXK2"/>
      <c r="EXL2"/>
      <c r="EXM2"/>
      <c r="EXN2"/>
      <c r="EXO2"/>
      <c r="EXP2"/>
      <c r="EXQ2"/>
      <c r="EXR2"/>
      <c r="EXS2"/>
      <c r="EXT2"/>
      <c r="EXU2"/>
      <c r="EXV2"/>
      <c r="EXW2"/>
      <c r="EXX2"/>
      <c r="EXY2"/>
      <c r="EXZ2"/>
      <c r="EYA2"/>
      <c r="EYB2"/>
      <c r="EYC2"/>
      <c r="EYD2"/>
      <c r="EYE2"/>
      <c r="EYF2"/>
      <c r="EYG2"/>
      <c r="EYH2"/>
      <c r="EYI2"/>
      <c r="EYJ2"/>
      <c r="EYK2"/>
      <c r="EYL2"/>
      <c r="EYM2"/>
      <c r="EYN2"/>
      <c r="EYO2"/>
      <c r="EYP2"/>
      <c r="EYQ2"/>
      <c r="EYR2"/>
      <c r="EYS2"/>
      <c r="EYT2"/>
      <c r="EYU2"/>
      <c r="EYV2"/>
      <c r="EYW2"/>
      <c r="EYX2"/>
      <c r="EYY2"/>
      <c r="EYZ2"/>
      <c r="EZA2"/>
      <c r="EZB2"/>
      <c r="EZC2"/>
      <c r="EZD2"/>
      <c r="EZE2"/>
      <c r="EZF2"/>
      <c r="EZG2"/>
      <c r="EZH2"/>
      <c r="EZI2"/>
      <c r="EZJ2"/>
      <c r="EZK2"/>
      <c r="EZL2"/>
      <c r="EZM2"/>
      <c r="EZN2"/>
      <c r="EZO2"/>
      <c r="EZP2"/>
      <c r="EZQ2"/>
      <c r="EZR2"/>
      <c r="EZS2"/>
      <c r="EZT2"/>
      <c r="EZU2"/>
      <c r="EZV2"/>
      <c r="EZW2"/>
      <c r="EZX2"/>
      <c r="EZY2"/>
      <c r="EZZ2"/>
      <c r="FAA2"/>
      <c r="FAB2"/>
      <c r="FAC2"/>
      <c r="FAD2"/>
      <c r="FAE2"/>
      <c r="FAF2"/>
      <c r="FAG2"/>
      <c r="FAH2"/>
      <c r="FAI2"/>
      <c r="FAJ2"/>
      <c r="FAK2"/>
      <c r="FAL2"/>
      <c r="FAM2"/>
      <c r="FAN2"/>
      <c r="FAO2"/>
      <c r="FAP2"/>
      <c r="FAQ2"/>
      <c r="FAR2"/>
      <c r="FAS2"/>
      <c r="FAT2"/>
      <c r="FAU2"/>
      <c r="FAV2"/>
      <c r="FAW2"/>
      <c r="FAX2"/>
      <c r="FAY2"/>
      <c r="FAZ2"/>
      <c r="FBA2"/>
      <c r="FBB2"/>
      <c r="FBC2"/>
      <c r="FBD2"/>
      <c r="FBE2"/>
      <c r="FBF2"/>
      <c r="FBG2"/>
      <c r="FBH2"/>
      <c r="FBI2"/>
      <c r="FBJ2"/>
      <c r="FBK2"/>
      <c r="FBL2"/>
      <c r="FBM2"/>
      <c r="FBN2"/>
      <c r="FBO2"/>
      <c r="FBP2"/>
      <c r="FBQ2"/>
      <c r="FBR2"/>
      <c r="FBS2"/>
      <c r="FBT2"/>
      <c r="FBU2"/>
      <c r="FBV2"/>
      <c r="FBW2"/>
      <c r="FBX2"/>
      <c r="FBY2"/>
      <c r="FBZ2"/>
      <c r="FCA2"/>
      <c r="FCB2"/>
      <c r="FCC2"/>
      <c r="FCD2"/>
      <c r="FCE2"/>
      <c r="FCF2"/>
      <c r="FCG2"/>
      <c r="FCH2"/>
      <c r="FCI2"/>
      <c r="FCJ2"/>
      <c r="FCK2"/>
      <c r="FCL2"/>
      <c r="FCM2"/>
      <c r="FCN2"/>
      <c r="FCO2"/>
      <c r="FCP2"/>
      <c r="FCQ2"/>
      <c r="FCR2"/>
      <c r="FCS2"/>
      <c r="FCT2"/>
      <c r="FCU2"/>
      <c r="FCV2"/>
      <c r="FCW2"/>
      <c r="FCX2"/>
      <c r="FCY2"/>
      <c r="FCZ2"/>
      <c r="FDA2"/>
      <c r="FDB2"/>
      <c r="FDC2"/>
      <c r="FDD2"/>
      <c r="FDE2"/>
      <c r="FDF2"/>
      <c r="FDG2"/>
      <c r="FDH2"/>
      <c r="FDI2"/>
      <c r="FDJ2"/>
      <c r="FDK2"/>
      <c r="FDL2"/>
      <c r="FDM2"/>
      <c r="FDN2"/>
      <c r="FDO2"/>
      <c r="FDP2"/>
      <c r="FDQ2"/>
      <c r="FDR2"/>
      <c r="FDS2"/>
      <c r="FDT2"/>
      <c r="FDU2"/>
      <c r="FDV2"/>
      <c r="FDW2"/>
      <c r="FDX2"/>
      <c r="FDY2"/>
      <c r="FDZ2"/>
      <c r="FEA2"/>
      <c r="FEB2"/>
      <c r="FEC2"/>
      <c r="FED2"/>
      <c r="FEE2"/>
      <c r="FEF2"/>
      <c r="FEG2"/>
      <c r="FEH2"/>
      <c r="FEI2"/>
      <c r="FEJ2"/>
      <c r="FEK2"/>
      <c r="FEL2"/>
      <c r="FEM2"/>
      <c r="FEN2"/>
      <c r="FEO2"/>
      <c r="FEP2"/>
      <c r="FEQ2"/>
      <c r="FER2"/>
      <c r="FES2"/>
      <c r="FET2"/>
      <c r="FEU2"/>
      <c r="FEV2"/>
      <c r="FEW2"/>
      <c r="FEX2"/>
      <c r="FEY2"/>
      <c r="FEZ2"/>
      <c r="FFA2"/>
      <c r="FFB2"/>
      <c r="FFC2"/>
      <c r="FFD2"/>
      <c r="FFE2"/>
      <c r="FFF2"/>
      <c r="FFG2"/>
      <c r="FFH2"/>
      <c r="FFI2"/>
      <c r="FFJ2"/>
      <c r="FFK2"/>
      <c r="FFL2"/>
      <c r="FFM2"/>
      <c r="FFN2"/>
      <c r="FFO2"/>
      <c r="FFP2"/>
      <c r="FFQ2"/>
      <c r="FFR2"/>
      <c r="FFS2"/>
      <c r="FFT2"/>
      <c r="FFU2"/>
      <c r="FFV2"/>
      <c r="FFW2"/>
      <c r="FFX2"/>
      <c r="FFY2"/>
      <c r="FFZ2"/>
      <c r="FGA2"/>
      <c r="FGB2"/>
      <c r="FGC2"/>
      <c r="FGD2"/>
      <c r="FGE2"/>
      <c r="FGF2"/>
      <c r="FGG2"/>
      <c r="FGH2"/>
      <c r="FGI2"/>
      <c r="FGJ2"/>
      <c r="FGK2"/>
      <c r="FGL2"/>
      <c r="FGM2"/>
      <c r="FGN2"/>
      <c r="FGO2"/>
      <c r="FGP2"/>
      <c r="FGQ2"/>
      <c r="FGR2"/>
      <c r="FGS2"/>
      <c r="FGT2"/>
      <c r="FGU2"/>
      <c r="FGV2"/>
      <c r="FGW2"/>
      <c r="FGX2"/>
      <c r="FGY2"/>
      <c r="FGZ2"/>
      <c r="FHA2"/>
      <c r="FHB2"/>
      <c r="FHC2"/>
      <c r="FHD2"/>
      <c r="FHE2"/>
      <c r="FHF2"/>
      <c r="FHG2"/>
      <c r="FHH2"/>
      <c r="FHI2"/>
      <c r="FHJ2"/>
      <c r="FHK2"/>
      <c r="FHL2"/>
      <c r="FHM2"/>
      <c r="FHN2"/>
      <c r="FHO2"/>
      <c r="FHP2"/>
      <c r="FHQ2"/>
      <c r="FHR2"/>
      <c r="FHS2"/>
      <c r="FHT2"/>
      <c r="FHU2"/>
      <c r="FHV2"/>
      <c r="FHW2"/>
      <c r="FHX2"/>
      <c r="FHY2"/>
      <c r="FHZ2"/>
      <c r="FIA2"/>
      <c r="FIB2"/>
      <c r="FIC2"/>
      <c r="FID2"/>
      <c r="FIE2"/>
      <c r="FIF2"/>
      <c r="FIG2"/>
      <c r="FIH2"/>
      <c r="FII2"/>
      <c r="FIJ2"/>
      <c r="FIK2"/>
      <c r="FIL2"/>
      <c r="FIM2"/>
      <c r="FIN2"/>
      <c r="FIO2"/>
      <c r="FIP2"/>
      <c r="FIQ2"/>
      <c r="FIR2"/>
      <c r="FIS2"/>
      <c r="FIT2"/>
      <c r="FIU2"/>
      <c r="FIV2"/>
      <c r="FIW2"/>
      <c r="FIX2"/>
      <c r="FIY2"/>
      <c r="FIZ2"/>
      <c r="FJA2"/>
      <c r="FJB2"/>
      <c r="FJC2"/>
      <c r="FJD2"/>
      <c r="FJE2"/>
      <c r="FJF2"/>
      <c r="FJG2"/>
      <c r="FJH2"/>
      <c r="FJI2"/>
      <c r="FJJ2"/>
      <c r="FJK2"/>
      <c r="FJL2"/>
      <c r="FJM2"/>
      <c r="FJN2"/>
      <c r="FJO2"/>
      <c r="FJP2"/>
      <c r="FJQ2"/>
      <c r="FJR2"/>
      <c r="FJS2"/>
      <c r="FJT2"/>
      <c r="FJU2"/>
      <c r="FJV2"/>
      <c r="FJW2"/>
      <c r="FJX2"/>
      <c r="FJY2"/>
      <c r="FJZ2"/>
      <c r="FKA2"/>
      <c r="FKB2"/>
      <c r="FKC2"/>
      <c r="FKD2"/>
      <c r="FKE2"/>
      <c r="FKF2"/>
      <c r="FKG2"/>
      <c r="FKH2"/>
      <c r="FKI2"/>
      <c r="FKJ2"/>
      <c r="FKK2"/>
      <c r="FKL2"/>
      <c r="FKM2"/>
      <c r="FKN2"/>
      <c r="FKO2"/>
      <c r="FKP2"/>
      <c r="FKQ2"/>
      <c r="FKR2"/>
      <c r="FKS2"/>
      <c r="FKT2"/>
      <c r="FKU2"/>
      <c r="FKV2"/>
      <c r="FKW2"/>
      <c r="FKX2"/>
      <c r="FKY2"/>
      <c r="FKZ2"/>
      <c r="FLA2"/>
      <c r="FLB2"/>
      <c r="FLC2"/>
      <c r="FLD2"/>
      <c r="FLE2"/>
      <c r="FLF2"/>
      <c r="FLG2"/>
      <c r="FLH2"/>
      <c r="FLI2"/>
      <c r="FLJ2"/>
      <c r="FLK2"/>
      <c r="FLL2"/>
      <c r="FLM2"/>
      <c r="FLN2"/>
      <c r="FLO2"/>
      <c r="FLP2"/>
      <c r="FLQ2"/>
      <c r="FLR2"/>
      <c r="FLS2"/>
      <c r="FLT2"/>
      <c r="FLU2"/>
      <c r="FLV2"/>
      <c r="FLW2"/>
      <c r="FLX2"/>
      <c r="FLY2"/>
      <c r="FLZ2"/>
      <c r="FMA2"/>
      <c r="FMB2"/>
      <c r="FMC2"/>
      <c r="FMD2"/>
      <c r="FME2"/>
      <c r="FMF2"/>
      <c r="FMG2"/>
      <c r="FMH2"/>
      <c r="FMI2"/>
      <c r="FMJ2"/>
      <c r="FMK2"/>
      <c r="FML2"/>
      <c r="FMM2"/>
      <c r="FMN2"/>
      <c r="FMO2"/>
      <c r="FMP2"/>
      <c r="FMQ2"/>
      <c r="FMR2"/>
      <c r="FMS2"/>
      <c r="FMT2"/>
      <c r="FMU2"/>
      <c r="FMV2"/>
      <c r="FMW2"/>
      <c r="FMX2"/>
      <c r="FMY2"/>
      <c r="FMZ2"/>
      <c r="FNA2"/>
      <c r="FNB2"/>
      <c r="FNC2"/>
      <c r="FND2"/>
      <c r="FNE2"/>
      <c r="FNF2"/>
      <c r="FNG2"/>
      <c r="FNH2"/>
      <c r="FNI2"/>
      <c r="FNJ2"/>
      <c r="FNK2"/>
      <c r="FNL2"/>
      <c r="FNM2"/>
      <c r="FNN2"/>
      <c r="FNO2"/>
      <c r="FNP2"/>
      <c r="FNQ2"/>
      <c r="FNR2"/>
      <c r="FNS2"/>
      <c r="FNT2"/>
      <c r="FNU2"/>
      <c r="FNV2"/>
      <c r="FNW2"/>
      <c r="FNX2"/>
      <c r="FNY2"/>
      <c r="FNZ2"/>
      <c r="FOA2"/>
      <c r="FOB2"/>
      <c r="FOC2"/>
      <c r="FOD2"/>
      <c r="FOE2"/>
      <c r="FOF2"/>
      <c r="FOG2"/>
      <c r="FOH2"/>
      <c r="FOI2"/>
      <c r="FOJ2"/>
      <c r="FOK2"/>
      <c r="FOL2"/>
      <c r="FOM2"/>
      <c r="FON2"/>
      <c r="FOO2"/>
      <c r="FOP2"/>
      <c r="FOQ2"/>
      <c r="FOR2"/>
      <c r="FOS2"/>
      <c r="FOT2"/>
      <c r="FOU2"/>
      <c r="FOV2"/>
      <c r="FOW2"/>
      <c r="FOX2"/>
      <c r="FOY2"/>
      <c r="FOZ2"/>
      <c r="FPA2"/>
      <c r="FPB2"/>
      <c r="FPC2"/>
      <c r="FPD2"/>
      <c r="FPE2"/>
      <c r="FPF2"/>
      <c r="FPG2"/>
      <c r="FPH2"/>
      <c r="FPI2"/>
      <c r="FPJ2"/>
      <c r="FPK2"/>
      <c r="FPL2"/>
      <c r="FPM2"/>
      <c r="FPN2"/>
      <c r="FPO2"/>
      <c r="FPP2"/>
      <c r="FPQ2"/>
      <c r="FPR2"/>
      <c r="FPS2"/>
      <c r="FPT2"/>
      <c r="FPU2"/>
      <c r="FPV2"/>
      <c r="FPW2"/>
      <c r="FPX2"/>
      <c r="FPY2"/>
      <c r="FPZ2"/>
      <c r="FQA2"/>
      <c r="FQB2"/>
      <c r="FQC2"/>
      <c r="FQD2"/>
      <c r="FQE2"/>
      <c r="FQF2"/>
      <c r="FQG2"/>
      <c r="FQH2"/>
      <c r="FQI2"/>
      <c r="FQJ2"/>
      <c r="FQK2"/>
      <c r="FQL2"/>
      <c r="FQM2"/>
      <c r="FQN2"/>
      <c r="FQO2"/>
      <c r="FQP2"/>
      <c r="FQQ2"/>
      <c r="FQR2"/>
      <c r="FQS2"/>
      <c r="FQT2"/>
      <c r="FQU2"/>
      <c r="FQV2"/>
      <c r="FQW2"/>
      <c r="FQX2"/>
      <c r="FQY2"/>
      <c r="FQZ2"/>
      <c r="FRA2"/>
      <c r="FRB2"/>
      <c r="FRC2"/>
      <c r="FRD2"/>
      <c r="FRE2"/>
      <c r="FRF2"/>
      <c r="FRG2"/>
      <c r="FRH2"/>
      <c r="FRI2"/>
      <c r="FRJ2"/>
      <c r="FRK2"/>
      <c r="FRL2"/>
      <c r="FRM2"/>
      <c r="FRN2"/>
      <c r="FRO2"/>
      <c r="FRP2"/>
      <c r="FRQ2"/>
      <c r="FRR2"/>
      <c r="FRS2"/>
      <c r="FRT2"/>
      <c r="FRU2"/>
      <c r="FRV2"/>
      <c r="FRW2"/>
      <c r="FRX2"/>
      <c r="FRY2"/>
      <c r="FRZ2"/>
      <c r="FSA2"/>
      <c r="FSB2"/>
      <c r="FSC2"/>
      <c r="FSD2"/>
      <c r="FSE2"/>
      <c r="FSF2"/>
      <c r="FSG2"/>
      <c r="FSH2"/>
      <c r="FSI2"/>
      <c r="FSJ2"/>
      <c r="FSK2"/>
      <c r="FSL2"/>
      <c r="FSM2"/>
      <c r="FSN2"/>
      <c r="FSO2"/>
      <c r="FSP2"/>
      <c r="FSQ2"/>
      <c r="FSR2"/>
      <c r="FSS2"/>
      <c r="FST2"/>
      <c r="FSU2"/>
      <c r="FSV2"/>
      <c r="FSW2"/>
      <c r="FSX2"/>
      <c r="FSY2"/>
      <c r="FSZ2"/>
      <c r="FTA2"/>
      <c r="FTB2"/>
      <c r="FTC2"/>
      <c r="FTD2"/>
      <c r="FTE2"/>
      <c r="FTF2"/>
      <c r="FTG2"/>
      <c r="FTH2"/>
      <c r="FTI2"/>
      <c r="FTJ2"/>
      <c r="FTK2"/>
      <c r="FTL2"/>
      <c r="FTM2"/>
      <c r="FTN2"/>
      <c r="FTO2"/>
      <c r="FTP2"/>
      <c r="FTQ2"/>
      <c r="FTR2"/>
      <c r="FTS2"/>
      <c r="FTT2"/>
      <c r="FTU2"/>
      <c r="FTV2"/>
      <c r="FTW2"/>
      <c r="FTX2"/>
      <c r="FTY2"/>
      <c r="FTZ2"/>
      <c r="FUA2"/>
      <c r="FUB2"/>
      <c r="FUC2"/>
      <c r="FUD2"/>
      <c r="FUE2"/>
      <c r="FUF2"/>
      <c r="FUG2"/>
      <c r="FUH2"/>
      <c r="FUI2"/>
      <c r="FUJ2"/>
      <c r="FUK2"/>
      <c r="FUL2"/>
      <c r="FUM2"/>
      <c r="FUN2"/>
      <c r="FUO2"/>
      <c r="FUP2"/>
      <c r="FUQ2"/>
      <c r="FUR2"/>
      <c r="FUS2"/>
      <c r="FUT2"/>
      <c r="FUU2"/>
      <c r="FUV2"/>
      <c r="FUW2"/>
      <c r="FUX2"/>
      <c r="FUY2"/>
      <c r="FUZ2"/>
      <c r="FVA2"/>
      <c r="FVB2"/>
      <c r="FVC2"/>
      <c r="FVD2"/>
      <c r="FVE2"/>
      <c r="FVF2"/>
      <c r="FVG2"/>
      <c r="FVH2"/>
      <c r="FVI2"/>
      <c r="FVJ2"/>
      <c r="FVK2"/>
      <c r="FVL2"/>
      <c r="FVM2"/>
      <c r="FVN2"/>
      <c r="FVO2"/>
      <c r="FVP2"/>
      <c r="FVQ2"/>
      <c r="FVR2"/>
      <c r="FVS2"/>
      <c r="FVT2"/>
      <c r="FVU2"/>
      <c r="FVV2"/>
      <c r="FVW2"/>
      <c r="FVX2"/>
      <c r="FVY2"/>
      <c r="FVZ2"/>
      <c r="FWA2"/>
      <c r="FWB2"/>
      <c r="FWC2"/>
      <c r="FWD2"/>
      <c r="FWE2"/>
      <c r="FWF2"/>
      <c r="FWG2"/>
      <c r="FWH2"/>
      <c r="FWI2"/>
      <c r="FWJ2"/>
      <c r="FWK2"/>
      <c r="FWL2"/>
      <c r="FWM2"/>
      <c r="FWN2"/>
      <c r="FWO2"/>
      <c r="FWP2"/>
      <c r="FWQ2"/>
      <c r="FWR2"/>
      <c r="FWS2"/>
      <c r="FWT2"/>
      <c r="FWU2"/>
      <c r="FWV2"/>
      <c r="FWW2"/>
      <c r="FWX2"/>
      <c r="FWY2"/>
      <c r="FWZ2"/>
      <c r="FXA2"/>
      <c r="FXB2"/>
      <c r="FXC2"/>
      <c r="FXD2"/>
      <c r="FXE2"/>
      <c r="FXF2"/>
      <c r="FXG2"/>
      <c r="FXH2"/>
      <c r="FXI2"/>
      <c r="FXJ2"/>
      <c r="FXK2"/>
      <c r="FXL2"/>
      <c r="FXM2"/>
      <c r="FXN2"/>
      <c r="FXO2"/>
      <c r="FXP2"/>
      <c r="FXQ2"/>
      <c r="FXR2"/>
      <c r="FXS2"/>
      <c r="FXT2"/>
      <c r="FXU2"/>
      <c r="FXV2"/>
      <c r="FXW2"/>
      <c r="FXX2"/>
      <c r="FXY2"/>
      <c r="FXZ2"/>
      <c r="FYA2"/>
      <c r="FYB2"/>
      <c r="FYC2"/>
      <c r="FYD2"/>
      <c r="FYE2"/>
      <c r="FYF2"/>
      <c r="FYG2"/>
      <c r="FYH2"/>
      <c r="FYI2"/>
      <c r="FYJ2"/>
      <c r="FYK2"/>
      <c r="FYL2"/>
      <c r="FYM2"/>
      <c r="FYN2"/>
      <c r="FYO2"/>
      <c r="FYP2"/>
      <c r="FYQ2"/>
      <c r="FYR2"/>
      <c r="FYS2"/>
      <c r="FYT2"/>
      <c r="FYU2"/>
      <c r="FYV2"/>
      <c r="FYW2"/>
      <c r="FYX2"/>
      <c r="FYY2"/>
      <c r="FYZ2"/>
      <c r="FZA2"/>
      <c r="FZB2"/>
      <c r="FZC2"/>
      <c r="FZD2"/>
      <c r="FZE2"/>
      <c r="FZF2"/>
      <c r="FZG2"/>
      <c r="FZH2"/>
      <c r="FZI2"/>
      <c r="FZJ2"/>
      <c r="FZK2"/>
      <c r="FZL2"/>
      <c r="FZM2"/>
      <c r="FZN2"/>
      <c r="FZO2"/>
      <c r="FZP2"/>
      <c r="FZQ2"/>
      <c r="FZR2"/>
      <c r="FZS2"/>
      <c r="FZT2"/>
      <c r="FZU2"/>
      <c r="FZV2"/>
      <c r="FZW2"/>
      <c r="FZX2"/>
      <c r="FZY2"/>
      <c r="FZZ2"/>
      <c r="GAA2"/>
      <c r="GAB2"/>
      <c r="GAC2"/>
      <c r="GAD2"/>
      <c r="GAE2"/>
      <c r="GAF2"/>
      <c r="GAG2"/>
      <c r="GAH2"/>
      <c r="GAI2"/>
      <c r="GAJ2"/>
      <c r="GAK2"/>
      <c r="GAL2"/>
      <c r="GAM2"/>
      <c r="GAN2"/>
      <c r="GAO2"/>
      <c r="GAP2"/>
      <c r="GAQ2"/>
      <c r="GAR2"/>
      <c r="GAS2"/>
      <c r="GAT2"/>
      <c r="GAU2"/>
      <c r="GAV2"/>
      <c r="GAW2"/>
      <c r="GAX2"/>
      <c r="GAY2"/>
      <c r="GAZ2"/>
      <c r="GBA2"/>
      <c r="GBB2"/>
      <c r="GBC2"/>
      <c r="GBD2"/>
      <c r="GBE2"/>
      <c r="GBF2"/>
      <c r="GBG2"/>
      <c r="GBH2"/>
      <c r="GBI2"/>
      <c r="GBJ2"/>
      <c r="GBK2"/>
      <c r="GBL2"/>
      <c r="GBM2"/>
      <c r="GBN2"/>
      <c r="GBO2"/>
      <c r="GBP2"/>
      <c r="GBQ2"/>
      <c r="GBR2"/>
      <c r="GBS2"/>
      <c r="GBT2"/>
      <c r="GBU2"/>
      <c r="GBV2"/>
      <c r="GBW2"/>
      <c r="GBX2"/>
      <c r="GBY2"/>
      <c r="GBZ2"/>
      <c r="GCA2"/>
      <c r="GCB2"/>
      <c r="GCC2"/>
      <c r="GCD2"/>
      <c r="GCE2"/>
      <c r="GCF2"/>
      <c r="GCG2"/>
      <c r="GCH2"/>
      <c r="GCI2"/>
      <c r="GCJ2"/>
      <c r="GCK2"/>
      <c r="GCL2"/>
      <c r="GCM2"/>
      <c r="GCN2"/>
      <c r="GCO2"/>
      <c r="GCP2"/>
      <c r="GCQ2"/>
      <c r="GCR2"/>
      <c r="GCS2"/>
      <c r="GCT2"/>
      <c r="GCU2"/>
      <c r="GCV2"/>
      <c r="GCW2"/>
      <c r="GCX2"/>
      <c r="GCY2"/>
      <c r="GCZ2"/>
      <c r="GDA2"/>
      <c r="GDB2"/>
      <c r="GDC2"/>
      <c r="GDD2"/>
      <c r="GDE2"/>
      <c r="GDF2"/>
      <c r="GDG2"/>
      <c r="GDH2"/>
      <c r="GDI2"/>
      <c r="GDJ2"/>
      <c r="GDK2"/>
      <c r="GDL2"/>
      <c r="GDM2"/>
      <c r="GDN2"/>
      <c r="GDO2"/>
      <c r="GDP2"/>
      <c r="GDQ2"/>
      <c r="GDR2"/>
      <c r="GDS2"/>
      <c r="GDT2"/>
      <c r="GDU2"/>
      <c r="GDV2"/>
      <c r="GDW2"/>
      <c r="GDX2"/>
      <c r="GDY2"/>
      <c r="GDZ2"/>
      <c r="GEA2"/>
      <c r="GEB2"/>
      <c r="GEC2"/>
      <c r="GED2"/>
      <c r="GEE2"/>
      <c r="GEF2"/>
      <c r="GEG2"/>
      <c r="GEH2"/>
      <c r="GEI2"/>
      <c r="GEJ2"/>
      <c r="GEK2"/>
      <c r="GEL2"/>
      <c r="GEM2"/>
      <c r="GEN2"/>
      <c r="GEO2"/>
      <c r="GEP2"/>
      <c r="GEQ2"/>
      <c r="GER2"/>
      <c r="GES2"/>
      <c r="GET2"/>
      <c r="GEU2"/>
      <c r="GEV2"/>
      <c r="GEW2"/>
      <c r="GEX2"/>
      <c r="GEY2"/>
      <c r="GEZ2"/>
      <c r="GFA2"/>
      <c r="GFB2"/>
      <c r="GFC2"/>
      <c r="GFD2"/>
      <c r="GFE2"/>
      <c r="GFF2"/>
      <c r="GFG2"/>
      <c r="GFH2"/>
      <c r="GFI2"/>
      <c r="GFJ2"/>
      <c r="GFK2"/>
      <c r="GFL2"/>
      <c r="GFM2"/>
      <c r="GFN2"/>
      <c r="GFO2"/>
      <c r="GFP2"/>
      <c r="GFQ2"/>
      <c r="GFR2"/>
      <c r="GFS2"/>
      <c r="GFT2"/>
      <c r="GFU2"/>
      <c r="GFV2"/>
      <c r="GFW2"/>
      <c r="GFX2"/>
      <c r="GFY2"/>
      <c r="GFZ2"/>
      <c r="GGA2"/>
      <c r="GGB2"/>
      <c r="GGC2"/>
      <c r="GGD2"/>
      <c r="GGE2"/>
      <c r="GGF2"/>
      <c r="GGG2"/>
      <c r="GGH2"/>
      <c r="GGI2"/>
      <c r="GGJ2"/>
      <c r="GGK2"/>
      <c r="GGL2"/>
      <c r="GGM2"/>
      <c r="GGN2"/>
      <c r="GGO2"/>
      <c r="GGP2"/>
      <c r="GGQ2"/>
      <c r="GGR2"/>
      <c r="GGS2"/>
      <c r="GGT2"/>
      <c r="GGU2"/>
      <c r="GGV2"/>
      <c r="GGW2"/>
      <c r="GGX2"/>
      <c r="GGY2"/>
      <c r="GGZ2"/>
      <c r="GHA2"/>
      <c r="GHB2"/>
      <c r="GHC2"/>
      <c r="GHD2"/>
      <c r="GHE2"/>
      <c r="GHF2"/>
      <c r="GHG2"/>
      <c r="GHH2"/>
      <c r="GHI2"/>
      <c r="GHJ2"/>
      <c r="GHK2"/>
      <c r="GHL2"/>
      <c r="GHM2"/>
      <c r="GHN2"/>
      <c r="GHO2"/>
      <c r="GHP2"/>
      <c r="GHQ2"/>
      <c r="GHR2"/>
      <c r="GHS2"/>
      <c r="GHT2"/>
      <c r="GHU2"/>
      <c r="GHV2"/>
      <c r="GHW2"/>
      <c r="GHX2"/>
      <c r="GHY2"/>
      <c r="GHZ2"/>
      <c r="GIA2"/>
      <c r="GIB2"/>
      <c r="GIC2"/>
      <c r="GID2"/>
      <c r="GIE2"/>
      <c r="GIF2"/>
      <c r="GIG2"/>
      <c r="GIH2"/>
      <c r="GII2"/>
      <c r="GIJ2"/>
      <c r="GIK2"/>
      <c r="GIL2"/>
      <c r="GIM2"/>
      <c r="GIN2"/>
      <c r="GIO2"/>
      <c r="GIP2"/>
      <c r="GIQ2"/>
      <c r="GIR2"/>
      <c r="GIS2"/>
      <c r="GIT2"/>
      <c r="GIU2"/>
      <c r="GIV2"/>
      <c r="GIW2"/>
      <c r="GIX2"/>
      <c r="GIY2"/>
      <c r="GIZ2"/>
      <c r="GJA2"/>
      <c r="GJB2"/>
      <c r="GJC2"/>
      <c r="GJD2"/>
      <c r="GJE2"/>
      <c r="GJF2"/>
      <c r="GJG2"/>
      <c r="GJH2"/>
      <c r="GJI2"/>
      <c r="GJJ2"/>
      <c r="GJK2"/>
      <c r="GJL2"/>
      <c r="GJM2"/>
      <c r="GJN2"/>
      <c r="GJO2"/>
      <c r="GJP2"/>
      <c r="GJQ2"/>
      <c r="GJR2"/>
      <c r="GJS2"/>
      <c r="GJT2"/>
      <c r="GJU2"/>
      <c r="GJV2"/>
      <c r="GJW2"/>
      <c r="GJX2"/>
      <c r="GJY2"/>
      <c r="GJZ2"/>
      <c r="GKA2"/>
      <c r="GKB2"/>
      <c r="GKC2"/>
      <c r="GKD2"/>
      <c r="GKE2"/>
      <c r="GKF2"/>
      <c r="GKG2"/>
      <c r="GKH2"/>
      <c r="GKI2"/>
      <c r="GKJ2"/>
      <c r="GKK2"/>
      <c r="GKL2"/>
      <c r="GKM2"/>
      <c r="GKN2"/>
      <c r="GKO2"/>
      <c r="GKP2"/>
      <c r="GKQ2"/>
      <c r="GKR2"/>
      <c r="GKS2"/>
      <c r="GKT2"/>
      <c r="GKU2"/>
      <c r="GKV2"/>
      <c r="GKW2"/>
      <c r="GKX2"/>
      <c r="GKY2"/>
      <c r="GKZ2"/>
      <c r="GLA2"/>
      <c r="GLB2"/>
      <c r="GLC2"/>
      <c r="GLD2"/>
      <c r="GLE2"/>
      <c r="GLF2"/>
      <c r="GLG2"/>
      <c r="GLH2"/>
      <c r="GLI2"/>
      <c r="GLJ2"/>
      <c r="GLK2"/>
      <c r="GLL2"/>
      <c r="GLM2"/>
      <c r="GLN2"/>
      <c r="GLO2"/>
      <c r="GLP2"/>
      <c r="GLQ2"/>
      <c r="GLR2"/>
      <c r="GLS2"/>
      <c r="GLT2"/>
      <c r="GLU2"/>
      <c r="GLV2"/>
      <c r="GLW2"/>
      <c r="GLX2"/>
      <c r="GLY2"/>
      <c r="GLZ2"/>
      <c r="GMA2"/>
      <c r="GMB2"/>
      <c r="GMC2"/>
      <c r="GMD2"/>
      <c r="GME2"/>
      <c r="GMF2"/>
      <c r="GMG2"/>
      <c r="GMH2"/>
      <c r="GMI2"/>
      <c r="GMJ2"/>
      <c r="GMK2"/>
      <c r="GML2"/>
      <c r="GMM2"/>
      <c r="GMN2"/>
      <c r="GMO2"/>
      <c r="GMP2"/>
      <c r="GMQ2"/>
      <c r="GMR2"/>
      <c r="GMS2"/>
      <c r="GMT2"/>
      <c r="GMU2"/>
      <c r="GMV2"/>
      <c r="GMW2"/>
      <c r="GMX2"/>
      <c r="GMY2"/>
      <c r="GMZ2"/>
      <c r="GNA2"/>
      <c r="GNB2"/>
      <c r="GNC2"/>
      <c r="GND2"/>
      <c r="GNE2"/>
      <c r="GNF2"/>
      <c r="GNG2"/>
      <c r="GNH2"/>
      <c r="GNI2"/>
      <c r="GNJ2"/>
      <c r="GNK2"/>
      <c r="GNL2"/>
      <c r="GNM2"/>
      <c r="GNN2"/>
      <c r="GNO2"/>
      <c r="GNP2"/>
      <c r="GNQ2"/>
      <c r="GNR2"/>
      <c r="GNS2"/>
      <c r="GNT2"/>
      <c r="GNU2"/>
      <c r="GNV2"/>
      <c r="GNW2"/>
      <c r="GNX2"/>
      <c r="GNY2"/>
      <c r="GNZ2"/>
      <c r="GOA2"/>
      <c r="GOB2"/>
      <c r="GOC2"/>
      <c r="GOD2"/>
      <c r="GOE2"/>
      <c r="GOF2"/>
      <c r="GOG2"/>
      <c r="GOH2"/>
      <c r="GOI2"/>
      <c r="GOJ2"/>
      <c r="GOK2"/>
      <c r="GOL2"/>
      <c r="GOM2"/>
      <c r="GON2"/>
      <c r="GOO2"/>
      <c r="GOP2"/>
      <c r="GOQ2"/>
      <c r="GOR2"/>
      <c r="GOS2"/>
      <c r="GOT2"/>
      <c r="GOU2"/>
      <c r="GOV2"/>
      <c r="GOW2"/>
      <c r="GOX2"/>
      <c r="GOY2"/>
      <c r="GOZ2"/>
      <c r="GPA2"/>
      <c r="GPB2"/>
      <c r="GPC2"/>
      <c r="GPD2"/>
      <c r="GPE2"/>
      <c r="GPF2"/>
      <c r="GPG2"/>
      <c r="GPH2"/>
      <c r="GPI2"/>
      <c r="GPJ2"/>
      <c r="GPK2"/>
      <c r="GPL2"/>
      <c r="GPM2"/>
      <c r="GPN2"/>
      <c r="GPO2"/>
      <c r="GPP2"/>
      <c r="GPQ2"/>
      <c r="GPR2"/>
      <c r="GPS2"/>
      <c r="GPT2"/>
      <c r="GPU2"/>
      <c r="GPV2"/>
      <c r="GPW2"/>
      <c r="GPX2"/>
      <c r="GPY2"/>
      <c r="GPZ2"/>
      <c r="GQA2"/>
      <c r="GQB2"/>
      <c r="GQC2"/>
      <c r="GQD2"/>
      <c r="GQE2"/>
      <c r="GQF2"/>
      <c r="GQG2"/>
      <c r="GQH2"/>
      <c r="GQI2"/>
      <c r="GQJ2"/>
      <c r="GQK2"/>
      <c r="GQL2"/>
      <c r="GQM2"/>
      <c r="GQN2"/>
      <c r="GQO2"/>
      <c r="GQP2"/>
      <c r="GQQ2"/>
      <c r="GQR2"/>
      <c r="GQS2"/>
      <c r="GQT2"/>
      <c r="GQU2"/>
      <c r="GQV2"/>
      <c r="GQW2"/>
      <c r="GQX2"/>
      <c r="GQY2"/>
      <c r="GQZ2"/>
      <c r="GRA2"/>
      <c r="GRB2"/>
      <c r="GRC2"/>
      <c r="GRD2"/>
      <c r="GRE2"/>
      <c r="GRF2"/>
      <c r="GRG2"/>
      <c r="GRH2"/>
      <c r="GRI2"/>
      <c r="GRJ2"/>
      <c r="GRK2"/>
      <c r="GRL2"/>
      <c r="GRM2"/>
      <c r="GRN2"/>
      <c r="GRO2"/>
      <c r="GRP2"/>
      <c r="GRQ2"/>
      <c r="GRR2"/>
      <c r="GRS2"/>
      <c r="GRT2"/>
      <c r="GRU2"/>
      <c r="GRV2"/>
      <c r="GRW2"/>
      <c r="GRX2"/>
      <c r="GRY2"/>
      <c r="GRZ2"/>
      <c r="GSA2"/>
      <c r="GSB2"/>
      <c r="GSC2"/>
      <c r="GSD2"/>
      <c r="GSE2"/>
      <c r="GSF2"/>
      <c r="GSG2"/>
      <c r="GSH2"/>
      <c r="GSI2"/>
      <c r="GSJ2"/>
      <c r="GSK2"/>
      <c r="GSL2"/>
      <c r="GSM2"/>
      <c r="GSN2"/>
      <c r="GSO2"/>
      <c r="GSP2"/>
      <c r="GSQ2"/>
      <c r="GSR2"/>
      <c r="GSS2"/>
      <c r="GST2"/>
      <c r="GSU2"/>
      <c r="GSV2"/>
      <c r="GSW2"/>
      <c r="GSX2"/>
      <c r="GSY2"/>
      <c r="GSZ2"/>
      <c r="GTA2"/>
      <c r="GTB2"/>
      <c r="GTC2"/>
      <c r="GTD2"/>
      <c r="GTE2"/>
      <c r="GTF2"/>
      <c r="GTG2"/>
      <c r="GTH2"/>
      <c r="GTI2"/>
      <c r="GTJ2"/>
      <c r="GTK2"/>
      <c r="GTL2"/>
      <c r="GTM2"/>
      <c r="GTN2"/>
      <c r="GTO2"/>
      <c r="GTP2"/>
      <c r="GTQ2"/>
      <c r="GTR2"/>
      <c r="GTS2"/>
      <c r="GTT2"/>
      <c r="GTU2"/>
      <c r="GTV2"/>
      <c r="GTW2"/>
      <c r="GTX2"/>
      <c r="GTY2"/>
      <c r="GTZ2"/>
      <c r="GUA2"/>
      <c r="GUB2"/>
      <c r="GUC2"/>
      <c r="GUD2"/>
      <c r="GUE2"/>
      <c r="GUF2"/>
      <c r="GUG2"/>
      <c r="GUH2"/>
      <c r="GUI2"/>
      <c r="GUJ2"/>
      <c r="GUK2"/>
      <c r="GUL2"/>
      <c r="GUM2"/>
      <c r="GUN2"/>
      <c r="GUO2"/>
      <c r="GUP2"/>
      <c r="GUQ2"/>
      <c r="GUR2"/>
      <c r="GUS2"/>
      <c r="GUT2"/>
      <c r="GUU2"/>
      <c r="GUV2"/>
      <c r="GUW2"/>
      <c r="GUX2"/>
      <c r="GUY2"/>
      <c r="GUZ2"/>
      <c r="GVA2"/>
      <c r="GVB2"/>
      <c r="GVC2"/>
      <c r="GVD2"/>
      <c r="GVE2"/>
      <c r="GVF2"/>
      <c r="GVG2"/>
      <c r="GVH2"/>
      <c r="GVI2"/>
      <c r="GVJ2"/>
      <c r="GVK2"/>
      <c r="GVL2"/>
      <c r="GVM2"/>
      <c r="GVN2"/>
      <c r="GVO2"/>
      <c r="GVP2"/>
      <c r="GVQ2"/>
      <c r="GVR2"/>
      <c r="GVS2"/>
      <c r="GVT2"/>
      <c r="GVU2"/>
      <c r="GVV2"/>
      <c r="GVW2"/>
      <c r="GVX2"/>
      <c r="GVY2"/>
      <c r="GVZ2"/>
      <c r="GWA2"/>
      <c r="GWB2"/>
      <c r="GWC2"/>
      <c r="GWD2"/>
      <c r="GWE2"/>
      <c r="GWF2"/>
      <c r="GWG2"/>
      <c r="GWH2"/>
      <c r="GWI2"/>
      <c r="GWJ2"/>
      <c r="GWK2"/>
      <c r="GWL2"/>
      <c r="GWM2"/>
      <c r="GWN2"/>
      <c r="GWO2"/>
      <c r="GWP2"/>
      <c r="GWQ2"/>
      <c r="GWR2"/>
      <c r="GWS2"/>
      <c r="GWT2"/>
      <c r="GWU2"/>
      <c r="GWV2"/>
      <c r="GWW2"/>
      <c r="GWX2"/>
      <c r="GWY2"/>
      <c r="GWZ2"/>
      <c r="GXA2"/>
      <c r="GXB2"/>
      <c r="GXC2"/>
      <c r="GXD2"/>
      <c r="GXE2"/>
      <c r="GXF2"/>
      <c r="GXG2"/>
      <c r="GXH2"/>
      <c r="GXI2"/>
      <c r="GXJ2"/>
      <c r="GXK2"/>
      <c r="GXL2"/>
      <c r="GXM2"/>
      <c r="GXN2"/>
      <c r="GXO2"/>
      <c r="GXP2"/>
      <c r="GXQ2"/>
      <c r="GXR2"/>
      <c r="GXS2"/>
      <c r="GXT2"/>
      <c r="GXU2"/>
      <c r="GXV2"/>
      <c r="GXW2"/>
      <c r="GXX2"/>
      <c r="GXY2"/>
      <c r="GXZ2"/>
      <c r="GYA2"/>
      <c r="GYB2"/>
      <c r="GYC2"/>
      <c r="GYD2"/>
      <c r="GYE2"/>
      <c r="GYF2"/>
      <c r="GYG2"/>
      <c r="GYH2"/>
      <c r="GYI2"/>
      <c r="GYJ2"/>
      <c r="GYK2"/>
      <c r="GYL2"/>
      <c r="GYM2"/>
      <c r="GYN2"/>
      <c r="GYO2"/>
      <c r="GYP2"/>
      <c r="GYQ2"/>
      <c r="GYR2"/>
      <c r="GYS2"/>
      <c r="GYT2"/>
      <c r="GYU2"/>
      <c r="GYV2"/>
      <c r="GYW2"/>
      <c r="GYX2"/>
      <c r="GYY2"/>
      <c r="GYZ2"/>
      <c r="GZA2"/>
      <c r="GZB2"/>
      <c r="GZC2"/>
      <c r="GZD2"/>
      <c r="GZE2"/>
      <c r="GZF2"/>
      <c r="GZG2"/>
      <c r="GZH2"/>
      <c r="GZI2"/>
      <c r="GZJ2"/>
      <c r="GZK2"/>
      <c r="GZL2"/>
      <c r="GZM2"/>
      <c r="GZN2"/>
      <c r="GZO2"/>
      <c r="GZP2"/>
      <c r="GZQ2"/>
      <c r="GZR2"/>
      <c r="GZS2"/>
      <c r="GZT2"/>
      <c r="GZU2"/>
      <c r="GZV2"/>
      <c r="GZW2"/>
      <c r="GZX2"/>
      <c r="GZY2"/>
      <c r="GZZ2"/>
      <c r="HAA2"/>
      <c r="HAB2"/>
      <c r="HAC2"/>
      <c r="HAD2"/>
      <c r="HAE2"/>
      <c r="HAF2"/>
      <c r="HAG2"/>
      <c r="HAH2"/>
      <c r="HAI2"/>
      <c r="HAJ2"/>
      <c r="HAK2"/>
      <c r="HAL2"/>
      <c r="HAM2"/>
      <c r="HAN2"/>
      <c r="HAO2"/>
      <c r="HAP2"/>
      <c r="HAQ2"/>
      <c r="HAR2"/>
      <c r="HAS2"/>
      <c r="HAT2"/>
      <c r="HAU2"/>
      <c r="HAV2"/>
      <c r="HAW2"/>
      <c r="HAX2"/>
      <c r="HAY2"/>
      <c r="HAZ2"/>
      <c r="HBA2"/>
      <c r="HBB2"/>
      <c r="HBC2"/>
      <c r="HBD2"/>
      <c r="HBE2"/>
      <c r="HBF2"/>
      <c r="HBG2"/>
      <c r="HBH2"/>
      <c r="HBI2"/>
      <c r="HBJ2"/>
      <c r="HBK2"/>
      <c r="HBL2"/>
      <c r="HBM2"/>
      <c r="HBN2"/>
      <c r="HBO2"/>
      <c r="HBP2"/>
      <c r="HBQ2"/>
      <c r="HBR2"/>
      <c r="HBS2"/>
      <c r="HBT2"/>
      <c r="HBU2"/>
      <c r="HBV2"/>
      <c r="HBW2"/>
      <c r="HBX2"/>
      <c r="HBY2"/>
      <c r="HBZ2"/>
      <c r="HCA2"/>
      <c r="HCB2"/>
      <c r="HCC2"/>
      <c r="HCD2"/>
      <c r="HCE2"/>
      <c r="HCF2"/>
      <c r="HCG2"/>
      <c r="HCH2"/>
      <c r="HCI2"/>
      <c r="HCJ2"/>
      <c r="HCK2"/>
      <c r="HCL2"/>
      <c r="HCM2"/>
      <c r="HCN2"/>
      <c r="HCO2"/>
      <c r="HCP2"/>
      <c r="HCQ2"/>
      <c r="HCR2"/>
      <c r="HCS2"/>
      <c r="HCT2"/>
      <c r="HCU2"/>
      <c r="HCV2"/>
      <c r="HCW2"/>
      <c r="HCX2"/>
      <c r="HCY2"/>
      <c r="HCZ2"/>
      <c r="HDA2"/>
      <c r="HDB2"/>
      <c r="HDC2"/>
      <c r="HDD2"/>
      <c r="HDE2"/>
      <c r="HDF2"/>
      <c r="HDG2"/>
      <c r="HDH2"/>
      <c r="HDI2"/>
      <c r="HDJ2"/>
      <c r="HDK2"/>
      <c r="HDL2"/>
      <c r="HDM2"/>
      <c r="HDN2"/>
      <c r="HDO2"/>
      <c r="HDP2"/>
      <c r="HDQ2"/>
      <c r="HDR2"/>
      <c r="HDS2"/>
      <c r="HDT2"/>
      <c r="HDU2"/>
      <c r="HDV2"/>
      <c r="HDW2"/>
      <c r="HDX2"/>
      <c r="HDY2"/>
      <c r="HDZ2"/>
      <c r="HEA2"/>
      <c r="HEB2"/>
      <c r="HEC2"/>
      <c r="HED2"/>
      <c r="HEE2"/>
      <c r="HEF2"/>
      <c r="HEG2"/>
      <c r="HEH2"/>
      <c r="HEI2"/>
      <c r="HEJ2"/>
      <c r="HEK2"/>
      <c r="HEL2"/>
      <c r="HEM2"/>
      <c r="HEN2"/>
      <c r="HEO2"/>
      <c r="HEP2"/>
      <c r="HEQ2"/>
      <c r="HER2"/>
      <c r="HES2"/>
      <c r="HET2"/>
      <c r="HEU2"/>
      <c r="HEV2"/>
      <c r="HEW2"/>
      <c r="HEX2"/>
      <c r="HEY2"/>
      <c r="HEZ2"/>
      <c r="HFA2"/>
      <c r="HFB2"/>
      <c r="HFC2"/>
      <c r="HFD2"/>
      <c r="HFE2"/>
      <c r="HFF2"/>
      <c r="HFG2"/>
      <c r="HFH2"/>
      <c r="HFI2"/>
      <c r="HFJ2"/>
      <c r="HFK2"/>
      <c r="HFL2"/>
      <c r="HFM2"/>
      <c r="HFN2"/>
      <c r="HFO2"/>
      <c r="HFP2"/>
      <c r="HFQ2"/>
      <c r="HFR2"/>
      <c r="HFS2"/>
      <c r="HFT2"/>
      <c r="HFU2"/>
      <c r="HFV2"/>
      <c r="HFW2"/>
      <c r="HFX2"/>
      <c r="HFY2"/>
      <c r="HFZ2"/>
      <c r="HGA2"/>
      <c r="HGB2"/>
      <c r="HGC2"/>
      <c r="HGD2"/>
      <c r="HGE2"/>
      <c r="HGF2"/>
      <c r="HGG2"/>
      <c r="HGH2"/>
      <c r="HGI2"/>
      <c r="HGJ2"/>
      <c r="HGK2"/>
      <c r="HGL2"/>
      <c r="HGM2"/>
      <c r="HGN2"/>
      <c r="HGO2"/>
      <c r="HGP2"/>
      <c r="HGQ2"/>
      <c r="HGR2"/>
      <c r="HGS2"/>
      <c r="HGT2"/>
      <c r="HGU2"/>
      <c r="HGV2"/>
      <c r="HGW2"/>
      <c r="HGX2"/>
      <c r="HGY2"/>
      <c r="HGZ2"/>
      <c r="HHA2"/>
      <c r="HHB2"/>
      <c r="HHC2"/>
      <c r="HHD2"/>
      <c r="HHE2"/>
      <c r="HHF2"/>
      <c r="HHG2"/>
      <c r="HHH2"/>
      <c r="HHI2"/>
      <c r="HHJ2"/>
      <c r="HHK2"/>
      <c r="HHL2"/>
      <c r="HHM2"/>
      <c r="HHN2"/>
      <c r="HHO2"/>
      <c r="HHP2"/>
      <c r="HHQ2"/>
      <c r="HHR2"/>
      <c r="HHS2"/>
      <c r="HHT2"/>
      <c r="HHU2"/>
      <c r="HHV2"/>
      <c r="HHW2"/>
      <c r="HHX2"/>
      <c r="HHY2"/>
      <c r="HHZ2"/>
      <c r="HIA2"/>
      <c r="HIB2"/>
      <c r="HIC2"/>
      <c r="HID2"/>
      <c r="HIE2"/>
      <c r="HIF2"/>
      <c r="HIG2"/>
      <c r="HIH2"/>
      <c r="HII2"/>
      <c r="HIJ2"/>
      <c r="HIK2"/>
      <c r="HIL2"/>
      <c r="HIM2"/>
      <c r="HIN2"/>
      <c r="HIO2"/>
      <c r="HIP2"/>
      <c r="HIQ2"/>
      <c r="HIR2"/>
      <c r="HIS2"/>
      <c r="HIT2"/>
      <c r="HIU2"/>
      <c r="HIV2"/>
      <c r="HIW2"/>
      <c r="HIX2"/>
      <c r="HIY2"/>
      <c r="HIZ2"/>
      <c r="HJA2"/>
      <c r="HJB2"/>
      <c r="HJC2"/>
      <c r="HJD2"/>
      <c r="HJE2"/>
      <c r="HJF2"/>
      <c r="HJG2"/>
      <c r="HJH2"/>
      <c r="HJI2"/>
      <c r="HJJ2"/>
      <c r="HJK2"/>
      <c r="HJL2"/>
      <c r="HJM2"/>
      <c r="HJN2"/>
      <c r="HJO2"/>
      <c r="HJP2"/>
      <c r="HJQ2"/>
      <c r="HJR2"/>
      <c r="HJS2"/>
      <c r="HJT2"/>
      <c r="HJU2"/>
      <c r="HJV2"/>
      <c r="HJW2"/>
      <c r="HJX2"/>
      <c r="HJY2"/>
      <c r="HJZ2"/>
      <c r="HKA2"/>
      <c r="HKB2"/>
      <c r="HKC2"/>
      <c r="HKD2"/>
      <c r="HKE2"/>
      <c r="HKF2"/>
      <c r="HKG2"/>
      <c r="HKH2"/>
      <c r="HKI2"/>
      <c r="HKJ2"/>
      <c r="HKK2"/>
      <c r="HKL2"/>
      <c r="HKM2"/>
      <c r="HKN2"/>
      <c r="HKO2"/>
      <c r="HKP2"/>
      <c r="HKQ2"/>
      <c r="HKR2"/>
      <c r="HKS2"/>
      <c r="HKT2"/>
      <c r="HKU2"/>
      <c r="HKV2"/>
      <c r="HKW2"/>
      <c r="HKX2"/>
      <c r="HKY2"/>
      <c r="HKZ2"/>
      <c r="HLA2"/>
      <c r="HLB2"/>
      <c r="HLC2"/>
      <c r="HLD2"/>
      <c r="HLE2"/>
      <c r="HLF2"/>
      <c r="HLG2"/>
      <c r="HLH2"/>
      <c r="HLI2"/>
      <c r="HLJ2"/>
      <c r="HLK2"/>
      <c r="HLL2"/>
      <c r="HLM2"/>
      <c r="HLN2"/>
      <c r="HLO2"/>
      <c r="HLP2"/>
      <c r="HLQ2"/>
      <c r="HLR2"/>
      <c r="HLS2"/>
      <c r="HLT2"/>
      <c r="HLU2"/>
      <c r="HLV2"/>
      <c r="HLW2"/>
      <c r="HLX2"/>
      <c r="HLY2"/>
      <c r="HLZ2"/>
      <c r="HMA2"/>
      <c r="HMB2"/>
      <c r="HMC2"/>
      <c r="HMD2"/>
      <c r="HME2"/>
      <c r="HMF2"/>
      <c r="HMG2"/>
      <c r="HMH2"/>
      <c r="HMI2"/>
      <c r="HMJ2"/>
      <c r="HMK2"/>
      <c r="HML2"/>
      <c r="HMM2"/>
      <c r="HMN2"/>
      <c r="HMO2"/>
      <c r="HMP2"/>
      <c r="HMQ2"/>
      <c r="HMR2"/>
      <c r="HMS2"/>
      <c r="HMT2"/>
      <c r="HMU2"/>
      <c r="HMV2"/>
      <c r="HMW2"/>
      <c r="HMX2"/>
      <c r="HMY2"/>
      <c r="HMZ2"/>
      <c r="HNA2"/>
      <c r="HNB2"/>
      <c r="HNC2"/>
      <c r="HND2"/>
      <c r="HNE2"/>
      <c r="HNF2"/>
      <c r="HNG2"/>
      <c r="HNH2"/>
      <c r="HNI2"/>
      <c r="HNJ2"/>
      <c r="HNK2"/>
      <c r="HNL2"/>
      <c r="HNM2"/>
      <c r="HNN2"/>
      <c r="HNO2"/>
      <c r="HNP2"/>
      <c r="HNQ2"/>
      <c r="HNR2"/>
      <c r="HNS2"/>
      <c r="HNT2"/>
      <c r="HNU2"/>
      <c r="HNV2"/>
      <c r="HNW2"/>
      <c r="HNX2"/>
      <c r="HNY2"/>
      <c r="HNZ2"/>
      <c r="HOA2"/>
      <c r="HOB2"/>
      <c r="HOC2"/>
      <c r="HOD2"/>
      <c r="HOE2"/>
      <c r="HOF2"/>
      <c r="HOG2"/>
      <c r="HOH2"/>
      <c r="HOI2"/>
      <c r="HOJ2"/>
      <c r="HOK2"/>
      <c r="HOL2"/>
      <c r="HOM2"/>
      <c r="HON2"/>
      <c r="HOO2"/>
      <c r="HOP2"/>
      <c r="HOQ2"/>
      <c r="HOR2"/>
      <c r="HOS2"/>
      <c r="HOT2"/>
      <c r="HOU2"/>
      <c r="HOV2"/>
      <c r="HOW2"/>
      <c r="HOX2"/>
      <c r="HOY2"/>
      <c r="HOZ2"/>
      <c r="HPA2"/>
      <c r="HPB2"/>
      <c r="HPC2"/>
      <c r="HPD2"/>
      <c r="HPE2"/>
      <c r="HPF2"/>
      <c r="HPG2"/>
      <c r="HPH2"/>
      <c r="HPI2"/>
      <c r="HPJ2"/>
      <c r="HPK2"/>
      <c r="HPL2"/>
      <c r="HPM2"/>
      <c r="HPN2"/>
      <c r="HPO2"/>
      <c r="HPP2"/>
      <c r="HPQ2"/>
      <c r="HPR2"/>
      <c r="HPS2"/>
      <c r="HPT2"/>
      <c r="HPU2"/>
      <c r="HPV2"/>
      <c r="HPW2"/>
      <c r="HPX2"/>
      <c r="HPY2"/>
      <c r="HPZ2"/>
      <c r="HQA2"/>
      <c r="HQB2"/>
      <c r="HQC2"/>
      <c r="HQD2"/>
      <c r="HQE2"/>
      <c r="HQF2"/>
      <c r="HQG2"/>
      <c r="HQH2"/>
      <c r="HQI2"/>
      <c r="HQJ2"/>
      <c r="HQK2"/>
      <c r="HQL2"/>
      <c r="HQM2"/>
      <c r="HQN2"/>
      <c r="HQO2"/>
      <c r="HQP2"/>
      <c r="HQQ2"/>
      <c r="HQR2"/>
      <c r="HQS2"/>
      <c r="HQT2"/>
      <c r="HQU2"/>
      <c r="HQV2"/>
      <c r="HQW2"/>
      <c r="HQX2"/>
      <c r="HQY2"/>
      <c r="HQZ2"/>
      <c r="HRA2"/>
      <c r="HRB2"/>
      <c r="HRC2"/>
      <c r="HRD2"/>
      <c r="HRE2"/>
      <c r="HRF2"/>
      <c r="HRG2"/>
      <c r="HRH2"/>
      <c r="HRI2"/>
      <c r="HRJ2"/>
      <c r="HRK2"/>
      <c r="HRL2"/>
      <c r="HRM2"/>
      <c r="HRN2"/>
      <c r="HRO2"/>
      <c r="HRP2"/>
      <c r="HRQ2"/>
      <c r="HRR2"/>
      <c r="HRS2"/>
      <c r="HRT2"/>
      <c r="HRU2"/>
      <c r="HRV2"/>
      <c r="HRW2"/>
      <c r="HRX2"/>
      <c r="HRY2"/>
      <c r="HRZ2"/>
      <c r="HSA2"/>
      <c r="HSB2"/>
      <c r="HSC2"/>
      <c r="HSD2"/>
      <c r="HSE2"/>
      <c r="HSF2"/>
      <c r="HSG2"/>
      <c r="HSH2"/>
      <c r="HSI2"/>
      <c r="HSJ2"/>
      <c r="HSK2"/>
      <c r="HSL2"/>
      <c r="HSM2"/>
      <c r="HSN2"/>
      <c r="HSO2"/>
      <c r="HSP2"/>
      <c r="HSQ2"/>
      <c r="HSR2"/>
      <c r="HSS2"/>
      <c r="HST2"/>
      <c r="HSU2"/>
      <c r="HSV2"/>
      <c r="HSW2"/>
      <c r="HSX2"/>
      <c r="HSY2"/>
      <c r="HSZ2"/>
      <c r="HTA2"/>
      <c r="HTB2"/>
      <c r="HTC2"/>
      <c r="HTD2"/>
      <c r="HTE2"/>
      <c r="HTF2"/>
      <c r="HTG2"/>
      <c r="HTH2"/>
      <c r="HTI2"/>
      <c r="HTJ2"/>
      <c r="HTK2"/>
      <c r="HTL2"/>
      <c r="HTM2"/>
      <c r="HTN2"/>
      <c r="HTO2"/>
      <c r="HTP2"/>
      <c r="HTQ2"/>
      <c r="HTR2"/>
      <c r="HTS2"/>
      <c r="HTT2"/>
      <c r="HTU2"/>
      <c r="HTV2"/>
      <c r="HTW2"/>
      <c r="HTX2"/>
      <c r="HTY2"/>
      <c r="HTZ2"/>
      <c r="HUA2"/>
      <c r="HUB2"/>
      <c r="HUC2"/>
      <c r="HUD2"/>
      <c r="HUE2"/>
      <c r="HUF2"/>
      <c r="HUG2"/>
      <c r="HUH2"/>
      <c r="HUI2"/>
      <c r="HUJ2"/>
      <c r="HUK2"/>
      <c r="HUL2"/>
      <c r="HUM2"/>
      <c r="HUN2"/>
      <c r="HUO2"/>
      <c r="HUP2"/>
      <c r="HUQ2"/>
      <c r="HUR2"/>
      <c r="HUS2"/>
      <c r="HUT2"/>
      <c r="HUU2"/>
      <c r="HUV2"/>
      <c r="HUW2"/>
      <c r="HUX2"/>
      <c r="HUY2"/>
      <c r="HUZ2"/>
      <c r="HVA2"/>
      <c r="HVB2"/>
      <c r="HVC2"/>
      <c r="HVD2"/>
      <c r="HVE2"/>
      <c r="HVF2"/>
      <c r="HVG2"/>
      <c r="HVH2"/>
      <c r="HVI2"/>
      <c r="HVJ2"/>
      <c r="HVK2"/>
      <c r="HVL2"/>
      <c r="HVM2"/>
      <c r="HVN2"/>
      <c r="HVO2"/>
      <c r="HVP2"/>
      <c r="HVQ2"/>
      <c r="HVR2"/>
      <c r="HVS2"/>
      <c r="HVT2"/>
      <c r="HVU2"/>
      <c r="HVV2"/>
      <c r="HVW2"/>
      <c r="HVX2"/>
      <c r="HVY2"/>
      <c r="HVZ2"/>
      <c r="HWA2"/>
      <c r="HWB2"/>
      <c r="HWC2"/>
      <c r="HWD2"/>
      <c r="HWE2"/>
      <c r="HWF2"/>
      <c r="HWG2"/>
      <c r="HWH2"/>
      <c r="HWI2"/>
      <c r="HWJ2"/>
      <c r="HWK2"/>
      <c r="HWL2"/>
      <c r="HWM2"/>
      <c r="HWN2"/>
      <c r="HWO2"/>
      <c r="HWP2"/>
      <c r="HWQ2"/>
      <c r="HWR2"/>
      <c r="HWS2"/>
      <c r="HWT2"/>
      <c r="HWU2"/>
      <c r="HWV2"/>
      <c r="HWW2"/>
      <c r="HWX2"/>
      <c r="HWY2"/>
      <c r="HWZ2"/>
      <c r="HXA2"/>
      <c r="HXB2"/>
      <c r="HXC2"/>
      <c r="HXD2"/>
      <c r="HXE2"/>
      <c r="HXF2"/>
      <c r="HXG2"/>
      <c r="HXH2"/>
      <c r="HXI2"/>
      <c r="HXJ2"/>
      <c r="HXK2"/>
      <c r="HXL2"/>
      <c r="HXM2"/>
      <c r="HXN2"/>
      <c r="HXO2"/>
      <c r="HXP2"/>
      <c r="HXQ2"/>
      <c r="HXR2"/>
      <c r="HXS2"/>
      <c r="HXT2"/>
      <c r="HXU2"/>
      <c r="HXV2"/>
      <c r="HXW2"/>
      <c r="HXX2"/>
      <c r="HXY2"/>
      <c r="HXZ2"/>
      <c r="HYA2"/>
      <c r="HYB2"/>
      <c r="HYC2"/>
      <c r="HYD2"/>
      <c r="HYE2"/>
      <c r="HYF2"/>
      <c r="HYG2"/>
      <c r="HYH2"/>
      <c r="HYI2"/>
      <c r="HYJ2"/>
      <c r="HYK2"/>
      <c r="HYL2"/>
      <c r="HYM2"/>
      <c r="HYN2"/>
      <c r="HYO2"/>
      <c r="HYP2"/>
      <c r="HYQ2"/>
      <c r="HYR2"/>
      <c r="HYS2"/>
      <c r="HYT2"/>
      <c r="HYU2"/>
      <c r="HYV2"/>
      <c r="HYW2"/>
      <c r="HYX2"/>
      <c r="HYY2"/>
      <c r="HYZ2"/>
      <c r="HZA2"/>
      <c r="HZB2"/>
      <c r="HZC2"/>
      <c r="HZD2"/>
      <c r="HZE2"/>
      <c r="HZF2"/>
      <c r="HZG2"/>
      <c r="HZH2"/>
      <c r="HZI2"/>
      <c r="HZJ2"/>
      <c r="HZK2"/>
      <c r="HZL2"/>
      <c r="HZM2"/>
      <c r="HZN2"/>
      <c r="HZO2"/>
      <c r="HZP2"/>
      <c r="HZQ2"/>
      <c r="HZR2"/>
      <c r="HZS2"/>
      <c r="HZT2"/>
      <c r="HZU2"/>
      <c r="HZV2"/>
      <c r="HZW2"/>
      <c r="HZX2"/>
      <c r="HZY2"/>
      <c r="HZZ2"/>
      <c r="IAA2"/>
      <c r="IAB2"/>
      <c r="IAC2"/>
      <c r="IAD2"/>
      <c r="IAE2"/>
      <c r="IAF2"/>
      <c r="IAG2"/>
      <c r="IAH2"/>
      <c r="IAI2"/>
      <c r="IAJ2"/>
      <c r="IAK2"/>
      <c r="IAL2"/>
      <c r="IAM2"/>
      <c r="IAN2"/>
      <c r="IAO2"/>
      <c r="IAP2"/>
      <c r="IAQ2"/>
      <c r="IAR2"/>
      <c r="IAS2"/>
      <c r="IAT2"/>
      <c r="IAU2"/>
      <c r="IAV2"/>
      <c r="IAW2"/>
      <c r="IAX2"/>
      <c r="IAY2"/>
      <c r="IAZ2"/>
      <c r="IBA2"/>
      <c r="IBB2"/>
      <c r="IBC2"/>
      <c r="IBD2"/>
      <c r="IBE2"/>
      <c r="IBF2"/>
      <c r="IBG2"/>
      <c r="IBH2"/>
      <c r="IBI2"/>
      <c r="IBJ2"/>
      <c r="IBK2"/>
      <c r="IBL2"/>
      <c r="IBM2"/>
      <c r="IBN2"/>
      <c r="IBO2"/>
      <c r="IBP2"/>
      <c r="IBQ2"/>
      <c r="IBR2"/>
      <c r="IBS2"/>
      <c r="IBT2"/>
      <c r="IBU2"/>
      <c r="IBV2"/>
      <c r="IBW2"/>
      <c r="IBX2"/>
      <c r="IBY2"/>
      <c r="IBZ2"/>
      <c r="ICA2"/>
      <c r="ICB2"/>
      <c r="ICC2"/>
      <c r="ICD2"/>
      <c r="ICE2"/>
      <c r="ICF2"/>
      <c r="ICG2"/>
      <c r="ICH2"/>
      <c r="ICI2"/>
      <c r="ICJ2"/>
      <c r="ICK2"/>
      <c r="ICL2"/>
      <c r="ICM2"/>
      <c r="ICN2"/>
      <c r="ICO2"/>
      <c r="ICP2"/>
      <c r="ICQ2"/>
      <c r="ICR2"/>
      <c r="ICS2"/>
      <c r="ICT2"/>
      <c r="ICU2"/>
      <c r="ICV2"/>
      <c r="ICW2"/>
      <c r="ICX2"/>
      <c r="ICY2"/>
      <c r="ICZ2"/>
      <c r="IDA2"/>
      <c r="IDB2"/>
      <c r="IDC2"/>
      <c r="IDD2"/>
      <c r="IDE2"/>
      <c r="IDF2"/>
      <c r="IDG2"/>
      <c r="IDH2"/>
      <c r="IDI2"/>
      <c r="IDJ2"/>
      <c r="IDK2"/>
      <c r="IDL2"/>
      <c r="IDM2"/>
      <c r="IDN2"/>
      <c r="IDO2"/>
      <c r="IDP2"/>
      <c r="IDQ2"/>
      <c r="IDR2"/>
      <c r="IDS2"/>
      <c r="IDT2"/>
      <c r="IDU2"/>
      <c r="IDV2"/>
      <c r="IDW2"/>
      <c r="IDX2"/>
      <c r="IDY2"/>
      <c r="IDZ2"/>
      <c r="IEA2"/>
      <c r="IEB2"/>
      <c r="IEC2"/>
      <c r="IED2"/>
      <c r="IEE2"/>
      <c r="IEF2"/>
      <c r="IEG2"/>
      <c r="IEH2"/>
      <c r="IEI2"/>
      <c r="IEJ2"/>
      <c r="IEK2"/>
      <c r="IEL2"/>
      <c r="IEM2"/>
      <c r="IEN2"/>
      <c r="IEO2"/>
      <c r="IEP2"/>
      <c r="IEQ2"/>
      <c r="IER2"/>
      <c r="IES2"/>
      <c r="IET2"/>
      <c r="IEU2"/>
      <c r="IEV2"/>
      <c r="IEW2"/>
      <c r="IEX2"/>
      <c r="IEY2"/>
      <c r="IEZ2"/>
      <c r="IFA2"/>
      <c r="IFB2"/>
      <c r="IFC2"/>
      <c r="IFD2"/>
      <c r="IFE2"/>
      <c r="IFF2"/>
      <c r="IFG2"/>
      <c r="IFH2"/>
      <c r="IFI2"/>
      <c r="IFJ2"/>
      <c r="IFK2"/>
      <c r="IFL2"/>
      <c r="IFM2"/>
      <c r="IFN2"/>
      <c r="IFO2"/>
      <c r="IFP2"/>
      <c r="IFQ2"/>
      <c r="IFR2"/>
      <c r="IFS2"/>
      <c r="IFT2"/>
      <c r="IFU2"/>
      <c r="IFV2"/>
      <c r="IFW2"/>
      <c r="IFX2"/>
      <c r="IFY2"/>
      <c r="IFZ2"/>
      <c r="IGA2"/>
      <c r="IGB2"/>
      <c r="IGC2"/>
      <c r="IGD2"/>
      <c r="IGE2"/>
      <c r="IGF2"/>
      <c r="IGG2"/>
      <c r="IGH2"/>
      <c r="IGI2"/>
      <c r="IGJ2"/>
      <c r="IGK2"/>
      <c r="IGL2"/>
      <c r="IGM2"/>
      <c r="IGN2"/>
      <c r="IGO2"/>
      <c r="IGP2"/>
      <c r="IGQ2"/>
      <c r="IGR2"/>
      <c r="IGS2"/>
      <c r="IGT2"/>
      <c r="IGU2"/>
      <c r="IGV2"/>
      <c r="IGW2"/>
      <c r="IGX2"/>
      <c r="IGY2"/>
      <c r="IGZ2"/>
      <c r="IHA2"/>
      <c r="IHB2"/>
      <c r="IHC2"/>
      <c r="IHD2"/>
      <c r="IHE2"/>
      <c r="IHF2"/>
      <c r="IHG2"/>
      <c r="IHH2"/>
      <c r="IHI2"/>
      <c r="IHJ2"/>
      <c r="IHK2"/>
      <c r="IHL2"/>
      <c r="IHM2"/>
      <c r="IHN2"/>
      <c r="IHO2"/>
      <c r="IHP2"/>
      <c r="IHQ2"/>
      <c r="IHR2"/>
      <c r="IHS2"/>
      <c r="IHT2"/>
      <c r="IHU2"/>
      <c r="IHV2"/>
      <c r="IHW2"/>
      <c r="IHX2"/>
      <c r="IHY2"/>
      <c r="IHZ2"/>
      <c r="IIA2"/>
      <c r="IIB2"/>
      <c r="IIC2"/>
      <c r="IID2"/>
      <c r="IIE2"/>
      <c r="IIF2"/>
      <c r="IIG2"/>
      <c r="IIH2"/>
      <c r="III2"/>
      <c r="IIJ2"/>
      <c r="IIK2"/>
      <c r="IIL2"/>
      <c r="IIM2"/>
      <c r="IIN2"/>
      <c r="IIO2"/>
      <c r="IIP2"/>
      <c r="IIQ2"/>
      <c r="IIR2"/>
      <c r="IIS2"/>
      <c r="IIT2"/>
      <c r="IIU2"/>
      <c r="IIV2"/>
      <c r="IIW2"/>
      <c r="IIX2"/>
      <c r="IIY2"/>
      <c r="IIZ2"/>
      <c r="IJA2"/>
      <c r="IJB2"/>
      <c r="IJC2"/>
      <c r="IJD2"/>
      <c r="IJE2"/>
      <c r="IJF2"/>
      <c r="IJG2"/>
      <c r="IJH2"/>
      <c r="IJI2"/>
      <c r="IJJ2"/>
      <c r="IJK2"/>
      <c r="IJL2"/>
      <c r="IJM2"/>
      <c r="IJN2"/>
      <c r="IJO2"/>
      <c r="IJP2"/>
      <c r="IJQ2"/>
      <c r="IJR2"/>
      <c r="IJS2"/>
      <c r="IJT2"/>
      <c r="IJU2"/>
      <c r="IJV2"/>
      <c r="IJW2"/>
      <c r="IJX2"/>
      <c r="IJY2"/>
      <c r="IJZ2"/>
      <c r="IKA2"/>
      <c r="IKB2"/>
      <c r="IKC2"/>
      <c r="IKD2"/>
      <c r="IKE2"/>
      <c r="IKF2"/>
      <c r="IKG2"/>
      <c r="IKH2"/>
      <c r="IKI2"/>
      <c r="IKJ2"/>
      <c r="IKK2"/>
      <c r="IKL2"/>
      <c r="IKM2"/>
      <c r="IKN2"/>
      <c r="IKO2"/>
      <c r="IKP2"/>
      <c r="IKQ2"/>
      <c r="IKR2"/>
      <c r="IKS2"/>
      <c r="IKT2"/>
      <c r="IKU2"/>
      <c r="IKV2"/>
      <c r="IKW2"/>
      <c r="IKX2"/>
      <c r="IKY2"/>
      <c r="IKZ2"/>
      <c r="ILA2"/>
      <c r="ILB2"/>
      <c r="ILC2"/>
      <c r="ILD2"/>
      <c r="ILE2"/>
      <c r="ILF2"/>
      <c r="ILG2"/>
      <c r="ILH2"/>
      <c r="ILI2"/>
      <c r="ILJ2"/>
      <c r="ILK2"/>
      <c r="ILL2"/>
      <c r="ILM2"/>
      <c r="ILN2"/>
      <c r="ILO2"/>
      <c r="ILP2"/>
      <c r="ILQ2"/>
      <c r="ILR2"/>
      <c r="ILS2"/>
      <c r="ILT2"/>
      <c r="ILU2"/>
      <c r="ILV2"/>
      <c r="ILW2"/>
      <c r="ILX2"/>
      <c r="ILY2"/>
      <c r="ILZ2"/>
      <c r="IMA2"/>
      <c r="IMB2"/>
      <c r="IMC2"/>
      <c r="IMD2"/>
      <c r="IME2"/>
      <c r="IMF2"/>
      <c r="IMG2"/>
      <c r="IMH2"/>
      <c r="IMI2"/>
      <c r="IMJ2"/>
      <c r="IMK2"/>
      <c r="IML2"/>
      <c r="IMM2"/>
      <c r="IMN2"/>
      <c r="IMO2"/>
      <c r="IMP2"/>
      <c r="IMQ2"/>
      <c r="IMR2"/>
      <c r="IMS2"/>
      <c r="IMT2"/>
      <c r="IMU2"/>
      <c r="IMV2"/>
      <c r="IMW2"/>
      <c r="IMX2"/>
      <c r="IMY2"/>
      <c r="IMZ2"/>
      <c r="INA2"/>
      <c r="INB2"/>
      <c r="INC2"/>
      <c r="IND2"/>
      <c r="INE2"/>
      <c r="INF2"/>
      <c r="ING2"/>
      <c r="INH2"/>
      <c r="INI2"/>
      <c r="INJ2"/>
      <c r="INK2"/>
      <c r="INL2"/>
      <c r="INM2"/>
      <c r="INN2"/>
      <c r="INO2"/>
      <c r="INP2"/>
      <c r="INQ2"/>
      <c r="INR2"/>
      <c r="INS2"/>
      <c r="INT2"/>
      <c r="INU2"/>
      <c r="INV2"/>
      <c r="INW2"/>
      <c r="INX2"/>
      <c r="INY2"/>
      <c r="INZ2"/>
      <c r="IOA2"/>
      <c r="IOB2"/>
      <c r="IOC2"/>
      <c r="IOD2"/>
      <c r="IOE2"/>
      <c r="IOF2"/>
      <c r="IOG2"/>
      <c r="IOH2"/>
      <c r="IOI2"/>
      <c r="IOJ2"/>
      <c r="IOK2"/>
      <c r="IOL2"/>
      <c r="IOM2"/>
      <c r="ION2"/>
      <c r="IOO2"/>
      <c r="IOP2"/>
      <c r="IOQ2"/>
      <c r="IOR2"/>
      <c r="IOS2"/>
      <c r="IOT2"/>
      <c r="IOU2"/>
      <c r="IOV2"/>
      <c r="IOW2"/>
      <c r="IOX2"/>
      <c r="IOY2"/>
      <c r="IOZ2"/>
      <c r="IPA2"/>
      <c r="IPB2"/>
      <c r="IPC2"/>
      <c r="IPD2"/>
      <c r="IPE2"/>
      <c r="IPF2"/>
      <c r="IPG2"/>
      <c r="IPH2"/>
      <c r="IPI2"/>
      <c r="IPJ2"/>
      <c r="IPK2"/>
      <c r="IPL2"/>
      <c r="IPM2"/>
      <c r="IPN2"/>
      <c r="IPO2"/>
      <c r="IPP2"/>
      <c r="IPQ2"/>
      <c r="IPR2"/>
      <c r="IPS2"/>
      <c r="IPT2"/>
      <c r="IPU2"/>
      <c r="IPV2"/>
      <c r="IPW2"/>
      <c r="IPX2"/>
      <c r="IPY2"/>
      <c r="IPZ2"/>
      <c r="IQA2"/>
      <c r="IQB2"/>
      <c r="IQC2"/>
      <c r="IQD2"/>
      <c r="IQE2"/>
      <c r="IQF2"/>
      <c r="IQG2"/>
      <c r="IQH2"/>
      <c r="IQI2"/>
      <c r="IQJ2"/>
      <c r="IQK2"/>
      <c r="IQL2"/>
      <c r="IQM2"/>
      <c r="IQN2"/>
      <c r="IQO2"/>
      <c r="IQP2"/>
      <c r="IQQ2"/>
      <c r="IQR2"/>
      <c r="IQS2"/>
      <c r="IQT2"/>
      <c r="IQU2"/>
      <c r="IQV2"/>
      <c r="IQW2"/>
      <c r="IQX2"/>
      <c r="IQY2"/>
      <c r="IQZ2"/>
      <c r="IRA2"/>
      <c r="IRB2"/>
      <c r="IRC2"/>
      <c r="IRD2"/>
      <c r="IRE2"/>
      <c r="IRF2"/>
      <c r="IRG2"/>
      <c r="IRH2"/>
      <c r="IRI2"/>
      <c r="IRJ2"/>
      <c r="IRK2"/>
      <c r="IRL2"/>
      <c r="IRM2"/>
      <c r="IRN2"/>
      <c r="IRO2"/>
      <c r="IRP2"/>
      <c r="IRQ2"/>
      <c r="IRR2"/>
      <c r="IRS2"/>
      <c r="IRT2"/>
      <c r="IRU2"/>
      <c r="IRV2"/>
      <c r="IRW2"/>
      <c r="IRX2"/>
      <c r="IRY2"/>
      <c r="IRZ2"/>
      <c r="ISA2"/>
      <c r="ISB2"/>
      <c r="ISC2"/>
      <c r="ISD2"/>
      <c r="ISE2"/>
      <c r="ISF2"/>
      <c r="ISG2"/>
      <c r="ISH2"/>
      <c r="ISI2"/>
      <c r="ISJ2"/>
      <c r="ISK2"/>
      <c r="ISL2"/>
      <c r="ISM2"/>
      <c r="ISN2"/>
      <c r="ISO2"/>
      <c r="ISP2"/>
      <c r="ISQ2"/>
      <c r="ISR2"/>
      <c r="ISS2"/>
      <c r="IST2"/>
      <c r="ISU2"/>
      <c r="ISV2"/>
      <c r="ISW2"/>
      <c r="ISX2"/>
      <c r="ISY2"/>
      <c r="ISZ2"/>
      <c r="ITA2"/>
      <c r="ITB2"/>
      <c r="ITC2"/>
      <c r="ITD2"/>
      <c r="ITE2"/>
      <c r="ITF2"/>
      <c r="ITG2"/>
      <c r="ITH2"/>
      <c r="ITI2"/>
      <c r="ITJ2"/>
      <c r="ITK2"/>
      <c r="ITL2"/>
      <c r="ITM2"/>
      <c r="ITN2"/>
      <c r="ITO2"/>
      <c r="ITP2"/>
      <c r="ITQ2"/>
      <c r="ITR2"/>
      <c r="ITS2"/>
      <c r="ITT2"/>
      <c r="ITU2"/>
      <c r="ITV2"/>
      <c r="ITW2"/>
      <c r="ITX2"/>
      <c r="ITY2"/>
      <c r="ITZ2"/>
      <c r="IUA2"/>
      <c r="IUB2"/>
      <c r="IUC2"/>
      <c r="IUD2"/>
      <c r="IUE2"/>
      <c r="IUF2"/>
      <c r="IUG2"/>
      <c r="IUH2"/>
      <c r="IUI2"/>
      <c r="IUJ2"/>
      <c r="IUK2"/>
      <c r="IUL2"/>
      <c r="IUM2"/>
      <c r="IUN2"/>
      <c r="IUO2"/>
      <c r="IUP2"/>
      <c r="IUQ2"/>
      <c r="IUR2"/>
      <c r="IUS2"/>
      <c r="IUT2"/>
      <c r="IUU2"/>
      <c r="IUV2"/>
      <c r="IUW2"/>
      <c r="IUX2"/>
      <c r="IUY2"/>
      <c r="IUZ2"/>
      <c r="IVA2"/>
      <c r="IVB2"/>
      <c r="IVC2"/>
      <c r="IVD2"/>
      <c r="IVE2"/>
      <c r="IVF2"/>
      <c r="IVG2"/>
      <c r="IVH2"/>
      <c r="IVI2"/>
      <c r="IVJ2"/>
      <c r="IVK2"/>
      <c r="IVL2"/>
      <c r="IVM2"/>
      <c r="IVN2"/>
      <c r="IVO2"/>
      <c r="IVP2"/>
      <c r="IVQ2"/>
      <c r="IVR2"/>
      <c r="IVS2"/>
      <c r="IVT2"/>
      <c r="IVU2"/>
      <c r="IVV2"/>
      <c r="IVW2"/>
      <c r="IVX2"/>
      <c r="IVY2"/>
      <c r="IVZ2"/>
      <c r="IWA2"/>
      <c r="IWB2"/>
      <c r="IWC2"/>
      <c r="IWD2"/>
      <c r="IWE2"/>
      <c r="IWF2"/>
      <c r="IWG2"/>
      <c r="IWH2"/>
      <c r="IWI2"/>
      <c r="IWJ2"/>
      <c r="IWK2"/>
      <c r="IWL2"/>
      <c r="IWM2"/>
      <c r="IWN2"/>
      <c r="IWO2"/>
      <c r="IWP2"/>
      <c r="IWQ2"/>
      <c r="IWR2"/>
      <c r="IWS2"/>
      <c r="IWT2"/>
      <c r="IWU2"/>
      <c r="IWV2"/>
      <c r="IWW2"/>
      <c r="IWX2"/>
      <c r="IWY2"/>
      <c r="IWZ2"/>
      <c r="IXA2"/>
      <c r="IXB2"/>
      <c r="IXC2"/>
      <c r="IXD2"/>
      <c r="IXE2"/>
      <c r="IXF2"/>
      <c r="IXG2"/>
      <c r="IXH2"/>
      <c r="IXI2"/>
      <c r="IXJ2"/>
      <c r="IXK2"/>
      <c r="IXL2"/>
      <c r="IXM2"/>
      <c r="IXN2"/>
      <c r="IXO2"/>
      <c r="IXP2"/>
      <c r="IXQ2"/>
      <c r="IXR2"/>
      <c r="IXS2"/>
      <c r="IXT2"/>
      <c r="IXU2"/>
      <c r="IXV2"/>
      <c r="IXW2"/>
      <c r="IXX2"/>
      <c r="IXY2"/>
      <c r="IXZ2"/>
      <c r="IYA2"/>
      <c r="IYB2"/>
      <c r="IYC2"/>
      <c r="IYD2"/>
      <c r="IYE2"/>
      <c r="IYF2"/>
      <c r="IYG2"/>
      <c r="IYH2"/>
      <c r="IYI2"/>
      <c r="IYJ2"/>
      <c r="IYK2"/>
      <c r="IYL2"/>
      <c r="IYM2"/>
      <c r="IYN2"/>
      <c r="IYO2"/>
      <c r="IYP2"/>
      <c r="IYQ2"/>
      <c r="IYR2"/>
      <c r="IYS2"/>
      <c r="IYT2"/>
      <c r="IYU2"/>
      <c r="IYV2"/>
      <c r="IYW2"/>
      <c r="IYX2"/>
      <c r="IYY2"/>
      <c r="IYZ2"/>
      <c r="IZA2"/>
      <c r="IZB2"/>
      <c r="IZC2"/>
      <c r="IZD2"/>
      <c r="IZE2"/>
      <c r="IZF2"/>
      <c r="IZG2"/>
      <c r="IZH2"/>
      <c r="IZI2"/>
      <c r="IZJ2"/>
      <c r="IZK2"/>
      <c r="IZL2"/>
      <c r="IZM2"/>
      <c r="IZN2"/>
      <c r="IZO2"/>
      <c r="IZP2"/>
      <c r="IZQ2"/>
      <c r="IZR2"/>
      <c r="IZS2"/>
      <c r="IZT2"/>
      <c r="IZU2"/>
      <c r="IZV2"/>
      <c r="IZW2"/>
      <c r="IZX2"/>
      <c r="IZY2"/>
      <c r="IZZ2"/>
      <c r="JAA2"/>
      <c r="JAB2"/>
      <c r="JAC2"/>
      <c r="JAD2"/>
      <c r="JAE2"/>
      <c r="JAF2"/>
      <c r="JAG2"/>
      <c r="JAH2"/>
      <c r="JAI2"/>
      <c r="JAJ2"/>
      <c r="JAK2"/>
      <c r="JAL2"/>
      <c r="JAM2"/>
      <c r="JAN2"/>
      <c r="JAO2"/>
      <c r="JAP2"/>
      <c r="JAQ2"/>
      <c r="JAR2"/>
      <c r="JAS2"/>
      <c r="JAT2"/>
      <c r="JAU2"/>
      <c r="JAV2"/>
      <c r="JAW2"/>
      <c r="JAX2"/>
      <c r="JAY2"/>
      <c r="JAZ2"/>
      <c r="JBA2"/>
      <c r="JBB2"/>
      <c r="JBC2"/>
      <c r="JBD2"/>
      <c r="JBE2"/>
      <c r="JBF2"/>
      <c r="JBG2"/>
      <c r="JBH2"/>
      <c r="JBI2"/>
      <c r="JBJ2"/>
      <c r="JBK2"/>
      <c r="JBL2"/>
      <c r="JBM2"/>
      <c r="JBN2"/>
      <c r="JBO2"/>
      <c r="JBP2"/>
      <c r="JBQ2"/>
      <c r="JBR2"/>
      <c r="JBS2"/>
      <c r="JBT2"/>
      <c r="JBU2"/>
      <c r="JBV2"/>
      <c r="JBW2"/>
      <c r="JBX2"/>
      <c r="JBY2"/>
      <c r="JBZ2"/>
      <c r="JCA2"/>
      <c r="JCB2"/>
      <c r="JCC2"/>
      <c r="JCD2"/>
      <c r="JCE2"/>
      <c r="JCF2"/>
      <c r="JCG2"/>
      <c r="JCH2"/>
      <c r="JCI2"/>
      <c r="JCJ2"/>
      <c r="JCK2"/>
      <c r="JCL2"/>
      <c r="JCM2"/>
      <c r="JCN2"/>
      <c r="JCO2"/>
      <c r="JCP2"/>
      <c r="JCQ2"/>
      <c r="JCR2"/>
      <c r="JCS2"/>
      <c r="JCT2"/>
      <c r="JCU2"/>
      <c r="JCV2"/>
      <c r="JCW2"/>
      <c r="JCX2"/>
      <c r="JCY2"/>
      <c r="JCZ2"/>
      <c r="JDA2"/>
      <c r="JDB2"/>
      <c r="JDC2"/>
      <c r="JDD2"/>
      <c r="JDE2"/>
      <c r="JDF2"/>
      <c r="JDG2"/>
      <c r="JDH2"/>
      <c r="JDI2"/>
      <c r="JDJ2"/>
      <c r="JDK2"/>
      <c r="JDL2"/>
      <c r="JDM2"/>
      <c r="JDN2"/>
      <c r="JDO2"/>
      <c r="JDP2"/>
      <c r="JDQ2"/>
      <c r="JDR2"/>
      <c r="JDS2"/>
      <c r="JDT2"/>
      <c r="JDU2"/>
      <c r="JDV2"/>
      <c r="JDW2"/>
      <c r="JDX2"/>
      <c r="JDY2"/>
      <c r="JDZ2"/>
      <c r="JEA2"/>
      <c r="JEB2"/>
      <c r="JEC2"/>
      <c r="JED2"/>
      <c r="JEE2"/>
      <c r="JEF2"/>
      <c r="JEG2"/>
      <c r="JEH2"/>
      <c r="JEI2"/>
      <c r="JEJ2"/>
      <c r="JEK2"/>
      <c r="JEL2"/>
      <c r="JEM2"/>
      <c r="JEN2"/>
      <c r="JEO2"/>
      <c r="JEP2"/>
      <c r="JEQ2"/>
      <c r="JER2"/>
      <c r="JES2"/>
      <c r="JET2"/>
      <c r="JEU2"/>
      <c r="JEV2"/>
      <c r="JEW2"/>
      <c r="JEX2"/>
      <c r="JEY2"/>
      <c r="JEZ2"/>
      <c r="JFA2"/>
      <c r="JFB2"/>
      <c r="JFC2"/>
      <c r="JFD2"/>
      <c r="JFE2"/>
      <c r="JFF2"/>
      <c r="JFG2"/>
      <c r="JFH2"/>
      <c r="JFI2"/>
      <c r="JFJ2"/>
      <c r="JFK2"/>
      <c r="JFL2"/>
      <c r="JFM2"/>
      <c r="JFN2"/>
      <c r="JFO2"/>
      <c r="JFP2"/>
      <c r="JFQ2"/>
      <c r="JFR2"/>
      <c r="JFS2"/>
      <c r="JFT2"/>
      <c r="JFU2"/>
      <c r="JFV2"/>
      <c r="JFW2"/>
      <c r="JFX2"/>
      <c r="JFY2"/>
      <c r="JFZ2"/>
      <c r="JGA2"/>
      <c r="JGB2"/>
      <c r="JGC2"/>
      <c r="JGD2"/>
      <c r="JGE2"/>
      <c r="JGF2"/>
      <c r="JGG2"/>
      <c r="JGH2"/>
      <c r="JGI2"/>
      <c r="JGJ2"/>
      <c r="JGK2"/>
      <c r="JGL2"/>
      <c r="JGM2"/>
      <c r="JGN2"/>
      <c r="JGO2"/>
      <c r="JGP2"/>
      <c r="JGQ2"/>
      <c r="JGR2"/>
      <c r="JGS2"/>
      <c r="JGT2"/>
      <c r="JGU2"/>
      <c r="JGV2"/>
      <c r="JGW2"/>
      <c r="JGX2"/>
      <c r="JGY2"/>
      <c r="JGZ2"/>
      <c r="JHA2"/>
      <c r="JHB2"/>
      <c r="JHC2"/>
      <c r="JHD2"/>
      <c r="JHE2"/>
      <c r="JHF2"/>
      <c r="JHG2"/>
      <c r="JHH2"/>
      <c r="JHI2"/>
      <c r="JHJ2"/>
      <c r="JHK2"/>
      <c r="JHL2"/>
      <c r="JHM2"/>
      <c r="JHN2"/>
      <c r="JHO2"/>
      <c r="JHP2"/>
      <c r="JHQ2"/>
      <c r="JHR2"/>
      <c r="JHS2"/>
      <c r="JHT2"/>
      <c r="JHU2"/>
      <c r="JHV2"/>
      <c r="JHW2"/>
      <c r="JHX2"/>
      <c r="JHY2"/>
      <c r="JHZ2"/>
      <c r="JIA2"/>
      <c r="JIB2"/>
      <c r="JIC2"/>
      <c r="JID2"/>
      <c r="JIE2"/>
      <c r="JIF2"/>
      <c r="JIG2"/>
      <c r="JIH2"/>
      <c r="JII2"/>
      <c r="JIJ2"/>
      <c r="JIK2"/>
      <c r="JIL2"/>
      <c r="JIM2"/>
      <c r="JIN2"/>
      <c r="JIO2"/>
      <c r="JIP2"/>
      <c r="JIQ2"/>
      <c r="JIR2"/>
      <c r="JIS2"/>
      <c r="JIT2"/>
      <c r="JIU2"/>
      <c r="JIV2"/>
      <c r="JIW2"/>
      <c r="JIX2"/>
      <c r="JIY2"/>
      <c r="JIZ2"/>
      <c r="JJA2"/>
      <c r="JJB2"/>
      <c r="JJC2"/>
      <c r="JJD2"/>
      <c r="JJE2"/>
      <c r="JJF2"/>
      <c r="JJG2"/>
      <c r="JJH2"/>
      <c r="JJI2"/>
      <c r="JJJ2"/>
      <c r="JJK2"/>
      <c r="JJL2"/>
      <c r="JJM2"/>
      <c r="JJN2"/>
      <c r="JJO2"/>
      <c r="JJP2"/>
      <c r="JJQ2"/>
      <c r="JJR2"/>
      <c r="JJS2"/>
      <c r="JJT2"/>
      <c r="JJU2"/>
      <c r="JJV2"/>
      <c r="JJW2"/>
      <c r="JJX2"/>
      <c r="JJY2"/>
      <c r="JJZ2"/>
      <c r="JKA2"/>
      <c r="JKB2"/>
      <c r="JKC2"/>
      <c r="JKD2"/>
      <c r="JKE2"/>
      <c r="JKF2"/>
      <c r="JKG2"/>
      <c r="JKH2"/>
      <c r="JKI2"/>
      <c r="JKJ2"/>
      <c r="JKK2"/>
      <c r="JKL2"/>
      <c r="JKM2"/>
      <c r="JKN2"/>
      <c r="JKO2"/>
      <c r="JKP2"/>
      <c r="JKQ2"/>
      <c r="JKR2"/>
      <c r="JKS2"/>
      <c r="JKT2"/>
      <c r="JKU2"/>
      <c r="JKV2"/>
      <c r="JKW2"/>
      <c r="JKX2"/>
      <c r="JKY2"/>
      <c r="JKZ2"/>
      <c r="JLA2"/>
      <c r="JLB2"/>
      <c r="JLC2"/>
      <c r="JLD2"/>
      <c r="JLE2"/>
      <c r="JLF2"/>
      <c r="JLG2"/>
      <c r="JLH2"/>
      <c r="JLI2"/>
      <c r="JLJ2"/>
      <c r="JLK2"/>
      <c r="JLL2"/>
      <c r="JLM2"/>
      <c r="JLN2"/>
      <c r="JLO2"/>
      <c r="JLP2"/>
      <c r="JLQ2"/>
      <c r="JLR2"/>
      <c r="JLS2"/>
      <c r="JLT2"/>
      <c r="JLU2"/>
      <c r="JLV2"/>
      <c r="JLW2"/>
      <c r="JLX2"/>
      <c r="JLY2"/>
      <c r="JLZ2"/>
      <c r="JMA2"/>
      <c r="JMB2"/>
      <c r="JMC2"/>
      <c r="JMD2"/>
      <c r="JME2"/>
      <c r="JMF2"/>
      <c r="JMG2"/>
      <c r="JMH2"/>
      <c r="JMI2"/>
      <c r="JMJ2"/>
      <c r="JMK2"/>
      <c r="JML2"/>
      <c r="JMM2"/>
      <c r="JMN2"/>
      <c r="JMO2"/>
      <c r="JMP2"/>
      <c r="JMQ2"/>
      <c r="JMR2"/>
      <c r="JMS2"/>
      <c r="JMT2"/>
      <c r="JMU2"/>
      <c r="JMV2"/>
      <c r="JMW2"/>
      <c r="JMX2"/>
      <c r="JMY2"/>
      <c r="JMZ2"/>
      <c r="JNA2"/>
      <c r="JNB2"/>
      <c r="JNC2"/>
      <c r="JND2"/>
      <c r="JNE2"/>
      <c r="JNF2"/>
      <c r="JNG2"/>
      <c r="JNH2"/>
      <c r="JNI2"/>
      <c r="JNJ2"/>
      <c r="JNK2"/>
      <c r="JNL2"/>
      <c r="JNM2"/>
      <c r="JNN2"/>
      <c r="JNO2"/>
      <c r="JNP2"/>
      <c r="JNQ2"/>
      <c r="JNR2"/>
      <c r="JNS2"/>
      <c r="JNT2"/>
      <c r="JNU2"/>
      <c r="JNV2"/>
      <c r="JNW2"/>
      <c r="JNX2"/>
      <c r="JNY2"/>
      <c r="JNZ2"/>
      <c r="JOA2"/>
      <c r="JOB2"/>
      <c r="JOC2"/>
      <c r="JOD2"/>
      <c r="JOE2"/>
      <c r="JOF2"/>
      <c r="JOG2"/>
      <c r="JOH2"/>
      <c r="JOI2"/>
      <c r="JOJ2"/>
      <c r="JOK2"/>
      <c r="JOL2"/>
      <c r="JOM2"/>
      <c r="JON2"/>
      <c r="JOO2"/>
      <c r="JOP2"/>
      <c r="JOQ2"/>
      <c r="JOR2"/>
      <c r="JOS2"/>
      <c r="JOT2"/>
      <c r="JOU2"/>
      <c r="JOV2"/>
      <c r="JOW2"/>
      <c r="JOX2"/>
      <c r="JOY2"/>
      <c r="JOZ2"/>
      <c r="JPA2"/>
      <c r="JPB2"/>
      <c r="JPC2"/>
      <c r="JPD2"/>
      <c r="JPE2"/>
      <c r="JPF2"/>
      <c r="JPG2"/>
      <c r="JPH2"/>
      <c r="JPI2"/>
      <c r="JPJ2"/>
      <c r="JPK2"/>
      <c r="JPL2"/>
      <c r="JPM2"/>
      <c r="JPN2"/>
      <c r="JPO2"/>
      <c r="JPP2"/>
      <c r="JPQ2"/>
      <c r="JPR2"/>
      <c r="JPS2"/>
      <c r="JPT2"/>
      <c r="JPU2"/>
      <c r="JPV2"/>
      <c r="JPW2"/>
      <c r="JPX2"/>
      <c r="JPY2"/>
      <c r="JPZ2"/>
      <c r="JQA2"/>
      <c r="JQB2"/>
      <c r="JQC2"/>
      <c r="JQD2"/>
      <c r="JQE2"/>
      <c r="JQF2"/>
      <c r="JQG2"/>
      <c r="JQH2"/>
      <c r="JQI2"/>
      <c r="JQJ2"/>
      <c r="JQK2"/>
      <c r="JQL2"/>
      <c r="JQM2"/>
      <c r="JQN2"/>
      <c r="JQO2"/>
      <c r="JQP2"/>
      <c r="JQQ2"/>
      <c r="JQR2"/>
      <c r="JQS2"/>
      <c r="JQT2"/>
      <c r="JQU2"/>
      <c r="JQV2"/>
      <c r="JQW2"/>
      <c r="JQX2"/>
      <c r="JQY2"/>
      <c r="JQZ2"/>
      <c r="JRA2"/>
      <c r="JRB2"/>
      <c r="JRC2"/>
      <c r="JRD2"/>
      <c r="JRE2"/>
      <c r="JRF2"/>
      <c r="JRG2"/>
      <c r="JRH2"/>
      <c r="JRI2"/>
      <c r="JRJ2"/>
      <c r="JRK2"/>
      <c r="JRL2"/>
      <c r="JRM2"/>
      <c r="JRN2"/>
      <c r="JRO2"/>
      <c r="JRP2"/>
      <c r="JRQ2"/>
      <c r="JRR2"/>
      <c r="JRS2"/>
      <c r="JRT2"/>
      <c r="JRU2"/>
      <c r="JRV2"/>
      <c r="JRW2"/>
      <c r="JRX2"/>
      <c r="JRY2"/>
      <c r="JRZ2"/>
      <c r="JSA2"/>
      <c r="JSB2"/>
      <c r="JSC2"/>
      <c r="JSD2"/>
      <c r="JSE2"/>
      <c r="JSF2"/>
      <c r="JSG2"/>
      <c r="JSH2"/>
      <c r="JSI2"/>
      <c r="JSJ2"/>
      <c r="JSK2"/>
      <c r="JSL2"/>
      <c r="JSM2"/>
      <c r="JSN2"/>
      <c r="JSO2"/>
      <c r="JSP2"/>
      <c r="JSQ2"/>
      <c r="JSR2"/>
      <c r="JSS2"/>
      <c r="JST2"/>
      <c r="JSU2"/>
      <c r="JSV2"/>
      <c r="JSW2"/>
      <c r="JSX2"/>
      <c r="JSY2"/>
      <c r="JSZ2"/>
      <c r="JTA2"/>
      <c r="JTB2"/>
      <c r="JTC2"/>
      <c r="JTD2"/>
      <c r="JTE2"/>
      <c r="JTF2"/>
      <c r="JTG2"/>
      <c r="JTH2"/>
      <c r="JTI2"/>
      <c r="JTJ2"/>
      <c r="JTK2"/>
      <c r="JTL2"/>
      <c r="JTM2"/>
      <c r="JTN2"/>
      <c r="JTO2"/>
      <c r="JTP2"/>
      <c r="JTQ2"/>
      <c r="JTR2"/>
      <c r="JTS2"/>
      <c r="JTT2"/>
      <c r="JTU2"/>
      <c r="JTV2"/>
      <c r="JTW2"/>
      <c r="JTX2"/>
      <c r="JTY2"/>
      <c r="JTZ2"/>
      <c r="JUA2"/>
      <c r="JUB2"/>
      <c r="JUC2"/>
      <c r="JUD2"/>
      <c r="JUE2"/>
      <c r="JUF2"/>
      <c r="JUG2"/>
      <c r="JUH2"/>
      <c r="JUI2"/>
      <c r="JUJ2"/>
      <c r="JUK2"/>
      <c r="JUL2"/>
      <c r="JUM2"/>
      <c r="JUN2"/>
      <c r="JUO2"/>
      <c r="JUP2"/>
      <c r="JUQ2"/>
      <c r="JUR2"/>
      <c r="JUS2"/>
      <c r="JUT2"/>
      <c r="JUU2"/>
      <c r="JUV2"/>
      <c r="JUW2"/>
      <c r="JUX2"/>
      <c r="JUY2"/>
      <c r="JUZ2"/>
      <c r="JVA2"/>
      <c r="JVB2"/>
      <c r="JVC2"/>
      <c r="JVD2"/>
      <c r="JVE2"/>
      <c r="JVF2"/>
      <c r="JVG2"/>
      <c r="JVH2"/>
      <c r="JVI2"/>
      <c r="JVJ2"/>
      <c r="JVK2"/>
      <c r="JVL2"/>
      <c r="JVM2"/>
      <c r="JVN2"/>
      <c r="JVO2"/>
      <c r="JVP2"/>
      <c r="JVQ2"/>
      <c r="JVR2"/>
      <c r="JVS2"/>
      <c r="JVT2"/>
      <c r="JVU2"/>
      <c r="JVV2"/>
      <c r="JVW2"/>
      <c r="JVX2"/>
      <c r="JVY2"/>
      <c r="JVZ2"/>
      <c r="JWA2"/>
      <c r="JWB2"/>
      <c r="JWC2"/>
      <c r="JWD2"/>
      <c r="JWE2"/>
      <c r="JWF2"/>
      <c r="JWG2"/>
      <c r="JWH2"/>
      <c r="JWI2"/>
      <c r="JWJ2"/>
      <c r="JWK2"/>
      <c r="JWL2"/>
      <c r="JWM2"/>
      <c r="JWN2"/>
      <c r="JWO2"/>
      <c r="JWP2"/>
      <c r="JWQ2"/>
      <c r="JWR2"/>
      <c r="JWS2"/>
      <c r="JWT2"/>
      <c r="JWU2"/>
      <c r="JWV2"/>
      <c r="JWW2"/>
      <c r="JWX2"/>
      <c r="JWY2"/>
      <c r="JWZ2"/>
      <c r="JXA2"/>
      <c r="JXB2"/>
      <c r="JXC2"/>
      <c r="JXD2"/>
      <c r="JXE2"/>
      <c r="JXF2"/>
      <c r="JXG2"/>
      <c r="JXH2"/>
      <c r="JXI2"/>
      <c r="JXJ2"/>
      <c r="JXK2"/>
      <c r="JXL2"/>
      <c r="JXM2"/>
      <c r="JXN2"/>
      <c r="JXO2"/>
      <c r="JXP2"/>
      <c r="JXQ2"/>
      <c r="JXR2"/>
      <c r="JXS2"/>
      <c r="JXT2"/>
      <c r="JXU2"/>
      <c r="JXV2"/>
      <c r="JXW2"/>
      <c r="JXX2"/>
      <c r="JXY2"/>
      <c r="JXZ2"/>
      <c r="JYA2"/>
      <c r="JYB2"/>
      <c r="JYC2"/>
      <c r="JYD2"/>
      <c r="JYE2"/>
      <c r="JYF2"/>
      <c r="JYG2"/>
      <c r="JYH2"/>
      <c r="JYI2"/>
      <c r="JYJ2"/>
      <c r="JYK2"/>
      <c r="JYL2"/>
      <c r="JYM2"/>
      <c r="JYN2"/>
      <c r="JYO2"/>
      <c r="JYP2"/>
      <c r="JYQ2"/>
      <c r="JYR2"/>
      <c r="JYS2"/>
      <c r="JYT2"/>
      <c r="JYU2"/>
      <c r="JYV2"/>
      <c r="JYW2"/>
      <c r="JYX2"/>
      <c r="JYY2"/>
      <c r="JYZ2"/>
      <c r="JZA2"/>
      <c r="JZB2"/>
      <c r="JZC2"/>
      <c r="JZD2"/>
      <c r="JZE2"/>
      <c r="JZF2"/>
      <c r="JZG2"/>
      <c r="JZH2"/>
      <c r="JZI2"/>
      <c r="JZJ2"/>
      <c r="JZK2"/>
      <c r="JZL2"/>
      <c r="JZM2"/>
      <c r="JZN2"/>
      <c r="JZO2"/>
      <c r="JZP2"/>
      <c r="JZQ2"/>
      <c r="JZR2"/>
      <c r="JZS2"/>
      <c r="JZT2"/>
      <c r="JZU2"/>
      <c r="JZV2"/>
      <c r="JZW2"/>
      <c r="JZX2"/>
      <c r="JZY2"/>
      <c r="JZZ2"/>
      <c r="KAA2"/>
      <c r="KAB2"/>
      <c r="KAC2"/>
      <c r="KAD2"/>
      <c r="KAE2"/>
      <c r="KAF2"/>
      <c r="KAG2"/>
      <c r="KAH2"/>
      <c r="KAI2"/>
      <c r="KAJ2"/>
      <c r="KAK2"/>
      <c r="KAL2"/>
      <c r="KAM2"/>
      <c r="KAN2"/>
      <c r="KAO2"/>
      <c r="KAP2"/>
      <c r="KAQ2"/>
      <c r="KAR2"/>
      <c r="KAS2"/>
      <c r="KAT2"/>
      <c r="KAU2"/>
      <c r="KAV2"/>
      <c r="KAW2"/>
      <c r="KAX2"/>
      <c r="KAY2"/>
      <c r="KAZ2"/>
      <c r="KBA2"/>
      <c r="KBB2"/>
      <c r="KBC2"/>
      <c r="KBD2"/>
      <c r="KBE2"/>
      <c r="KBF2"/>
      <c r="KBG2"/>
      <c r="KBH2"/>
      <c r="KBI2"/>
      <c r="KBJ2"/>
      <c r="KBK2"/>
      <c r="KBL2"/>
      <c r="KBM2"/>
      <c r="KBN2"/>
      <c r="KBO2"/>
      <c r="KBP2"/>
      <c r="KBQ2"/>
      <c r="KBR2"/>
      <c r="KBS2"/>
      <c r="KBT2"/>
      <c r="KBU2"/>
      <c r="KBV2"/>
      <c r="KBW2"/>
      <c r="KBX2"/>
      <c r="KBY2"/>
      <c r="KBZ2"/>
      <c r="KCA2"/>
      <c r="KCB2"/>
      <c r="KCC2"/>
      <c r="KCD2"/>
      <c r="KCE2"/>
      <c r="KCF2"/>
      <c r="KCG2"/>
      <c r="KCH2"/>
      <c r="KCI2"/>
      <c r="KCJ2"/>
      <c r="KCK2"/>
      <c r="KCL2"/>
      <c r="KCM2"/>
      <c r="KCN2"/>
      <c r="KCO2"/>
      <c r="KCP2"/>
      <c r="KCQ2"/>
      <c r="KCR2"/>
      <c r="KCS2"/>
      <c r="KCT2"/>
      <c r="KCU2"/>
      <c r="KCV2"/>
      <c r="KCW2"/>
      <c r="KCX2"/>
      <c r="KCY2"/>
      <c r="KCZ2"/>
      <c r="KDA2"/>
      <c r="KDB2"/>
      <c r="KDC2"/>
      <c r="KDD2"/>
      <c r="KDE2"/>
      <c r="KDF2"/>
      <c r="KDG2"/>
      <c r="KDH2"/>
      <c r="KDI2"/>
      <c r="KDJ2"/>
      <c r="KDK2"/>
      <c r="KDL2"/>
      <c r="KDM2"/>
      <c r="KDN2"/>
      <c r="KDO2"/>
      <c r="KDP2"/>
      <c r="KDQ2"/>
      <c r="KDR2"/>
      <c r="KDS2"/>
      <c r="KDT2"/>
      <c r="KDU2"/>
      <c r="KDV2"/>
      <c r="KDW2"/>
      <c r="KDX2"/>
      <c r="KDY2"/>
      <c r="KDZ2"/>
      <c r="KEA2"/>
      <c r="KEB2"/>
      <c r="KEC2"/>
      <c r="KED2"/>
      <c r="KEE2"/>
      <c r="KEF2"/>
      <c r="KEG2"/>
      <c r="KEH2"/>
      <c r="KEI2"/>
      <c r="KEJ2"/>
      <c r="KEK2"/>
      <c r="KEL2"/>
      <c r="KEM2"/>
      <c r="KEN2"/>
      <c r="KEO2"/>
      <c r="KEP2"/>
      <c r="KEQ2"/>
      <c r="KER2"/>
      <c r="KES2"/>
      <c r="KET2"/>
      <c r="KEU2"/>
      <c r="KEV2"/>
      <c r="KEW2"/>
      <c r="KEX2"/>
      <c r="KEY2"/>
      <c r="KEZ2"/>
      <c r="KFA2"/>
      <c r="KFB2"/>
      <c r="KFC2"/>
      <c r="KFD2"/>
      <c r="KFE2"/>
      <c r="KFF2"/>
      <c r="KFG2"/>
      <c r="KFH2"/>
      <c r="KFI2"/>
      <c r="KFJ2"/>
      <c r="KFK2"/>
      <c r="KFL2"/>
      <c r="KFM2"/>
      <c r="KFN2"/>
      <c r="KFO2"/>
      <c r="KFP2"/>
      <c r="KFQ2"/>
      <c r="KFR2"/>
      <c r="KFS2"/>
      <c r="KFT2"/>
      <c r="KFU2"/>
      <c r="KFV2"/>
      <c r="KFW2"/>
      <c r="KFX2"/>
      <c r="KFY2"/>
      <c r="KFZ2"/>
      <c r="KGA2"/>
      <c r="KGB2"/>
      <c r="KGC2"/>
      <c r="KGD2"/>
      <c r="KGE2"/>
      <c r="KGF2"/>
      <c r="KGG2"/>
      <c r="KGH2"/>
      <c r="KGI2"/>
      <c r="KGJ2"/>
      <c r="KGK2"/>
      <c r="KGL2"/>
      <c r="KGM2"/>
      <c r="KGN2"/>
      <c r="KGO2"/>
      <c r="KGP2"/>
      <c r="KGQ2"/>
      <c r="KGR2"/>
      <c r="KGS2"/>
      <c r="KGT2"/>
      <c r="KGU2"/>
      <c r="KGV2"/>
      <c r="KGW2"/>
      <c r="KGX2"/>
      <c r="KGY2"/>
      <c r="KGZ2"/>
      <c r="KHA2"/>
      <c r="KHB2"/>
      <c r="KHC2"/>
      <c r="KHD2"/>
      <c r="KHE2"/>
      <c r="KHF2"/>
      <c r="KHG2"/>
      <c r="KHH2"/>
      <c r="KHI2"/>
      <c r="KHJ2"/>
      <c r="KHK2"/>
      <c r="KHL2"/>
      <c r="KHM2"/>
      <c r="KHN2"/>
      <c r="KHO2"/>
      <c r="KHP2"/>
      <c r="KHQ2"/>
      <c r="KHR2"/>
      <c r="KHS2"/>
      <c r="KHT2"/>
      <c r="KHU2"/>
      <c r="KHV2"/>
      <c r="KHW2"/>
      <c r="KHX2"/>
      <c r="KHY2"/>
      <c r="KHZ2"/>
      <c r="KIA2"/>
      <c r="KIB2"/>
      <c r="KIC2"/>
      <c r="KID2"/>
      <c r="KIE2"/>
      <c r="KIF2"/>
      <c r="KIG2"/>
      <c r="KIH2"/>
      <c r="KII2"/>
      <c r="KIJ2"/>
      <c r="KIK2"/>
      <c r="KIL2"/>
      <c r="KIM2"/>
      <c r="KIN2"/>
      <c r="KIO2"/>
      <c r="KIP2"/>
      <c r="KIQ2"/>
      <c r="KIR2"/>
      <c r="KIS2"/>
      <c r="KIT2"/>
      <c r="KIU2"/>
      <c r="KIV2"/>
      <c r="KIW2"/>
      <c r="KIX2"/>
      <c r="KIY2"/>
      <c r="KIZ2"/>
      <c r="KJA2"/>
      <c r="KJB2"/>
      <c r="KJC2"/>
      <c r="KJD2"/>
      <c r="KJE2"/>
      <c r="KJF2"/>
      <c r="KJG2"/>
      <c r="KJH2"/>
      <c r="KJI2"/>
      <c r="KJJ2"/>
      <c r="KJK2"/>
      <c r="KJL2"/>
      <c r="KJM2"/>
      <c r="KJN2"/>
      <c r="KJO2"/>
      <c r="KJP2"/>
      <c r="KJQ2"/>
      <c r="KJR2"/>
      <c r="KJS2"/>
      <c r="KJT2"/>
      <c r="KJU2"/>
      <c r="KJV2"/>
      <c r="KJW2"/>
      <c r="KJX2"/>
      <c r="KJY2"/>
      <c r="KJZ2"/>
      <c r="KKA2"/>
      <c r="KKB2"/>
      <c r="KKC2"/>
      <c r="KKD2"/>
      <c r="KKE2"/>
      <c r="KKF2"/>
      <c r="KKG2"/>
      <c r="KKH2"/>
      <c r="KKI2"/>
      <c r="KKJ2"/>
      <c r="KKK2"/>
      <c r="KKL2"/>
      <c r="KKM2"/>
      <c r="KKN2"/>
      <c r="KKO2"/>
      <c r="KKP2"/>
      <c r="KKQ2"/>
      <c r="KKR2"/>
      <c r="KKS2"/>
      <c r="KKT2"/>
      <c r="KKU2"/>
      <c r="KKV2"/>
      <c r="KKW2"/>
      <c r="KKX2"/>
      <c r="KKY2"/>
      <c r="KKZ2"/>
      <c r="KLA2"/>
      <c r="KLB2"/>
      <c r="KLC2"/>
      <c r="KLD2"/>
      <c r="KLE2"/>
      <c r="KLF2"/>
      <c r="KLG2"/>
      <c r="KLH2"/>
      <c r="KLI2"/>
      <c r="KLJ2"/>
      <c r="KLK2"/>
      <c r="KLL2"/>
      <c r="KLM2"/>
      <c r="KLN2"/>
      <c r="KLO2"/>
      <c r="KLP2"/>
      <c r="KLQ2"/>
      <c r="KLR2"/>
      <c r="KLS2"/>
      <c r="KLT2"/>
      <c r="KLU2"/>
      <c r="KLV2"/>
      <c r="KLW2"/>
      <c r="KLX2"/>
      <c r="KLY2"/>
      <c r="KLZ2"/>
      <c r="KMA2"/>
      <c r="KMB2"/>
      <c r="KMC2"/>
      <c r="KMD2"/>
      <c r="KME2"/>
      <c r="KMF2"/>
      <c r="KMG2"/>
      <c r="KMH2"/>
      <c r="KMI2"/>
      <c r="KMJ2"/>
      <c r="KMK2"/>
      <c r="KML2"/>
      <c r="KMM2"/>
      <c r="KMN2"/>
      <c r="KMO2"/>
      <c r="KMP2"/>
      <c r="KMQ2"/>
      <c r="KMR2"/>
      <c r="KMS2"/>
      <c r="KMT2"/>
      <c r="KMU2"/>
      <c r="KMV2"/>
      <c r="KMW2"/>
      <c r="KMX2"/>
      <c r="KMY2"/>
      <c r="KMZ2"/>
      <c r="KNA2"/>
      <c r="KNB2"/>
      <c r="KNC2"/>
      <c r="KND2"/>
      <c r="KNE2"/>
      <c r="KNF2"/>
      <c r="KNG2"/>
      <c r="KNH2"/>
      <c r="KNI2"/>
      <c r="KNJ2"/>
      <c r="KNK2"/>
      <c r="KNL2"/>
      <c r="KNM2"/>
      <c r="KNN2"/>
      <c r="KNO2"/>
      <c r="KNP2"/>
      <c r="KNQ2"/>
      <c r="KNR2"/>
      <c r="KNS2"/>
      <c r="KNT2"/>
      <c r="KNU2"/>
      <c r="KNV2"/>
      <c r="KNW2"/>
      <c r="KNX2"/>
      <c r="KNY2"/>
      <c r="KNZ2"/>
      <c r="KOA2"/>
      <c r="KOB2"/>
      <c r="KOC2"/>
      <c r="KOD2"/>
      <c r="KOE2"/>
      <c r="KOF2"/>
      <c r="KOG2"/>
      <c r="KOH2"/>
      <c r="KOI2"/>
      <c r="KOJ2"/>
      <c r="KOK2"/>
      <c r="KOL2"/>
      <c r="KOM2"/>
      <c r="KON2"/>
      <c r="KOO2"/>
      <c r="KOP2"/>
      <c r="KOQ2"/>
      <c r="KOR2"/>
      <c r="KOS2"/>
      <c r="KOT2"/>
      <c r="KOU2"/>
      <c r="KOV2"/>
      <c r="KOW2"/>
      <c r="KOX2"/>
      <c r="KOY2"/>
      <c r="KOZ2"/>
      <c r="KPA2"/>
      <c r="KPB2"/>
      <c r="KPC2"/>
      <c r="KPD2"/>
      <c r="KPE2"/>
      <c r="KPF2"/>
      <c r="KPG2"/>
      <c r="KPH2"/>
      <c r="KPI2"/>
      <c r="KPJ2"/>
      <c r="KPK2"/>
      <c r="KPL2"/>
      <c r="KPM2"/>
      <c r="KPN2"/>
      <c r="KPO2"/>
      <c r="KPP2"/>
      <c r="KPQ2"/>
      <c r="KPR2"/>
      <c r="KPS2"/>
      <c r="KPT2"/>
      <c r="KPU2"/>
      <c r="KPV2"/>
      <c r="KPW2"/>
      <c r="KPX2"/>
      <c r="KPY2"/>
      <c r="KPZ2"/>
      <c r="KQA2"/>
      <c r="KQB2"/>
      <c r="KQC2"/>
      <c r="KQD2"/>
      <c r="KQE2"/>
      <c r="KQF2"/>
      <c r="KQG2"/>
      <c r="KQH2"/>
      <c r="KQI2"/>
      <c r="KQJ2"/>
      <c r="KQK2"/>
      <c r="KQL2"/>
      <c r="KQM2"/>
      <c r="KQN2"/>
      <c r="KQO2"/>
      <c r="KQP2"/>
      <c r="KQQ2"/>
      <c r="KQR2"/>
      <c r="KQS2"/>
      <c r="KQT2"/>
      <c r="KQU2"/>
      <c r="KQV2"/>
      <c r="KQW2"/>
      <c r="KQX2"/>
      <c r="KQY2"/>
      <c r="KQZ2"/>
      <c r="KRA2"/>
      <c r="KRB2"/>
      <c r="KRC2"/>
      <c r="KRD2"/>
      <c r="KRE2"/>
      <c r="KRF2"/>
      <c r="KRG2"/>
      <c r="KRH2"/>
      <c r="KRI2"/>
      <c r="KRJ2"/>
      <c r="KRK2"/>
      <c r="KRL2"/>
      <c r="KRM2"/>
      <c r="KRN2"/>
      <c r="KRO2"/>
      <c r="KRP2"/>
      <c r="KRQ2"/>
      <c r="KRR2"/>
      <c r="KRS2"/>
      <c r="KRT2"/>
      <c r="KRU2"/>
      <c r="KRV2"/>
      <c r="KRW2"/>
      <c r="KRX2"/>
      <c r="KRY2"/>
      <c r="KRZ2"/>
      <c r="KSA2"/>
      <c r="KSB2"/>
      <c r="KSC2"/>
      <c r="KSD2"/>
      <c r="KSE2"/>
      <c r="KSF2"/>
      <c r="KSG2"/>
      <c r="KSH2"/>
      <c r="KSI2"/>
      <c r="KSJ2"/>
      <c r="KSK2"/>
      <c r="KSL2"/>
      <c r="KSM2"/>
      <c r="KSN2"/>
      <c r="KSO2"/>
      <c r="KSP2"/>
      <c r="KSQ2"/>
      <c r="KSR2"/>
      <c r="KSS2"/>
      <c r="KST2"/>
      <c r="KSU2"/>
      <c r="KSV2"/>
      <c r="KSW2"/>
      <c r="KSX2"/>
      <c r="KSY2"/>
      <c r="KSZ2"/>
      <c r="KTA2"/>
      <c r="KTB2"/>
      <c r="KTC2"/>
      <c r="KTD2"/>
      <c r="KTE2"/>
      <c r="KTF2"/>
      <c r="KTG2"/>
      <c r="KTH2"/>
      <c r="KTI2"/>
      <c r="KTJ2"/>
      <c r="KTK2"/>
      <c r="KTL2"/>
      <c r="KTM2"/>
      <c r="KTN2"/>
      <c r="KTO2"/>
      <c r="KTP2"/>
      <c r="KTQ2"/>
      <c r="KTR2"/>
      <c r="KTS2"/>
      <c r="KTT2"/>
      <c r="KTU2"/>
      <c r="KTV2"/>
      <c r="KTW2"/>
      <c r="KTX2"/>
      <c r="KTY2"/>
      <c r="KTZ2"/>
      <c r="KUA2"/>
      <c r="KUB2"/>
      <c r="KUC2"/>
      <c r="KUD2"/>
      <c r="KUE2"/>
      <c r="KUF2"/>
      <c r="KUG2"/>
      <c r="KUH2"/>
      <c r="KUI2"/>
      <c r="KUJ2"/>
      <c r="KUK2"/>
      <c r="KUL2"/>
      <c r="KUM2"/>
      <c r="KUN2"/>
      <c r="KUO2"/>
      <c r="KUP2"/>
      <c r="KUQ2"/>
      <c r="KUR2"/>
      <c r="KUS2"/>
      <c r="KUT2"/>
      <c r="KUU2"/>
      <c r="KUV2"/>
      <c r="KUW2"/>
      <c r="KUX2"/>
      <c r="KUY2"/>
      <c r="KUZ2"/>
      <c r="KVA2"/>
      <c r="KVB2"/>
      <c r="KVC2"/>
      <c r="KVD2"/>
      <c r="KVE2"/>
      <c r="KVF2"/>
      <c r="KVG2"/>
      <c r="KVH2"/>
      <c r="KVI2"/>
      <c r="KVJ2"/>
      <c r="KVK2"/>
      <c r="KVL2"/>
      <c r="KVM2"/>
      <c r="KVN2"/>
      <c r="KVO2"/>
      <c r="KVP2"/>
      <c r="KVQ2"/>
      <c r="KVR2"/>
      <c r="KVS2"/>
      <c r="KVT2"/>
      <c r="KVU2"/>
      <c r="KVV2"/>
      <c r="KVW2"/>
      <c r="KVX2"/>
      <c r="KVY2"/>
      <c r="KVZ2"/>
      <c r="KWA2"/>
      <c r="KWB2"/>
      <c r="KWC2"/>
      <c r="KWD2"/>
      <c r="KWE2"/>
      <c r="KWF2"/>
      <c r="KWG2"/>
      <c r="KWH2"/>
      <c r="KWI2"/>
      <c r="KWJ2"/>
      <c r="KWK2"/>
      <c r="KWL2"/>
      <c r="KWM2"/>
      <c r="KWN2"/>
      <c r="KWO2"/>
      <c r="KWP2"/>
      <c r="KWQ2"/>
      <c r="KWR2"/>
      <c r="KWS2"/>
      <c r="KWT2"/>
      <c r="KWU2"/>
      <c r="KWV2"/>
      <c r="KWW2"/>
      <c r="KWX2"/>
      <c r="KWY2"/>
      <c r="KWZ2"/>
      <c r="KXA2"/>
      <c r="KXB2"/>
      <c r="KXC2"/>
      <c r="KXD2"/>
      <c r="KXE2"/>
      <c r="KXF2"/>
      <c r="KXG2"/>
      <c r="KXH2"/>
      <c r="KXI2"/>
      <c r="KXJ2"/>
      <c r="KXK2"/>
      <c r="KXL2"/>
      <c r="KXM2"/>
      <c r="KXN2"/>
      <c r="KXO2"/>
      <c r="KXP2"/>
      <c r="KXQ2"/>
      <c r="KXR2"/>
      <c r="KXS2"/>
      <c r="KXT2"/>
      <c r="KXU2"/>
      <c r="KXV2"/>
      <c r="KXW2"/>
      <c r="KXX2"/>
      <c r="KXY2"/>
      <c r="KXZ2"/>
      <c r="KYA2"/>
      <c r="KYB2"/>
      <c r="KYC2"/>
      <c r="KYD2"/>
      <c r="KYE2"/>
      <c r="KYF2"/>
      <c r="KYG2"/>
      <c r="KYH2"/>
      <c r="KYI2"/>
      <c r="KYJ2"/>
      <c r="KYK2"/>
      <c r="KYL2"/>
      <c r="KYM2"/>
      <c r="KYN2"/>
      <c r="KYO2"/>
      <c r="KYP2"/>
      <c r="KYQ2"/>
      <c r="KYR2"/>
      <c r="KYS2"/>
      <c r="KYT2"/>
      <c r="KYU2"/>
      <c r="KYV2"/>
      <c r="KYW2"/>
      <c r="KYX2"/>
      <c r="KYY2"/>
      <c r="KYZ2"/>
      <c r="KZA2"/>
      <c r="KZB2"/>
      <c r="KZC2"/>
      <c r="KZD2"/>
      <c r="KZE2"/>
      <c r="KZF2"/>
      <c r="KZG2"/>
      <c r="KZH2"/>
      <c r="KZI2"/>
      <c r="KZJ2"/>
      <c r="KZK2"/>
      <c r="KZL2"/>
      <c r="KZM2"/>
      <c r="KZN2"/>
      <c r="KZO2"/>
      <c r="KZP2"/>
      <c r="KZQ2"/>
      <c r="KZR2"/>
      <c r="KZS2"/>
      <c r="KZT2"/>
      <c r="KZU2"/>
      <c r="KZV2"/>
      <c r="KZW2"/>
      <c r="KZX2"/>
      <c r="KZY2"/>
      <c r="KZZ2"/>
      <c r="LAA2"/>
      <c r="LAB2"/>
      <c r="LAC2"/>
      <c r="LAD2"/>
      <c r="LAE2"/>
      <c r="LAF2"/>
      <c r="LAG2"/>
      <c r="LAH2"/>
      <c r="LAI2"/>
      <c r="LAJ2"/>
      <c r="LAK2"/>
      <c r="LAL2"/>
      <c r="LAM2"/>
      <c r="LAN2"/>
      <c r="LAO2"/>
      <c r="LAP2"/>
      <c r="LAQ2"/>
      <c r="LAR2"/>
      <c r="LAS2"/>
      <c r="LAT2"/>
      <c r="LAU2"/>
      <c r="LAV2"/>
      <c r="LAW2"/>
      <c r="LAX2"/>
      <c r="LAY2"/>
      <c r="LAZ2"/>
      <c r="LBA2"/>
      <c r="LBB2"/>
      <c r="LBC2"/>
      <c r="LBD2"/>
      <c r="LBE2"/>
      <c r="LBF2"/>
      <c r="LBG2"/>
      <c r="LBH2"/>
      <c r="LBI2"/>
      <c r="LBJ2"/>
      <c r="LBK2"/>
      <c r="LBL2"/>
      <c r="LBM2"/>
      <c r="LBN2"/>
      <c r="LBO2"/>
      <c r="LBP2"/>
      <c r="LBQ2"/>
      <c r="LBR2"/>
      <c r="LBS2"/>
      <c r="LBT2"/>
      <c r="LBU2"/>
      <c r="LBV2"/>
      <c r="LBW2"/>
      <c r="LBX2"/>
      <c r="LBY2"/>
      <c r="LBZ2"/>
      <c r="LCA2"/>
      <c r="LCB2"/>
      <c r="LCC2"/>
      <c r="LCD2"/>
      <c r="LCE2"/>
      <c r="LCF2"/>
      <c r="LCG2"/>
      <c r="LCH2"/>
      <c r="LCI2"/>
      <c r="LCJ2"/>
      <c r="LCK2"/>
      <c r="LCL2"/>
      <c r="LCM2"/>
      <c r="LCN2"/>
      <c r="LCO2"/>
      <c r="LCP2"/>
      <c r="LCQ2"/>
      <c r="LCR2"/>
      <c r="LCS2"/>
      <c r="LCT2"/>
      <c r="LCU2"/>
      <c r="LCV2"/>
      <c r="LCW2"/>
      <c r="LCX2"/>
      <c r="LCY2"/>
      <c r="LCZ2"/>
      <c r="LDA2"/>
      <c r="LDB2"/>
      <c r="LDC2"/>
      <c r="LDD2"/>
      <c r="LDE2"/>
      <c r="LDF2"/>
      <c r="LDG2"/>
      <c r="LDH2"/>
      <c r="LDI2"/>
      <c r="LDJ2"/>
      <c r="LDK2"/>
      <c r="LDL2"/>
      <c r="LDM2"/>
      <c r="LDN2"/>
      <c r="LDO2"/>
      <c r="LDP2"/>
      <c r="LDQ2"/>
      <c r="LDR2"/>
      <c r="LDS2"/>
      <c r="LDT2"/>
      <c r="LDU2"/>
      <c r="LDV2"/>
      <c r="LDW2"/>
      <c r="LDX2"/>
      <c r="LDY2"/>
      <c r="LDZ2"/>
      <c r="LEA2"/>
      <c r="LEB2"/>
      <c r="LEC2"/>
      <c r="LED2"/>
      <c r="LEE2"/>
      <c r="LEF2"/>
      <c r="LEG2"/>
      <c r="LEH2"/>
      <c r="LEI2"/>
      <c r="LEJ2"/>
      <c r="LEK2"/>
      <c r="LEL2"/>
      <c r="LEM2"/>
      <c r="LEN2"/>
      <c r="LEO2"/>
      <c r="LEP2"/>
      <c r="LEQ2"/>
      <c r="LER2"/>
      <c r="LES2"/>
      <c r="LET2"/>
      <c r="LEU2"/>
      <c r="LEV2"/>
      <c r="LEW2"/>
      <c r="LEX2"/>
      <c r="LEY2"/>
      <c r="LEZ2"/>
      <c r="LFA2"/>
      <c r="LFB2"/>
      <c r="LFC2"/>
      <c r="LFD2"/>
      <c r="LFE2"/>
      <c r="LFF2"/>
      <c r="LFG2"/>
      <c r="LFH2"/>
      <c r="LFI2"/>
      <c r="LFJ2"/>
      <c r="LFK2"/>
      <c r="LFL2"/>
      <c r="LFM2"/>
      <c r="LFN2"/>
      <c r="LFO2"/>
      <c r="LFP2"/>
      <c r="LFQ2"/>
      <c r="LFR2"/>
      <c r="LFS2"/>
      <c r="LFT2"/>
      <c r="LFU2"/>
      <c r="LFV2"/>
      <c r="LFW2"/>
      <c r="LFX2"/>
      <c r="LFY2"/>
      <c r="LFZ2"/>
      <c r="LGA2"/>
      <c r="LGB2"/>
      <c r="LGC2"/>
      <c r="LGD2"/>
      <c r="LGE2"/>
      <c r="LGF2"/>
      <c r="LGG2"/>
      <c r="LGH2"/>
      <c r="LGI2"/>
      <c r="LGJ2"/>
      <c r="LGK2"/>
      <c r="LGL2"/>
      <c r="LGM2"/>
      <c r="LGN2"/>
      <c r="LGO2"/>
      <c r="LGP2"/>
      <c r="LGQ2"/>
      <c r="LGR2"/>
      <c r="LGS2"/>
      <c r="LGT2"/>
      <c r="LGU2"/>
      <c r="LGV2"/>
      <c r="LGW2"/>
      <c r="LGX2"/>
      <c r="LGY2"/>
      <c r="LGZ2"/>
      <c r="LHA2"/>
      <c r="LHB2"/>
      <c r="LHC2"/>
      <c r="LHD2"/>
      <c r="LHE2"/>
      <c r="LHF2"/>
      <c r="LHG2"/>
      <c r="LHH2"/>
      <c r="LHI2"/>
      <c r="LHJ2"/>
      <c r="LHK2"/>
      <c r="LHL2"/>
      <c r="LHM2"/>
      <c r="LHN2"/>
      <c r="LHO2"/>
      <c r="LHP2"/>
      <c r="LHQ2"/>
      <c r="LHR2"/>
      <c r="LHS2"/>
      <c r="LHT2"/>
      <c r="LHU2"/>
      <c r="LHV2"/>
      <c r="LHW2"/>
      <c r="LHX2"/>
      <c r="LHY2"/>
      <c r="LHZ2"/>
      <c r="LIA2"/>
      <c r="LIB2"/>
      <c r="LIC2"/>
      <c r="LID2"/>
      <c r="LIE2"/>
      <c r="LIF2"/>
      <c r="LIG2"/>
      <c r="LIH2"/>
      <c r="LII2"/>
      <c r="LIJ2"/>
      <c r="LIK2"/>
      <c r="LIL2"/>
      <c r="LIM2"/>
      <c r="LIN2"/>
      <c r="LIO2"/>
      <c r="LIP2"/>
      <c r="LIQ2"/>
      <c r="LIR2"/>
      <c r="LIS2"/>
      <c r="LIT2"/>
      <c r="LIU2"/>
      <c r="LIV2"/>
      <c r="LIW2"/>
      <c r="LIX2"/>
      <c r="LIY2"/>
      <c r="LIZ2"/>
      <c r="LJA2"/>
      <c r="LJB2"/>
      <c r="LJC2"/>
      <c r="LJD2"/>
      <c r="LJE2"/>
      <c r="LJF2"/>
      <c r="LJG2"/>
      <c r="LJH2"/>
      <c r="LJI2"/>
      <c r="LJJ2"/>
      <c r="LJK2"/>
      <c r="LJL2"/>
      <c r="LJM2"/>
      <c r="LJN2"/>
      <c r="LJO2"/>
      <c r="LJP2"/>
      <c r="LJQ2"/>
      <c r="LJR2"/>
      <c r="LJS2"/>
      <c r="LJT2"/>
      <c r="LJU2"/>
      <c r="LJV2"/>
      <c r="LJW2"/>
      <c r="LJX2"/>
      <c r="LJY2"/>
      <c r="LJZ2"/>
      <c r="LKA2"/>
      <c r="LKB2"/>
      <c r="LKC2"/>
      <c r="LKD2"/>
      <c r="LKE2"/>
      <c r="LKF2"/>
      <c r="LKG2"/>
      <c r="LKH2"/>
      <c r="LKI2"/>
      <c r="LKJ2"/>
      <c r="LKK2"/>
      <c r="LKL2"/>
      <c r="LKM2"/>
      <c r="LKN2"/>
      <c r="LKO2"/>
      <c r="LKP2"/>
      <c r="LKQ2"/>
      <c r="LKR2"/>
      <c r="LKS2"/>
      <c r="LKT2"/>
      <c r="LKU2"/>
      <c r="LKV2"/>
      <c r="LKW2"/>
      <c r="LKX2"/>
      <c r="LKY2"/>
      <c r="LKZ2"/>
      <c r="LLA2"/>
      <c r="LLB2"/>
      <c r="LLC2"/>
      <c r="LLD2"/>
      <c r="LLE2"/>
      <c r="LLF2"/>
      <c r="LLG2"/>
      <c r="LLH2"/>
      <c r="LLI2"/>
      <c r="LLJ2"/>
      <c r="LLK2"/>
      <c r="LLL2"/>
      <c r="LLM2"/>
      <c r="LLN2"/>
      <c r="LLO2"/>
      <c r="LLP2"/>
      <c r="LLQ2"/>
      <c r="LLR2"/>
      <c r="LLS2"/>
      <c r="LLT2"/>
      <c r="LLU2"/>
      <c r="LLV2"/>
      <c r="LLW2"/>
      <c r="LLX2"/>
      <c r="LLY2"/>
      <c r="LLZ2"/>
      <c r="LMA2"/>
      <c r="LMB2"/>
      <c r="LMC2"/>
      <c r="LMD2"/>
      <c r="LME2"/>
      <c r="LMF2"/>
      <c r="LMG2"/>
      <c r="LMH2"/>
      <c r="LMI2"/>
      <c r="LMJ2"/>
      <c r="LMK2"/>
      <c r="LML2"/>
      <c r="LMM2"/>
      <c r="LMN2"/>
      <c r="LMO2"/>
      <c r="LMP2"/>
      <c r="LMQ2"/>
      <c r="LMR2"/>
      <c r="LMS2"/>
      <c r="LMT2"/>
      <c r="LMU2"/>
      <c r="LMV2"/>
      <c r="LMW2"/>
      <c r="LMX2"/>
      <c r="LMY2"/>
      <c r="LMZ2"/>
      <c r="LNA2"/>
      <c r="LNB2"/>
      <c r="LNC2"/>
      <c r="LND2"/>
      <c r="LNE2"/>
      <c r="LNF2"/>
      <c r="LNG2"/>
      <c r="LNH2"/>
      <c r="LNI2"/>
      <c r="LNJ2"/>
      <c r="LNK2"/>
      <c r="LNL2"/>
      <c r="LNM2"/>
      <c r="LNN2"/>
      <c r="LNO2"/>
      <c r="LNP2"/>
      <c r="LNQ2"/>
      <c r="LNR2"/>
      <c r="LNS2"/>
      <c r="LNT2"/>
      <c r="LNU2"/>
      <c r="LNV2"/>
      <c r="LNW2"/>
      <c r="LNX2"/>
      <c r="LNY2"/>
      <c r="LNZ2"/>
      <c r="LOA2"/>
      <c r="LOB2"/>
      <c r="LOC2"/>
      <c r="LOD2"/>
      <c r="LOE2"/>
      <c r="LOF2"/>
      <c r="LOG2"/>
      <c r="LOH2"/>
      <c r="LOI2"/>
      <c r="LOJ2"/>
      <c r="LOK2"/>
      <c r="LOL2"/>
      <c r="LOM2"/>
      <c r="LON2"/>
      <c r="LOO2"/>
      <c r="LOP2"/>
      <c r="LOQ2"/>
      <c r="LOR2"/>
      <c r="LOS2"/>
      <c r="LOT2"/>
      <c r="LOU2"/>
      <c r="LOV2"/>
      <c r="LOW2"/>
      <c r="LOX2"/>
      <c r="LOY2"/>
      <c r="LOZ2"/>
      <c r="LPA2"/>
      <c r="LPB2"/>
      <c r="LPC2"/>
      <c r="LPD2"/>
      <c r="LPE2"/>
      <c r="LPF2"/>
      <c r="LPG2"/>
      <c r="LPH2"/>
      <c r="LPI2"/>
      <c r="LPJ2"/>
      <c r="LPK2"/>
      <c r="LPL2"/>
      <c r="LPM2"/>
      <c r="LPN2"/>
      <c r="LPO2"/>
      <c r="LPP2"/>
      <c r="LPQ2"/>
      <c r="LPR2"/>
      <c r="LPS2"/>
      <c r="LPT2"/>
      <c r="LPU2"/>
      <c r="LPV2"/>
      <c r="LPW2"/>
      <c r="LPX2"/>
      <c r="LPY2"/>
      <c r="LPZ2"/>
      <c r="LQA2"/>
      <c r="LQB2"/>
      <c r="LQC2"/>
      <c r="LQD2"/>
      <c r="LQE2"/>
      <c r="LQF2"/>
      <c r="LQG2"/>
      <c r="LQH2"/>
      <c r="LQI2"/>
      <c r="LQJ2"/>
      <c r="LQK2"/>
      <c r="LQL2"/>
      <c r="LQM2"/>
      <c r="LQN2"/>
      <c r="LQO2"/>
      <c r="LQP2"/>
      <c r="LQQ2"/>
      <c r="LQR2"/>
      <c r="LQS2"/>
      <c r="LQT2"/>
      <c r="LQU2"/>
      <c r="LQV2"/>
      <c r="LQW2"/>
      <c r="LQX2"/>
      <c r="LQY2"/>
      <c r="LQZ2"/>
      <c r="LRA2"/>
      <c r="LRB2"/>
      <c r="LRC2"/>
      <c r="LRD2"/>
      <c r="LRE2"/>
      <c r="LRF2"/>
      <c r="LRG2"/>
      <c r="LRH2"/>
      <c r="LRI2"/>
      <c r="LRJ2"/>
      <c r="LRK2"/>
      <c r="LRL2"/>
      <c r="LRM2"/>
      <c r="LRN2"/>
      <c r="LRO2"/>
      <c r="LRP2"/>
      <c r="LRQ2"/>
      <c r="LRR2"/>
      <c r="LRS2"/>
      <c r="LRT2"/>
      <c r="LRU2"/>
      <c r="LRV2"/>
      <c r="LRW2"/>
      <c r="LRX2"/>
      <c r="LRY2"/>
      <c r="LRZ2"/>
      <c r="LSA2"/>
      <c r="LSB2"/>
      <c r="LSC2"/>
      <c r="LSD2"/>
      <c r="LSE2"/>
      <c r="LSF2"/>
      <c r="LSG2"/>
      <c r="LSH2"/>
      <c r="LSI2"/>
      <c r="LSJ2"/>
      <c r="LSK2"/>
      <c r="LSL2"/>
      <c r="LSM2"/>
      <c r="LSN2"/>
      <c r="LSO2"/>
      <c r="LSP2"/>
      <c r="LSQ2"/>
      <c r="LSR2"/>
      <c r="LSS2"/>
      <c r="LST2"/>
      <c r="LSU2"/>
      <c r="LSV2"/>
      <c r="LSW2"/>
      <c r="LSX2"/>
      <c r="LSY2"/>
      <c r="LSZ2"/>
      <c r="LTA2"/>
      <c r="LTB2"/>
      <c r="LTC2"/>
      <c r="LTD2"/>
      <c r="LTE2"/>
      <c r="LTF2"/>
      <c r="LTG2"/>
      <c r="LTH2"/>
      <c r="LTI2"/>
      <c r="LTJ2"/>
      <c r="LTK2"/>
      <c r="LTL2"/>
      <c r="LTM2"/>
      <c r="LTN2"/>
      <c r="LTO2"/>
      <c r="LTP2"/>
      <c r="LTQ2"/>
      <c r="LTR2"/>
      <c r="LTS2"/>
      <c r="LTT2"/>
      <c r="LTU2"/>
      <c r="LTV2"/>
      <c r="LTW2"/>
      <c r="LTX2"/>
      <c r="LTY2"/>
      <c r="LTZ2"/>
      <c r="LUA2"/>
      <c r="LUB2"/>
      <c r="LUC2"/>
      <c r="LUD2"/>
      <c r="LUE2"/>
      <c r="LUF2"/>
      <c r="LUG2"/>
      <c r="LUH2"/>
      <c r="LUI2"/>
      <c r="LUJ2"/>
      <c r="LUK2"/>
      <c r="LUL2"/>
      <c r="LUM2"/>
      <c r="LUN2"/>
      <c r="LUO2"/>
      <c r="LUP2"/>
      <c r="LUQ2"/>
      <c r="LUR2"/>
      <c r="LUS2"/>
      <c r="LUT2"/>
      <c r="LUU2"/>
      <c r="LUV2"/>
      <c r="LUW2"/>
      <c r="LUX2"/>
      <c r="LUY2"/>
      <c r="LUZ2"/>
      <c r="LVA2"/>
      <c r="LVB2"/>
      <c r="LVC2"/>
      <c r="LVD2"/>
      <c r="LVE2"/>
      <c r="LVF2"/>
      <c r="LVG2"/>
      <c r="LVH2"/>
      <c r="LVI2"/>
      <c r="LVJ2"/>
      <c r="LVK2"/>
      <c r="LVL2"/>
      <c r="LVM2"/>
      <c r="LVN2"/>
      <c r="LVO2"/>
      <c r="LVP2"/>
      <c r="LVQ2"/>
      <c r="LVR2"/>
      <c r="LVS2"/>
      <c r="LVT2"/>
      <c r="LVU2"/>
      <c r="LVV2"/>
      <c r="LVW2"/>
      <c r="LVX2"/>
      <c r="LVY2"/>
      <c r="LVZ2"/>
      <c r="LWA2"/>
      <c r="LWB2"/>
      <c r="LWC2"/>
      <c r="LWD2"/>
      <c r="LWE2"/>
      <c r="LWF2"/>
      <c r="LWG2"/>
      <c r="LWH2"/>
      <c r="LWI2"/>
      <c r="LWJ2"/>
      <c r="LWK2"/>
      <c r="LWL2"/>
      <c r="LWM2"/>
      <c r="LWN2"/>
      <c r="LWO2"/>
      <c r="LWP2"/>
      <c r="LWQ2"/>
      <c r="LWR2"/>
      <c r="LWS2"/>
      <c r="LWT2"/>
      <c r="LWU2"/>
      <c r="LWV2"/>
      <c r="LWW2"/>
      <c r="LWX2"/>
      <c r="LWY2"/>
      <c r="LWZ2"/>
      <c r="LXA2"/>
      <c r="LXB2"/>
      <c r="LXC2"/>
      <c r="LXD2"/>
      <c r="LXE2"/>
      <c r="LXF2"/>
      <c r="LXG2"/>
      <c r="LXH2"/>
      <c r="LXI2"/>
      <c r="LXJ2"/>
      <c r="LXK2"/>
      <c r="LXL2"/>
      <c r="LXM2"/>
      <c r="LXN2"/>
      <c r="LXO2"/>
      <c r="LXP2"/>
      <c r="LXQ2"/>
      <c r="LXR2"/>
      <c r="LXS2"/>
      <c r="LXT2"/>
      <c r="LXU2"/>
      <c r="LXV2"/>
      <c r="LXW2"/>
      <c r="LXX2"/>
      <c r="LXY2"/>
      <c r="LXZ2"/>
      <c r="LYA2"/>
      <c r="LYB2"/>
      <c r="LYC2"/>
      <c r="LYD2"/>
      <c r="LYE2"/>
      <c r="LYF2"/>
      <c r="LYG2"/>
      <c r="LYH2"/>
      <c r="LYI2"/>
      <c r="LYJ2"/>
      <c r="LYK2"/>
      <c r="LYL2"/>
      <c r="LYM2"/>
      <c r="LYN2"/>
      <c r="LYO2"/>
      <c r="LYP2"/>
      <c r="LYQ2"/>
      <c r="LYR2"/>
      <c r="LYS2"/>
      <c r="LYT2"/>
      <c r="LYU2"/>
      <c r="LYV2"/>
      <c r="LYW2"/>
      <c r="LYX2"/>
      <c r="LYY2"/>
      <c r="LYZ2"/>
      <c r="LZA2"/>
      <c r="LZB2"/>
      <c r="LZC2"/>
      <c r="LZD2"/>
      <c r="LZE2"/>
      <c r="LZF2"/>
      <c r="LZG2"/>
      <c r="LZH2"/>
      <c r="LZI2"/>
      <c r="LZJ2"/>
      <c r="LZK2"/>
      <c r="LZL2"/>
      <c r="LZM2"/>
      <c r="LZN2"/>
      <c r="LZO2"/>
      <c r="LZP2"/>
      <c r="LZQ2"/>
      <c r="LZR2"/>
      <c r="LZS2"/>
      <c r="LZT2"/>
      <c r="LZU2"/>
      <c r="LZV2"/>
      <c r="LZW2"/>
      <c r="LZX2"/>
      <c r="LZY2"/>
      <c r="LZZ2"/>
      <c r="MAA2"/>
      <c r="MAB2"/>
      <c r="MAC2"/>
      <c r="MAD2"/>
      <c r="MAE2"/>
      <c r="MAF2"/>
      <c r="MAG2"/>
      <c r="MAH2"/>
      <c r="MAI2"/>
      <c r="MAJ2"/>
      <c r="MAK2"/>
      <c r="MAL2"/>
      <c r="MAM2"/>
      <c r="MAN2"/>
      <c r="MAO2"/>
      <c r="MAP2"/>
      <c r="MAQ2"/>
      <c r="MAR2"/>
      <c r="MAS2"/>
      <c r="MAT2"/>
      <c r="MAU2"/>
      <c r="MAV2"/>
      <c r="MAW2"/>
      <c r="MAX2"/>
      <c r="MAY2"/>
      <c r="MAZ2"/>
      <c r="MBA2"/>
      <c r="MBB2"/>
      <c r="MBC2"/>
      <c r="MBD2"/>
      <c r="MBE2"/>
      <c r="MBF2"/>
      <c r="MBG2"/>
      <c r="MBH2"/>
      <c r="MBI2"/>
      <c r="MBJ2"/>
      <c r="MBK2"/>
      <c r="MBL2"/>
      <c r="MBM2"/>
      <c r="MBN2"/>
      <c r="MBO2"/>
      <c r="MBP2"/>
      <c r="MBQ2"/>
      <c r="MBR2"/>
      <c r="MBS2"/>
      <c r="MBT2"/>
      <c r="MBU2"/>
      <c r="MBV2"/>
      <c r="MBW2"/>
      <c r="MBX2"/>
      <c r="MBY2"/>
      <c r="MBZ2"/>
      <c r="MCA2"/>
      <c r="MCB2"/>
      <c r="MCC2"/>
      <c r="MCD2"/>
      <c r="MCE2"/>
      <c r="MCF2"/>
      <c r="MCG2"/>
      <c r="MCH2"/>
      <c r="MCI2"/>
      <c r="MCJ2"/>
      <c r="MCK2"/>
      <c r="MCL2"/>
      <c r="MCM2"/>
      <c r="MCN2"/>
      <c r="MCO2"/>
      <c r="MCP2"/>
      <c r="MCQ2"/>
      <c r="MCR2"/>
      <c r="MCS2"/>
      <c r="MCT2"/>
      <c r="MCU2"/>
      <c r="MCV2"/>
      <c r="MCW2"/>
      <c r="MCX2"/>
      <c r="MCY2"/>
      <c r="MCZ2"/>
      <c r="MDA2"/>
      <c r="MDB2"/>
      <c r="MDC2"/>
      <c r="MDD2"/>
      <c r="MDE2"/>
      <c r="MDF2"/>
      <c r="MDG2"/>
      <c r="MDH2"/>
      <c r="MDI2"/>
      <c r="MDJ2"/>
      <c r="MDK2"/>
      <c r="MDL2"/>
      <c r="MDM2"/>
      <c r="MDN2"/>
      <c r="MDO2"/>
      <c r="MDP2"/>
      <c r="MDQ2"/>
      <c r="MDR2"/>
      <c r="MDS2"/>
      <c r="MDT2"/>
      <c r="MDU2"/>
      <c r="MDV2"/>
      <c r="MDW2"/>
      <c r="MDX2"/>
      <c r="MDY2"/>
      <c r="MDZ2"/>
      <c r="MEA2"/>
      <c r="MEB2"/>
      <c r="MEC2"/>
      <c r="MED2"/>
      <c r="MEE2"/>
      <c r="MEF2"/>
      <c r="MEG2"/>
      <c r="MEH2"/>
      <c r="MEI2"/>
      <c r="MEJ2"/>
      <c r="MEK2"/>
      <c r="MEL2"/>
      <c r="MEM2"/>
      <c r="MEN2"/>
      <c r="MEO2"/>
      <c r="MEP2"/>
      <c r="MEQ2"/>
      <c r="MER2"/>
      <c r="MES2"/>
      <c r="MET2"/>
      <c r="MEU2"/>
      <c r="MEV2"/>
      <c r="MEW2"/>
      <c r="MEX2"/>
      <c r="MEY2"/>
      <c r="MEZ2"/>
      <c r="MFA2"/>
      <c r="MFB2"/>
      <c r="MFC2"/>
      <c r="MFD2"/>
      <c r="MFE2"/>
      <c r="MFF2"/>
      <c r="MFG2"/>
      <c r="MFH2"/>
      <c r="MFI2"/>
      <c r="MFJ2"/>
      <c r="MFK2"/>
      <c r="MFL2"/>
      <c r="MFM2"/>
      <c r="MFN2"/>
      <c r="MFO2"/>
      <c r="MFP2"/>
      <c r="MFQ2"/>
      <c r="MFR2"/>
      <c r="MFS2"/>
      <c r="MFT2"/>
      <c r="MFU2"/>
      <c r="MFV2"/>
      <c r="MFW2"/>
      <c r="MFX2"/>
      <c r="MFY2"/>
      <c r="MFZ2"/>
      <c r="MGA2"/>
      <c r="MGB2"/>
      <c r="MGC2"/>
      <c r="MGD2"/>
      <c r="MGE2"/>
      <c r="MGF2"/>
      <c r="MGG2"/>
      <c r="MGH2"/>
      <c r="MGI2"/>
      <c r="MGJ2"/>
      <c r="MGK2"/>
      <c r="MGL2"/>
      <c r="MGM2"/>
      <c r="MGN2"/>
      <c r="MGO2"/>
      <c r="MGP2"/>
      <c r="MGQ2"/>
      <c r="MGR2"/>
      <c r="MGS2"/>
      <c r="MGT2"/>
      <c r="MGU2"/>
      <c r="MGV2"/>
      <c r="MGW2"/>
      <c r="MGX2"/>
      <c r="MGY2"/>
      <c r="MGZ2"/>
      <c r="MHA2"/>
      <c r="MHB2"/>
      <c r="MHC2"/>
      <c r="MHD2"/>
      <c r="MHE2"/>
      <c r="MHF2"/>
      <c r="MHG2"/>
      <c r="MHH2"/>
      <c r="MHI2"/>
      <c r="MHJ2"/>
      <c r="MHK2"/>
      <c r="MHL2"/>
      <c r="MHM2"/>
      <c r="MHN2"/>
      <c r="MHO2"/>
      <c r="MHP2"/>
      <c r="MHQ2"/>
      <c r="MHR2"/>
      <c r="MHS2"/>
      <c r="MHT2"/>
      <c r="MHU2"/>
      <c r="MHV2"/>
      <c r="MHW2"/>
      <c r="MHX2"/>
      <c r="MHY2"/>
      <c r="MHZ2"/>
      <c r="MIA2"/>
      <c r="MIB2"/>
      <c r="MIC2"/>
      <c r="MID2"/>
      <c r="MIE2"/>
      <c r="MIF2"/>
      <c r="MIG2"/>
      <c r="MIH2"/>
      <c r="MII2"/>
      <c r="MIJ2"/>
      <c r="MIK2"/>
      <c r="MIL2"/>
      <c r="MIM2"/>
      <c r="MIN2"/>
      <c r="MIO2"/>
      <c r="MIP2"/>
      <c r="MIQ2"/>
      <c r="MIR2"/>
      <c r="MIS2"/>
      <c r="MIT2"/>
      <c r="MIU2"/>
      <c r="MIV2"/>
      <c r="MIW2"/>
      <c r="MIX2"/>
      <c r="MIY2"/>
      <c r="MIZ2"/>
      <c r="MJA2"/>
      <c r="MJB2"/>
      <c r="MJC2"/>
      <c r="MJD2"/>
      <c r="MJE2"/>
      <c r="MJF2"/>
      <c r="MJG2"/>
      <c r="MJH2"/>
      <c r="MJI2"/>
      <c r="MJJ2"/>
      <c r="MJK2"/>
      <c r="MJL2"/>
      <c r="MJM2"/>
      <c r="MJN2"/>
      <c r="MJO2"/>
      <c r="MJP2"/>
      <c r="MJQ2"/>
      <c r="MJR2"/>
      <c r="MJS2"/>
      <c r="MJT2"/>
      <c r="MJU2"/>
      <c r="MJV2"/>
      <c r="MJW2"/>
      <c r="MJX2"/>
      <c r="MJY2"/>
      <c r="MJZ2"/>
      <c r="MKA2"/>
      <c r="MKB2"/>
      <c r="MKC2"/>
      <c r="MKD2"/>
      <c r="MKE2"/>
      <c r="MKF2"/>
      <c r="MKG2"/>
      <c r="MKH2"/>
      <c r="MKI2"/>
      <c r="MKJ2"/>
      <c r="MKK2"/>
      <c r="MKL2"/>
      <c r="MKM2"/>
      <c r="MKN2"/>
      <c r="MKO2"/>
      <c r="MKP2"/>
      <c r="MKQ2"/>
      <c r="MKR2"/>
      <c r="MKS2"/>
      <c r="MKT2"/>
      <c r="MKU2"/>
      <c r="MKV2"/>
      <c r="MKW2"/>
      <c r="MKX2"/>
      <c r="MKY2"/>
      <c r="MKZ2"/>
      <c r="MLA2"/>
      <c r="MLB2"/>
      <c r="MLC2"/>
      <c r="MLD2"/>
      <c r="MLE2"/>
      <c r="MLF2"/>
      <c r="MLG2"/>
      <c r="MLH2"/>
      <c r="MLI2"/>
      <c r="MLJ2"/>
      <c r="MLK2"/>
      <c r="MLL2"/>
      <c r="MLM2"/>
      <c r="MLN2"/>
      <c r="MLO2"/>
      <c r="MLP2"/>
      <c r="MLQ2"/>
      <c r="MLR2"/>
      <c r="MLS2"/>
      <c r="MLT2"/>
      <c r="MLU2"/>
      <c r="MLV2"/>
      <c r="MLW2"/>
      <c r="MLX2"/>
      <c r="MLY2"/>
      <c r="MLZ2"/>
      <c r="MMA2"/>
      <c r="MMB2"/>
      <c r="MMC2"/>
      <c r="MMD2"/>
      <c r="MME2"/>
      <c r="MMF2"/>
      <c r="MMG2"/>
      <c r="MMH2"/>
      <c r="MMI2"/>
      <c r="MMJ2"/>
      <c r="MMK2"/>
      <c r="MML2"/>
      <c r="MMM2"/>
      <c r="MMN2"/>
      <c r="MMO2"/>
      <c r="MMP2"/>
      <c r="MMQ2"/>
      <c r="MMR2"/>
      <c r="MMS2"/>
      <c r="MMT2"/>
      <c r="MMU2"/>
      <c r="MMV2"/>
      <c r="MMW2"/>
      <c r="MMX2"/>
      <c r="MMY2"/>
      <c r="MMZ2"/>
      <c r="MNA2"/>
      <c r="MNB2"/>
      <c r="MNC2"/>
      <c r="MND2"/>
      <c r="MNE2"/>
      <c r="MNF2"/>
      <c r="MNG2"/>
      <c r="MNH2"/>
      <c r="MNI2"/>
      <c r="MNJ2"/>
      <c r="MNK2"/>
      <c r="MNL2"/>
      <c r="MNM2"/>
      <c r="MNN2"/>
      <c r="MNO2"/>
      <c r="MNP2"/>
      <c r="MNQ2"/>
      <c r="MNR2"/>
      <c r="MNS2"/>
      <c r="MNT2"/>
      <c r="MNU2"/>
      <c r="MNV2"/>
      <c r="MNW2"/>
      <c r="MNX2"/>
      <c r="MNY2"/>
      <c r="MNZ2"/>
      <c r="MOA2"/>
      <c r="MOB2"/>
      <c r="MOC2"/>
      <c r="MOD2"/>
      <c r="MOE2"/>
      <c r="MOF2"/>
      <c r="MOG2"/>
      <c r="MOH2"/>
      <c r="MOI2"/>
      <c r="MOJ2"/>
      <c r="MOK2"/>
      <c r="MOL2"/>
      <c r="MOM2"/>
      <c r="MON2"/>
      <c r="MOO2"/>
      <c r="MOP2"/>
      <c r="MOQ2"/>
      <c r="MOR2"/>
      <c r="MOS2"/>
      <c r="MOT2"/>
      <c r="MOU2"/>
      <c r="MOV2"/>
      <c r="MOW2"/>
      <c r="MOX2"/>
      <c r="MOY2"/>
      <c r="MOZ2"/>
      <c r="MPA2"/>
      <c r="MPB2"/>
      <c r="MPC2"/>
      <c r="MPD2"/>
      <c r="MPE2"/>
      <c r="MPF2"/>
      <c r="MPG2"/>
      <c r="MPH2"/>
      <c r="MPI2"/>
      <c r="MPJ2"/>
      <c r="MPK2"/>
      <c r="MPL2"/>
      <c r="MPM2"/>
      <c r="MPN2"/>
      <c r="MPO2"/>
      <c r="MPP2"/>
      <c r="MPQ2"/>
      <c r="MPR2"/>
      <c r="MPS2"/>
      <c r="MPT2"/>
      <c r="MPU2"/>
      <c r="MPV2"/>
      <c r="MPW2"/>
      <c r="MPX2"/>
      <c r="MPY2"/>
      <c r="MPZ2"/>
      <c r="MQA2"/>
      <c r="MQB2"/>
      <c r="MQC2"/>
      <c r="MQD2"/>
      <c r="MQE2"/>
      <c r="MQF2"/>
      <c r="MQG2"/>
      <c r="MQH2"/>
      <c r="MQI2"/>
      <c r="MQJ2"/>
      <c r="MQK2"/>
      <c r="MQL2"/>
      <c r="MQM2"/>
      <c r="MQN2"/>
      <c r="MQO2"/>
      <c r="MQP2"/>
      <c r="MQQ2"/>
      <c r="MQR2"/>
      <c r="MQS2"/>
      <c r="MQT2"/>
      <c r="MQU2"/>
      <c r="MQV2"/>
      <c r="MQW2"/>
      <c r="MQX2"/>
      <c r="MQY2"/>
      <c r="MQZ2"/>
      <c r="MRA2"/>
      <c r="MRB2"/>
      <c r="MRC2"/>
      <c r="MRD2"/>
      <c r="MRE2"/>
      <c r="MRF2"/>
      <c r="MRG2"/>
      <c r="MRH2"/>
      <c r="MRI2"/>
      <c r="MRJ2"/>
      <c r="MRK2"/>
      <c r="MRL2"/>
      <c r="MRM2"/>
      <c r="MRN2"/>
      <c r="MRO2"/>
      <c r="MRP2"/>
      <c r="MRQ2"/>
      <c r="MRR2"/>
      <c r="MRS2"/>
      <c r="MRT2"/>
      <c r="MRU2"/>
      <c r="MRV2"/>
      <c r="MRW2"/>
      <c r="MRX2"/>
      <c r="MRY2"/>
      <c r="MRZ2"/>
      <c r="MSA2"/>
      <c r="MSB2"/>
      <c r="MSC2"/>
      <c r="MSD2"/>
      <c r="MSE2"/>
      <c r="MSF2"/>
      <c r="MSG2"/>
      <c r="MSH2"/>
      <c r="MSI2"/>
      <c r="MSJ2"/>
      <c r="MSK2"/>
      <c r="MSL2"/>
      <c r="MSM2"/>
      <c r="MSN2"/>
      <c r="MSO2"/>
      <c r="MSP2"/>
      <c r="MSQ2"/>
      <c r="MSR2"/>
      <c r="MSS2"/>
      <c r="MST2"/>
      <c r="MSU2"/>
      <c r="MSV2"/>
      <c r="MSW2"/>
      <c r="MSX2"/>
      <c r="MSY2"/>
      <c r="MSZ2"/>
      <c r="MTA2"/>
      <c r="MTB2"/>
      <c r="MTC2"/>
      <c r="MTD2"/>
      <c r="MTE2"/>
      <c r="MTF2"/>
      <c r="MTG2"/>
      <c r="MTH2"/>
      <c r="MTI2"/>
      <c r="MTJ2"/>
      <c r="MTK2"/>
      <c r="MTL2"/>
      <c r="MTM2"/>
      <c r="MTN2"/>
      <c r="MTO2"/>
      <c r="MTP2"/>
      <c r="MTQ2"/>
      <c r="MTR2"/>
      <c r="MTS2"/>
      <c r="MTT2"/>
      <c r="MTU2"/>
      <c r="MTV2"/>
      <c r="MTW2"/>
      <c r="MTX2"/>
      <c r="MTY2"/>
      <c r="MTZ2"/>
      <c r="MUA2"/>
      <c r="MUB2"/>
      <c r="MUC2"/>
      <c r="MUD2"/>
      <c r="MUE2"/>
      <c r="MUF2"/>
      <c r="MUG2"/>
      <c r="MUH2"/>
      <c r="MUI2"/>
      <c r="MUJ2"/>
      <c r="MUK2"/>
      <c r="MUL2"/>
      <c r="MUM2"/>
      <c r="MUN2"/>
      <c r="MUO2"/>
      <c r="MUP2"/>
      <c r="MUQ2"/>
      <c r="MUR2"/>
      <c r="MUS2"/>
      <c r="MUT2"/>
      <c r="MUU2"/>
      <c r="MUV2"/>
      <c r="MUW2"/>
      <c r="MUX2"/>
      <c r="MUY2"/>
      <c r="MUZ2"/>
      <c r="MVA2"/>
      <c r="MVB2"/>
      <c r="MVC2"/>
      <c r="MVD2"/>
      <c r="MVE2"/>
      <c r="MVF2"/>
      <c r="MVG2"/>
      <c r="MVH2"/>
      <c r="MVI2"/>
      <c r="MVJ2"/>
      <c r="MVK2"/>
      <c r="MVL2"/>
      <c r="MVM2"/>
      <c r="MVN2"/>
      <c r="MVO2"/>
      <c r="MVP2"/>
      <c r="MVQ2"/>
      <c r="MVR2"/>
      <c r="MVS2"/>
      <c r="MVT2"/>
      <c r="MVU2"/>
      <c r="MVV2"/>
      <c r="MVW2"/>
      <c r="MVX2"/>
      <c r="MVY2"/>
      <c r="MVZ2"/>
      <c r="MWA2"/>
      <c r="MWB2"/>
      <c r="MWC2"/>
      <c r="MWD2"/>
      <c r="MWE2"/>
      <c r="MWF2"/>
      <c r="MWG2"/>
      <c r="MWH2"/>
      <c r="MWI2"/>
      <c r="MWJ2"/>
      <c r="MWK2"/>
      <c r="MWL2"/>
      <c r="MWM2"/>
      <c r="MWN2"/>
      <c r="MWO2"/>
      <c r="MWP2"/>
      <c r="MWQ2"/>
      <c r="MWR2"/>
      <c r="MWS2"/>
      <c r="MWT2"/>
      <c r="MWU2"/>
      <c r="MWV2"/>
      <c r="MWW2"/>
      <c r="MWX2"/>
      <c r="MWY2"/>
      <c r="MWZ2"/>
      <c r="MXA2"/>
      <c r="MXB2"/>
      <c r="MXC2"/>
      <c r="MXD2"/>
      <c r="MXE2"/>
      <c r="MXF2"/>
      <c r="MXG2"/>
      <c r="MXH2"/>
      <c r="MXI2"/>
      <c r="MXJ2"/>
      <c r="MXK2"/>
      <c r="MXL2"/>
      <c r="MXM2"/>
      <c r="MXN2"/>
      <c r="MXO2"/>
      <c r="MXP2"/>
      <c r="MXQ2"/>
      <c r="MXR2"/>
      <c r="MXS2"/>
      <c r="MXT2"/>
      <c r="MXU2"/>
      <c r="MXV2"/>
      <c r="MXW2"/>
      <c r="MXX2"/>
      <c r="MXY2"/>
      <c r="MXZ2"/>
      <c r="MYA2"/>
      <c r="MYB2"/>
      <c r="MYC2"/>
      <c r="MYD2"/>
      <c r="MYE2"/>
      <c r="MYF2"/>
      <c r="MYG2"/>
      <c r="MYH2"/>
      <c r="MYI2"/>
      <c r="MYJ2"/>
      <c r="MYK2"/>
      <c r="MYL2"/>
      <c r="MYM2"/>
      <c r="MYN2"/>
      <c r="MYO2"/>
      <c r="MYP2"/>
      <c r="MYQ2"/>
      <c r="MYR2"/>
      <c r="MYS2"/>
      <c r="MYT2"/>
      <c r="MYU2"/>
      <c r="MYV2"/>
      <c r="MYW2"/>
      <c r="MYX2"/>
      <c r="MYY2"/>
      <c r="MYZ2"/>
      <c r="MZA2"/>
      <c r="MZB2"/>
      <c r="MZC2"/>
      <c r="MZD2"/>
      <c r="MZE2"/>
      <c r="MZF2"/>
      <c r="MZG2"/>
      <c r="MZH2"/>
      <c r="MZI2"/>
      <c r="MZJ2"/>
      <c r="MZK2"/>
      <c r="MZL2"/>
      <c r="MZM2"/>
      <c r="MZN2"/>
      <c r="MZO2"/>
      <c r="MZP2"/>
      <c r="MZQ2"/>
      <c r="MZR2"/>
      <c r="MZS2"/>
      <c r="MZT2"/>
      <c r="MZU2"/>
      <c r="MZV2"/>
      <c r="MZW2"/>
      <c r="MZX2"/>
      <c r="MZY2"/>
      <c r="MZZ2"/>
      <c r="NAA2"/>
      <c r="NAB2"/>
      <c r="NAC2"/>
      <c r="NAD2"/>
      <c r="NAE2"/>
      <c r="NAF2"/>
      <c r="NAG2"/>
      <c r="NAH2"/>
      <c r="NAI2"/>
      <c r="NAJ2"/>
      <c r="NAK2"/>
      <c r="NAL2"/>
      <c r="NAM2"/>
      <c r="NAN2"/>
      <c r="NAO2"/>
      <c r="NAP2"/>
      <c r="NAQ2"/>
      <c r="NAR2"/>
      <c r="NAS2"/>
      <c r="NAT2"/>
      <c r="NAU2"/>
      <c r="NAV2"/>
      <c r="NAW2"/>
      <c r="NAX2"/>
      <c r="NAY2"/>
      <c r="NAZ2"/>
      <c r="NBA2"/>
      <c r="NBB2"/>
      <c r="NBC2"/>
      <c r="NBD2"/>
      <c r="NBE2"/>
      <c r="NBF2"/>
      <c r="NBG2"/>
      <c r="NBH2"/>
      <c r="NBI2"/>
      <c r="NBJ2"/>
      <c r="NBK2"/>
      <c r="NBL2"/>
      <c r="NBM2"/>
      <c r="NBN2"/>
      <c r="NBO2"/>
      <c r="NBP2"/>
      <c r="NBQ2"/>
      <c r="NBR2"/>
      <c r="NBS2"/>
      <c r="NBT2"/>
      <c r="NBU2"/>
      <c r="NBV2"/>
      <c r="NBW2"/>
      <c r="NBX2"/>
      <c r="NBY2"/>
      <c r="NBZ2"/>
      <c r="NCA2"/>
      <c r="NCB2"/>
      <c r="NCC2"/>
      <c r="NCD2"/>
      <c r="NCE2"/>
      <c r="NCF2"/>
      <c r="NCG2"/>
      <c r="NCH2"/>
      <c r="NCI2"/>
      <c r="NCJ2"/>
      <c r="NCK2"/>
      <c r="NCL2"/>
      <c r="NCM2"/>
      <c r="NCN2"/>
      <c r="NCO2"/>
      <c r="NCP2"/>
      <c r="NCQ2"/>
      <c r="NCR2"/>
      <c r="NCS2"/>
      <c r="NCT2"/>
      <c r="NCU2"/>
      <c r="NCV2"/>
      <c r="NCW2"/>
      <c r="NCX2"/>
      <c r="NCY2"/>
      <c r="NCZ2"/>
      <c r="NDA2"/>
      <c r="NDB2"/>
      <c r="NDC2"/>
      <c r="NDD2"/>
      <c r="NDE2"/>
      <c r="NDF2"/>
      <c r="NDG2"/>
      <c r="NDH2"/>
      <c r="NDI2"/>
      <c r="NDJ2"/>
      <c r="NDK2"/>
      <c r="NDL2"/>
      <c r="NDM2"/>
      <c r="NDN2"/>
      <c r="NDO2"/>
      <c r="NDP2"/>
      <c r="NDQ2"/>
      <c r="NDR2"/>
      <c r="NDS2"/>
      <c r="NDT2"/>
      <c r="NDU2"/>
      <c r="NDV2"/>
      <c r="NDW2"/>
      <c r="NDX2"/>
      <c r="NDY2"/>
      <c r="NDZ2"/>
      <c r="NEA2"/>
      <c r="NEB2"/>
      <c r="NEC2"/>
      <c r="NED2"/>
      <c r="NEE2"/>
      <c r="NEF2"/>
      <c r="NEG2"/>
      <c r="NEH2"/>
      <c r="NEI2"/>
      <c r="NEJ2"/>
      <c r="NEK2"/>
      <c r="NEL2"/>
      <c r="NEM2"/>
      <c r="NEN2"/>
      <c r="NEO2"/>
      <c r="NEP2"/>
      <c r="NEQ2"/>
      <c r="NER2"/>
      <c r="NES2"/>
      <c r="NET2"/>
      <c r="NEU2"/>
      <c r="NEV2"/>
      <c r="NEW2"/>
      <c r="NEX2"/>
      <c r="NEY2"/>
      <c r="NEZ2"/>
      <c r="NFA2"/>
      <c r="NFB2"/>
      <c r="NFC2"/>
      <c r="NFD2"/>
      <c r="NFE2"/>
      <c r="NFF2"/>
      <c r="NFG2"/>
      <c r="NFH2"/>
      <c r="NFI2"/>
      <c r="NFJ2"/>
      <c r="NFK2"/>
      <c r="NFL2"/>
      <c r="NFM2"/>
      <c r="NFN2"/>
      <c r="NFO2"/>
      <c r="NFP2"/>
      <c r="NFQ2"/>
      <c r="NFR2"/>
      <c r="NFS2"/>
      <c r="NFT2"/>
      <c r="NFU2"/>
      <c r="NFV2"/>
      <c r="NFW2"/>
      <c r="NFX2"/>
      <c r="NFY2"/>
      <c r="NFZ2"/>
      <c r="NGA2"/>
      <c r="NGB2"/>
      <c r="NGC2"/>
      <c r="NGD2"/>
      <c r="NGE2"/>
      <c r="NGF2"/>
      <c r="NGG2"/>
      <c r="NGH2"/>
      <c r="NGI2"/>
      <c r="NGJ2"/>
      <c r="NGK2"/>
      <c r="NGL2"/>
      <c r="NGM2"/>
      <c r="NGN2"/>
      <c r="NGO2"/>
      <c r="NGP2"/>
      <c r="NGQ2"/>
      <c r="NGR2"/>
      <c r="NGS2"/>
      <c r="NGT2"/>
      <c r="NGU2"/>
      <c r="NGV2"/>
      <c r="NGW2"/>
      <c r="NGX2"/>
      <c r="NGY2"/>
      <c r="NGZ2"/>
      <c r="NHA2"/>
      <c r="NHB2"/>
      <c r="NHC2"/>
      <c r="NHD2"/>
      <c r="NHE2"/>
      <c r="NHF2"/>
      <c r="NHG2"/>
      <c r="NHH2"/>
      <c r="NHI2"/>
      <c r="NHJ2"/>
      <c r="NHK2"/>
      <c r="NHL2"/>
      <c r="NHM2"/>
      <c r="NHN2"/>
      <c r="NHO2"/>
      <c r="NHP2"/>
      <c r="NHQ2"/>
      <c r="NHR2"/>
      <c r="NHS2"/>
      <c r="NHT2"/>
      <c r="NHU2"/>
      <c r="NHV2"/>
      <c r="NHW2"/>
      <c r="NHX2"/>
      <c r="NHY2"/>
      <c r="NHZ2"/>
      <c r="NIA2"/>
      <c r="NIB2"/>
      <c r="NIC2"/>
      <c r="NID2"/>
      <c r="NIE2"/>
      <c r="NIF2"/>
      <c r="NIG2"/>
      <c r="NIH2"/>
      <c r="NII2"/>
      <c r="NIJ2"/>
      <c r="NIK2"/>
      <c r="NIL2"/>
      <c r="NIM2"/>
      <c r="NIN2"/>
      <c r="NIO2"/>
      <c r="NIP2"/>
      <c r="NIQ2"/>
      <c r="NIR2"/>
      <c r="NIS2"/>
      <c r="NIT2"/>
      <c r="NIU2"/>
      <c r="NIV2"/>
      <c r="NIW2"/>
      <c r="NIX2"/>
      <c r="NIY2"/>
      <c r="NIZ2"/>
      <c r="NJA2"/>
      <c r="NJB2"/>
      <c r="NJC2"/>
      <c r="NJD2"/>
      <c r="NJE2"/>
      <c r="NJF2"/>
      <c r="NJG2"/>
      <c r="NJH2"/>
      <c r="NJI2"/>
      <c r="NJJ2"/>
      <c r="NJK2"/>
      <c r="NJL2"/>
      <c r="NJM2"/>
      <c r="NJN2"/>
      <c r="NJO2"/>
      <c r="NJP2"/>
      <c r="NJQ2"/>
      <c r="NJR2"/>
      <c r="NJS2"/>
      <c r="NJT2"/>
      <c r="NJU2"/>
      <c r="NJV2"/>
      <c r="NJW2"/>
      <c r="NJX2"/>
      <c r="NJY2"/>
      <c r="NJZ2"/>
      <c r="NKA2"/>
      <c r="NKB2"/>
      <c r="NKC2"/>
      <c r="NKD2"/>
      <c r="NKE2"/>
      <c r="NKF2"/>
      <c r="NKG2"/>
      <c r="NKH2"/>
      <c r="NKI2"/>
      <c r="NKJ2"/>
      <c r="NKK2"/>
      <c r="NKL2"/>
      <c r="NKM2"/>
      <c r="NKN2"/>
      <c r="NKO2"/>
      <c r="NKP2"/>
      <c r="NKQ2"/>
      <c r="NKR2"/>
      <c r="NKS2"/>
      <c r="NKT2"/>
      <c r="NKU2"/>
      <c r="NKV2"/>
      <c r="NKW2"/>
      <c r="NKX2"/>
      <c r="NKY2"/>
      <c r="NKZ2"/>
      <c r="NLA2"/>
      <c r="NLB2"/>
      <c r="NLC2"/>
      <c r="NLD2"/>
      <c r="NLE2"/>
      <c r="NLF2"/>
      <c r="NLG2"/>
      <c r="NLH2"/>
      <c r="NLI2"/>
      <c r="NLJ2"/>
      <c r="NLK2"/>
      <c r="NLL2"/>
      <c r="NLM2"/>
      <c r="NLN2"/>
      <c r="NLO2"/>
      <c r="NLP2"/>
      <c r="NLQ2"/>
      <c r="NLR2"/>
      <c r="NLS2"/>
      <c r="NLT2"/>
      <c r="NLU2"/>
      <c r="NLV2"/>
      <c r="NLW2"/>
      <c r="NLX2"/>
      <c r="NLY2"/>
      <c r="NLZ2"/>
      <c r="NMA2"/>
      <c r="NMB2"/>
      <c r="NMC2"/>
      <c r="NMD2"/>
      <c r="NME2"/>
      <c r="NMF2"/>
      <c r="NMG2"/>
      <c r="NMH2"/>
      <c r="NMI2"/>
      <c r="NMJ2"/>
      <c r="NMK2"/>
      <c r="NML2"/>
      <c r="NMM2"/>
      <c r="NMN2"/>
      <c r="NMO2"/>
      <c r="NMP2"/>
      <c r="NMQ2"/>
      <c r="NMR2"/>
      <c r="NMS2"/>
      <c r="NMT2"/>
      <c r="NMU2"/>
      <c r="NMV2"/>
      <c r="NMW2"/>
      <c r="NMX2"/>
      <c r="NMY2"/>
      <c r="NMZ2"/>
      <c r="NNA2"/>
      <c r="NNB2"/>
      <c r="NNC2"/>
      <c r="NND2"/>
      <c r="NNE2"/>
      <c r="NNF2"/>
      <c r="NNG2"/>
      <c r="NNH2"/>
      <c r="NNI2"/>
      <c r="NNJ2"/>
      <c r="NNK2"/>
      <c r="NNL2"/>
      <c r="NNM2"/>
      <c r="NNN2"/>
      <c r="NNO2"/>
      <c r="NNP2"/>
      <c r="NNQ2"/>
      <c r="NNR2"/>
      <c r="NNS2"/>
      <c r="NNT2"/>
      <c r="NNU2"/>
      <c r="NNV2"/>
      <c r="NNW2"/>
      <c r="NNX2"/>
      <c r="NNY2"/>
      <c r="NNZ2"/>
      <c r="NOA2"/>
      <c r="NOB2"/>
      <c r="NOC2"/>
      <c r="NOD2"/>
      <c r="NOE2"/>
      <c r="NOF2"/>
      <c r="NOG2"/>
      <c r="NOH2"/>
      <c r="NOI2"/>
      <c r="NOJ2"/>
      <c r="NOK2"/>
      <c r="NOL2"/>
      <c r="NOM2"/>
      <c r="NON2"/>
      <c r="NOO2"/>
      <c r="NOP2"/>
      <c r="NOQ2"/>
      <c r="NOR2"/>
      <c r="NOS2"/>
      <c r="NOT2"/>
      <c r="NOU2"/>
      <c r="NOV2"/>
      <c r="NOW2"/>
      <c r="NOX2"/>
      <c r="NOY2"/>
      <c r="NOZ2"/>
      <c r="NPA2"/>
      <c r="NPB2"/>
      <c r="NPC2"/>
      <c r="NPD2"/>
      <c r="NPE2"/>
      <c r="NPF2"/>
      <c r="NPG2"/>
      <c r="NPH2"/>
      <c r="NPI2"/>
      <c r="NPJ2"/>
      <c r="NPK2"/>
      <c r="NPL2"/>
      <c r="NPM2"/>
      <c r="NPN2"/>
      <c r="NPO2"/>
      <c r="NPP2"/>
      <c r="NPQ2"/>
      <c r="NPR2"/>
      <c r="NPS2"/>
      <c r="NPT2"/>
      <c r="NPU2"/>
      <c r="NPV2"/>
      <c r="NPW2"/>
      <c r="NPX2"/>
      <c r="NPY2"/>
      <c r="NPZ2"/>
      <c r="NQA2"/>
      <c r="NQB2"/>
      <c r="NQC2"/>
      <c r="NQD2"/>
      <c r="NQE2"/>
      <c r="NQF2"/>
      <c r="NQG2"/>
      <c r="NQH2"/>
      <c r="NQI2"/>
      <c r="NQJ2"/>
      <c r="NQK2"/>
      <c r="NQL2"/>
      <c r="NQM2"/>
      <c r="NQN2"/>
      <c r="NQO2"/>
      <c r="NQP2"/>
      <c r="NQQ2"/>
      <c r="NQR2"/>
      <c r="NQS2"/>
      <c r="NQT2"/>
      <c r="NQU2"/>
      <c r="NQV2"/>
      <c r="NQW2"/>
      <c r="NQX2"/>
      <c r="NQY2"/>
      <c r="NQZ2"/>
      <c r="NRA2"/>
      <c r="NRB2"/>
      <c r="NRC2"/>
      <c r="NRD2"/>
      <c r="NRE2"/>
      <c r="NRF2"/>
      <c r="NRG2"/>
      <c r="NRH2"/>
      <c r="NRI2"/>
      <c r="NRJ2"/>
      <c r="NRK2"/>
      <c r="NRL2"/>
      <c r="NRM2"/>
      <c r="NRN2"/>
      <c r="NRO2"/>
      <c r="NRP2"/>
      <c r="NRQ2"/>
      <c r="NRR2"/>
      <c r="NRS2"/>
      <c r="NRT2"/>
      <c r="NRU2"/>
      <c r="NRV2"/>
      <c r="NRW2"/>
      <c r="NRX2"/>
      <c r="NRY2"/>
      <c r="NRZ2"/>
      <c r="NSA2"/>
      <c r="NSB2"/>
      <c r="NSC2"/>
      <c r="NSD2"/>
      <c r="NSE2"/>
      <c r="NSF2"/>
      <c r="NSG2"/>
      <c r="NSH2"/>
      <c r="NSI2"/>
      <c r="NSJ2"/>
      <c r="NSK2"/>
      <c r="NSL2"/>
      <c r="NSM2"/>
      <c r="NSN2"/>
      <c r="NSO2"/>
      <c r="NSP2"/>
      <c r="NSQ2"/>
      <c r="NSR2"/>
      <c r="NSS2"/>
      <c r="NST2"/>
      <c r="NSU2"/>
      <c r="NSV2"/>
      <c r="NSW2"/>
      <c r="NSX2"/>
      <c r="NSY2"/>
      <c r="NSZ2"/>
      <c r="NTA2"/>
      <c r="NTB2"/>
      <c r="NTC2"/>
      <c r="NTD2"/>
      <c r="NTE2"/>
      <c r="NTF2"/>
      <c r="NTG2"/>
      <c r="NTH2"/>
      <c r="NTI2"/>
      <c r="NTJ2"/>
      <c r="NTK2"/>
      <c r="NTL2"/>
      <c r="NTM2"/>
      <c r="NTN2"/>
      <c r="NTO2"/>
      <c r="NTP2"/>
      <c r="NTQ2"/>
      <c r="NTR2"/>
      <c r="NTS2"/>
      <c r="NTT2"/>
      <c r="NTU2"/>
      <c r="NTV2"/>
      <c r="NTW2"/>
      <c r="NTX2"/>
      <c r="NTY2"/>
      <c r="NTZ2"/>
      <c r="NUA2"/>
      <c r="NUB2"/>
      <c r="NUC2"/>
      <c r="NUD2"/>
      <c r="NUE2"/>
      <c r="NUF2"/>
      <c r="NUG2"/>
      <c r="NUH2"/>
      <c r="NUI2"/>
      <c r="NUJ2"/>
      <c r="NUK2"/>
      <c r="NUL2"/>
      <c r="NUM2"/>
      <c r="NUN2"/>
      <c r="NUO2"/>
      <c r="NUP2"/>
      <c r="NUQ2"/>
      <c r="NUR2"/>
      <c r="NUS2"/>
      <c r="NUT2"/>
      <c r="NUU2"/>
      <c r="NUV2"/>
      <c r="NUW2"/>
      <c r="NUX2"/>
      <c r="NUY2"/>
      <c r="NUZ2"/>
      <c r="NVA2"/>
      <c r="NVB2"/>
      <c r="NVC2"/>
      <c r="NVD2"/>
      <c r="NVE2"/>
      <c r="NVF2"/>
      <c r="NVG2"/>
      <c r="NVH2"/>
      <c r="NVI2"/>
      <c r="NVJ2"/>
      <c r="NVK2"/>
      <c r="NVL2"/>
      <c r="NVM2"/>
      <c r="NVN2"/>
      <c r="NVO2"/>
      <c r="NVP2"/>
      <c r="NVQ2"/>
      <c r="NVR2"/>
      <c r="NVS2"/>
      <c r="NVT2"/>
      <c r="NVU2"/>
      <c r="NVV2"/>
      <c r="NVW2"/>
      <c r="NVX2"/>
      <c r="NVY2"/>
      <c r="NVZ2"/>
      <c r="NWA2"/>
      <c r="NWB2"/>
      <c r="NWC2"/>
      <c r="NWD2"/>
      <c r="NWE2"/>
      <c r="NWF2"/>
      <c r="NWG2"/>
      <c r="NWH2"/>
      <c r="NWI2"/>
      <c r="NWJ2"/>
      <c r="NWK2"/>
      <c r="NWL2"/>
      <c r="NWM2"/>
      <c r="NWN2"/>
      <c r="NWO2"/>
      <c r="NWP2"/>
      <c r="NWQ2"/>
      <c r="NWR2"/>
      <c r="NWS2"/>
      <c r="NWT2"/>
      <c r="NWU2"/>
      <c r="NWV2"/>
      <c r="NWW2"/>
      <c r="NWX2"/>
      <c r="NWY2"/>
      <c r="NWZ2"/>
      <c r="NXA2"/>
      <c r="NXB2"/>
      <c r="NXC2"/>
      <c r="NXD2"/>
      <c r="NXE2"/>
      <c r="NXF2"/>
      <c r="NXG2"/>
      <c r="NXH2"/>
      <c r="NXI2"/>
      <c r="NXJ2"/>
      <c r="NXK2"/>
      <c r="NXL2"/>
      <c r="NXM2"/>
      <c r="NXN2"/>
      <c r="NXO2"/>
      <c r="NXP2"/>
      <c r="NXQ2"/>
      <c r="NXR2"/>
      <c r="NXS2"/>
      <c r="NXT2"/>
      <c r="NXU2"/>
      <c r="NXV2"/>
      <c r="NXW2"/>
      <c r="NXX2"/>
      <c r="NXY2"/>
      <c r="NXZ2"/>
      <c r="NYA2"/>
      <c r="NYB2"/>
      <c r="NYC2"/>
      <c r="NYD2"/>
      <c r="NYE2"/>
      <c r="NYF2"/>
      <c r="NYG2"/>
      <c r="NYH2"/>
      <c r="NYI2"/>
      <c r="NYJ2"/>
      <c r="NYK2"/>
      <c r="NYL2"/>
      <c r="NYM2"/>
      <c r="NYN2"/>
      <c r="NYO2"/>
      <c r="NYP2"/>
      <c r="NYQ2"/>
      <c r="NYR2"/>
      <c r="NYS2"/>
      <c r="NYT2"/>
      <c r="NYU2"/>
      <c r="NYV2"/>
      <c r="NYW2"/>
      <c r="NYX2"/>
      <c r="NYY2"/>
      <c r="NYZ2"/>
      <c r="NZA2"/>
      <c r="NZB2"/>
      <c r="NZC2"/>
      <c r="NZD2"/>
      <c r="NZE2"/>
      <c r="NZF2"/>
      <c r="NZG2"/>
      <c r="NZH2"/>
      <c r="NZI2"/>
      <c r="NZJ2"/>
      <c r="NZK2"/>
      <c r="NZL2"/>
      <c r="NZM2"/>
      <c r="NZN2"/>
      <c r="NZO2"/>
      <c r="NZP2"/>
      <c r="NZQ2"/>
      <c r="NZR2"/>
      <c r="NZS2"/>
      <c r="NZT2"/>
      <c r="NZU2"/>
      <c r="NZV2"/>
      <c r="NZW2"/>
      <c r="NZX2"/>
      <c r="NZY2"/>
      <c r="NZZ2"/>
      <c r="OAA2"/>
      <c r="OAB2"/>
      <c r="OAC2"/>
      <c r="OAD2"/>
      <c r="OAE2"/>
      <c r="OAF2"/>
      <c r="OAG2"/>
      <c r="OAH2"/>
      <c r="OAI2"/>
      <c r="OAJ2"/>
      <c r="OAK2"/>
      <c r="OAL2"/>
      <c r="OAM2"/>
      <c r="OAN2"/>
      <c r="OAO2"/>
      <c r="OAP2"/>
      <c r="OAQ2"/>
      <c r="OAR2"/>
      <c r="OAS2"/>
      <c r="OAT2"/>
      <c r="OAU2"/>
      <c r="OAV2"/>
      <c r="OAW2"/>
      <c r="OAX2"/>
      <c r="OAY2"/>
      <c r="OAZ2"/>
      <c r="OBA2"/>
      <c r="OBB2"/>
      <c r="OBC2"/>
      <c r="OBD2"/>
      <c r="OBE2"/>
      <c r="OBF2"/>
      <c r="OBG2"/>
      <c r="OBH2"/>
      <c r="OBI2"/>
      <c r="OBJ2"/>
      <c r="OBK2"/>
      <c r="OBL2"/>
      <c r="OBM2"/>
      <c r="OBN2"/>
      <c r="OBO2"/>
      <c r="OBP2"/>
      <c r="OBQ2"/>
      <c r="OBR2"/>
      <c r="OBS2"/>
      <c r="OBT2"/>
      <c r="OBU2"/>
      <c r="OBV2"/>
      <c r="OBW2"/>
      <c r="OBX2"/>
      <c r="OBY2"/>
      <c r="OBZ2"/>
      <c r="OCA2"/>
      <c r="OCB2"/>
      <c r="OCC2"/>
      <c r="OCD2"/>
      <c r="OCE2"/>
      <c r="OCF2"/>
      <c r="OCG2"/>
      <c r="OCH2"/>
      <c r="OCI2"/>
      <c r="OCJ2"/>
      <c r="OCK2"/>
      <c r="OCL2"/>
      <c r="OCM2"/>
      <c r="OCN2"/>
      <c r="OCO2"/>
      <c r="OCP2"/>
      <c r="OCQ2"/>
      <c r="OCR2"/>
      <c r="OCS2"/>
      <c r="OCT2"/>
      <c r="OCU2"/>
      <c r="OCV2"/>
      <c r="OCW2"/>
      <c r="OCX2"/>
      <c r="OCY2"/>
      <c r="OCZ2"/>
      <c r="ODA2"/>
      <c r="ODB2"/>
      <c r="ODC2"/>
      <c r="ODD2"/>
      <c r="ODE2"/>
      <c r="ODF2"/>
      <c r="ODG2"/>
      <c r="ODH2"/>
      <c r="ODI2"/>
      <c r="ODJ2"/>
      <c r="ODK2"/>
      <c r="ODL2"/>
      <c r="ODM2"/>
      <c r="ODN2"/>
      <c r="ODO2"/>
      <c r="ODP2"/>
      <c r="ODQ2"/>
      <c r="ODR2"/>
      <c r="ODS2"/>
      <c r="ODT2"/>
      <c r="ODU2"/>
      <c r="ODV2"/>
      <c r="ODW2"/>
      <c r="ODX2"/>
      <c r="ODY2"/>
      <c r="ODZ2"/>
      <c r="OEA2"/>
      <c r="OEB2"/>
      <c r="OEC2"/>
      <c r="OED2"/>
      <c r="OEE2"/>
      <c r="OEF2"/>
      <c r="OEG2"/>
      <c r="OEH2"/>
      <c r="OEI2"/>
      <c r="OEJ2"/>
      <c r="OEK2"/>
      <c r="OEL2"/>
      <c r="OEM2"/>
      <c r="OEN2"/>
      <c r="OEO2"/>
      <c r="OEP2"/>
      <c r="OEQ2"/>
      <c r="OER2"/>
      <c r="OES2"/>
      <c r="OET2"/>
      <c r="OEU2"/>
      <c r="OEV2"/>
      <c r="OEW2"/>
      <c r="OEX2"/>
      <c r="OEY2"/>
      <c r="OEZ2"/>
      <c r="OFA2"/>
      <c r="OFB2"/>
      <c r="OFC2"/>
      <c r="OFD2"/>
      <c r="OFE2"/>
      <c r="OFF2"/>
      <c r="OFG2"/>
      <c r="OFH2"/>
      <c r="OFI2"/>
      <c r="OFJ2"/>
      <c r="OFK2"/>
      <c r="OFL2"/>
      <c r="OFM2"/>
      <c r="OFN2"/>
      <c r="OFO2"/>
      <c r="OFP2"/>
      <c r="OFQ2"/>
      <c r="OFR2"/>
      <c r="OFS2"/>
      <c r="OFT2"/>
      <c r="OFU2"/>
      <c r="OFV2"/>
      <c r="OFW2"/>
      <c r="OFX2"/>
      <c r="OFY2"/>
      <c r="OFZ2"/>
      <c r="OGA2"/>
      <c r="OGB2"/>
      <c r="OGC2"/>
      <c r="OGD2"/>
      <c r="OGE2"/>
      <c r="OGF2"/>
      <c r="OGG2"/>
      <c r="OGH2"/>
      <c r="OGI2"/>
      <c r="OGJ2"/>
      <c r="OGK2"/>
      <c r="OGL2"/>
      <c r="OGM2"/>
      <c r="OGN2"/>
      <c r="OGO2"/>
      <c r="OGP2"/>
      <c r="OGQ2"/>
      <c r="OGR2"/>
      <c r="OGS2"/>
      <c r="OGT2"/>
      <c r="OGU2"/>
      <c r="OGV2"/>
      <c r="OGW2"/>
      <c r="OGX2"/>
      <c r="OGY2"/>
      <c r="OGZ2"/>
      <c r="OHA2"/>
      <c r="OHB2"/>
      <c r="OHC2"/>
      <c r="OHD2"/>
      <c r="OHE2"/>
      <c r="OHF2"/>
      <c r="OHG2"/>
      <c r="OHH2"/>
      <c r="OHI2"/>
      <c r="OHJ2"/>
      <c r="OHK2"/>
      <c r="OHL2"/>
      <c r="OHM2"/>
      <c r="OHN2"/>
      <c r="OHO2"/>
      <c r="OHP2"/>
      <c r="OHQ2"/>
      <c r="OHR2"/>
      <c r="OHS2"/>
      <c r="OHT2"/>
      <c r="OHU2"/>
      <c r="OHV2"/>
      <c r="OHW2"/>
      <c r="OHX2"/>
      <c r="OHY2"/>
      <c r="OHZ2"/>
      <c r="OIA2"/>
      <c r="OIB2"/>
      <c r="OIC2"/>
      <c r="OID2"/>
      <c r="OIE2"/>
      <c r="OIF2"/>
      <c r="OIG2"/>
      <c r="OIH2"/>
      <c r="OII2"/>
      <c r="OIJ2"/>
      <c r="OIK2"/>
      <c r="OIL2"/>
      <c r="OIM2"/>
      <c r="OIN2"/>
      <c r="OIO2"/>
      <c r="OIP2"/>
      <c r="OIQ2"/>
      <c r="OIR2"/>
      <c r="OIS2"/>
      <c r="OIT2"/>
      <c r="OIU2"/>
      <c r="OIV2"/>
      <c r="OIW2"/>
      <c r="OIX2"/>
      <c r="OIY2"/>
      <c r="OIZ2"/>
      <c r="OJA2"/>
      <c r="OJB2"/>
      <c r="OJC2"/>
      <c r="OJD2"/>
      <c r="OJE2"/>
      <c r="OJF2"/>
      <c r="OJG2"/>
      <c r="OJH2"/>
      <c r="OJI2"/>
      <c r="OJJ2"/>
      <c r="OJK2"/>
      <c r="OJL2"/>
      <c r="OJM2"/>
      <c r="OJN2"/>
      <c r="OJO2"/>
      <c r="OJP2"/>
      <c r="OJQ2"/>
      <c r="OJR2"/>
      <c r="OJS2"/>
      <c r="OJT2"/>
      <c r="OJU2"/>
      <c r="OJV2"/>
      <c r="OJW2"/>
      <c r="OJX2"/>
      <c r="OJY2"/>
      <c r="OJZ2"/>
      <c r="OKA2"/>
      <c r="OKB2"/>
      <c r="OKC2"/>
      <c r="OKD2"/>
      <c r="OKE2"/>
      <c r="OKF2"/>
      <c r="OKG2"/>
      <c r="OKH2"/>
      <c r="OKI2"/>
      <c r="OKJ2"/>
      <c r="OKK2"/>
      <c r="OKL2"/>
      <c r="OKM2"/>
      <c r="OKN2"/>
      <c r="OKO2"/>
      <c r="OKP2"/>
      <c r="OKQ2"/>
      <c r="OKR2"/>
      <c r="OKS2"/>
      <c r="OKT2"/>
      <c r="OKU2"/>
      <c r="OKV2"/>
      <c r="OKW2"/>
      <c r="OKX2"/>
      <c r="OKY2"/>
      <c r="OKZ2"/>
      <c r="OLA2"/>
      <c r="OLB2"/>
      <c r="OLC2"/>
      <c r="OLD2"/>
      <c r="OLE2"/>
      <c r="OLF2"/>
      <c r="OLG2"/>
      <c r="OLH2"/>
      <c r="OLI2"/>
      <c r="OLJ2"/>
      <c r="OLK2"/>
      <c r="OLL2"/>
      <c r="OLM2"/>
      <c r="OLN2"/>
      <c r="OLO2"/>
      <c r="OLP2"/>
      <c r="OLQ2"/>
      <c r="OLR2"/>
      <c r="OLS2"/>
      <c r="OLT2"/>
      <c r="OLU2"/>
      <c r="OLV2"/>
      <c r="OLW2"/>
      <c r="OLX2"/>
      <c r="OLY2"/>
      <c r="OLZ2"/>
      <c r="OMA2"/>
      <c r="OMB2"/>
      <c r="OMC2"/>
      <c r="OMD2"/>
      <c r="OME2"/>
      <c r="OMF2"/>
      <c r="OMG2"/>
      <c r="OMH2"/>
      <c r="OMI2"/>
      <c r="OMJ2"/>
      <c r="OMK2"/>
      <c r="OML2"/>
      <c r="OMM2"/>
      <c r="OMN2"/>
      <c r="OMO2"/>
      <c r="OMP2"/>
      <c r="OMQ2"/>
      <c r="OMR2"/>
      <c r="OMS2"/>
      <c r="OMT2"/>
      <c r="OMU2"/>
      <c r="OMV2"/>
      <c r="OMW2"/>
      <c r="OMX2"/>
      <c r="OMY2"/>
      <c r="OMZ2"/>
      <c r="ONA2"/>
      <c r="ONB2"/>
      <c r="ONC2"/>
      <c r="OND2"/>
      <c r="ONE2"/>
      <c r="ONF2"/>
      <c r="ONG2"/>
      <c r="ONH2"/>
      <c r="ONI2"/>
      <c r="ONJ2"/>
      <c r="ONK2"/>
      <c r="ONL2"/>
      <c r="ONM2"/>
      <c r="ONN2"/>
      <c r="ONO2"/>
      <c r="ONP2"/>
      <c r="ONQ2"/>
      <c r="ONR2"/>
      <c r="ONS2"/>
      <c r="ONT2"/>
      <c r="ONU2"/>
      <c r="ONV2"/>
      <c r="ONW2"/>
      <c r="ONX2"/>
      <c r="ONY2"/>
      <c r="ONZ2"/>
      <c r="OOA2"/>
      <c r="OOB2"/>
      <c r="OOC2"/>
      <c r="OOD2"/>
      <c r="OOE2"/>
      <c r="OOF2"/>
      <c r="OOG2"/>
      <c r="OOH2"/>
      <c r="OOI2"/>
      <c r="OOJ2"/>
      <c r="OOK2"/>
      <c r="OOL2"/>
      <c r="OOM2"/>
      <c r="OON2"/>
      <c r="OOO2"/>
      <c r="OOP2"/>
      <c r="OOQ2"/>
      <c r="OOR2"/>
      <c r="OOS2"/>
      <c r="OOT2"/>
      <c r="OOU2"/>
      <c r="OOV2"/>
      <c r="OOW2"/>
      <c r="OOX2"/>
      <c r="OOY2"/>
      <c r="OOZ2"/>
      <c r="OPA2"/>
      <c r="OPB2"/>
      <c r="OPC2"/>
      <c r="OPD2"/>
      <c r="OPE2"/>
      <c r="OPF2"/>
      <c r="OPG2"/>
      <c r="OPH2"/>
      <c r="OPI2"/>
      <c r="OPJ2"/>
      <c r="OPK2"/>
      <c r="OPL2"/>
      <c r="OPM2"/>
      <c r="OPN2"/>
      <c r="OPO2"/>
      <c r="OPP2"/>
      <c r="OPQ2"/>
      <c r="OPR2"/>
      <c r="OPS2"/>
      <c r="OPT2"/>
      <c r="OPU2"/>
      <c r="OPV2"/>
      <c r="OPW2"/>
      <c r="OPX2"/>
      <c r="OPY2"/>
      <c r="OPZ2"/>
      <c r="OQA2"/>
      <c r="OQB2"/>
      <c r="OQC2"/>
      <c r="OQD2"/>
      <c r="OQE2"/>
      <c r="OQF2"/>
      <c r="OQG2"/>
      <c r="OQH2"/>
      <c r="OQI2"/>
      <c r="OQJ2"/>
      <c r="OQK2"/>
      <c r="OQL2"/>
      <c r="OQM2"/>
      <c r="OQN2"/>
      <c r="OQO2"/>
      <c r="OQP2"/>
      <c r="OQQ2"/>
      <c r="OQR2"/>
      <c r="OQS2"/>
      <c r="OQT2"/>
      <c r="OQU2"/>
      <c r="OQV2"/>
      <c r="OQW2"/>
      <c r="OQX2"/>
      <c r="OQY2"/>
      <c r="OQZ2"/>
      <c r="ORA2"/>
      <c r="ORB2"/>
      <c r="ORC2"/>
      <c r="ORD2"/>
      <c r="ORE2"/>
      <c r="ORF2"/>
      <c r="ORG2"/>
      <c r="ORH2"/>
      <c r="ORI2"/>
      <c r="ORJ2"/>
      <c r="ORK2"/>
      <c r="ORL2"/>
      <c r="ORM2"/>
      <c r="ORN2"/>
      <c r="ORO2"/>
      <c r="ORP2"/>
      <c r="ORQ2"/>
      <c r="ORR2"/>
      <c r="ORS2"/>
      <c r="ORT2"/>
      <c r="ORU2"/>
      <c r="ORV2"/>
      <c r="ORW2"/>
      <c r="ORX2"/>
      <c r="ORY2"/>
      <c r="ORZ2"/>
      <c r="OSA2"/>
      <c r="OSB2"/>
      <c r="OSC2"/>
      <c r="OSD2"/>
      <c r="OSE2"/>
      <c r="OSF2"/>
      <c r="OSG2"/>
      <c r="OSH2"/>
      <c r="OSI2"/>
      <c r="OSJ2"/>
      <c r="OSK2"/>
      <c r="OSL2"/>
      <c r="OSM2"/>
      <c r="OSN2"/>
      <c r="OSO2"/>
      <c r="OSP2"/>
      <c r="OSQ2"/>
      <c r="OSR2"/>
      <c r="OSS2"/>
      <c r="OST2"/>
      <c r="OSU2"/>
      <c r="OSV2"/>
      <c r="OSW2"/>
      <c r="OSX2"/>
      <c r="OSY2"/>
      <c r="OSZ2"/>
      <c r="OTA2"/>
      <c r="OTB2"/>
      <c r="OTC2"/>
      <c r="OTD2"/>
      <c r="OTE2"/>
      <c r="OTF2"/>
      <c r="OTG2"/>
      <c r="OTH2"/>
      <c r="OTI2"/>
      <c r="OTJ2"/>
      <c r="OTK2"/>
      <c r="OTL2"/>
      <c r="OTM2"/>
      <c r="OTN2"/>
      <c r="OTO2"/>
      <c r="OTP2"/>
      <c r="OTQ2"/>
      <c r="OTR2"/>
      <c r="OTS2"/>
      <c r="OTT2"/>
      <c r="OTU2"/>
      <c r="OTV2"/>
      <c r="OTW2"/>
      <c r="OTX2"/>
      <c r="OTY2"/>
      <c r="OTZ2"/>
      <c r="OUA2"/>
      <c r="OUB2"/>
      <c r="OUC2"/>
      <c r="OUD2"/>
      <c r="OUE2"/>
      <c r="OUF2"/>
      <c r="OUG2"/>
      <c r="OUH2"/>
      <c r="OUI2"/>
      <c r="OUJ2"/>
      <c r="OUK2"/>
      <c r="OUL2"/>
      <c r="OUM2"/>
      <c r="OUN2"/>
      <c r="OUO2"/>
      <c r="OUP2"/>
      <c r="OUQ2"/>
      <c r="OUR2"/>
      <c r="OUS2"/>
      <c r="OUT2"/>
      <c r="OUU2"/>
      <c r="OUV2"/>
      <c r="OUW2"/>
      <c r="OUX2"/>
      <c r="OUY2"/>
      <c r="OUZ2"/>
      <c r="OVA2"/>
      <c r="OVB2"/>
      <c r="OVC2"/>
      <c r="OVD2"/>
      <c r="OVE2"/>
      <c r="OVF2"/>
      <c r="OVG2"/>
      <c r="OVH2"/>
      <c r="OVI2"/>
      <c r="OVJ2"/>
      <c r="OVK2"/>
      <c r="OVL2"/>
      <c r="OVM2"/>
      <c r="OVN2"/>
      <c r="OVO2"/>
      <c r="OVP2"/>
      <c r="OVQ2"/>
      <c r="OVR2"/>
      <c r="OVS2"/>
      <c r="OVT2"/>
      <c r="OVU2"/>
      <c r="OVV2"/>
      <c r="OVW2"/>
      <c r="OVX2"/>
      <c r="OVY2"/>
      <c r="OVZ2"/>
      <c r="OWA2"/>
      <c r="OWB2"/>
      <c r="OWC2"/>
      <c r="OWD2"/>
      <c r="OWE2"/>
      <c r="OWF2"/>
      <c r="OWG2"/>
      <c r="OWH2"/>
      <c r="OWI2"/>
      <c r="OWJ2"/>
      <c r="OWK2"/>
      <c r="OWL2"/>
      <c r="OWM2"/>
      <c r="OWN2"/>
      <c r="OWO2"/>
      <c r="OWP2"/>
      <c r="OWQ2"/>
      <c r="OWR2"/>
      <c r="OWS2"/>
      <c r="OWT2"/>
      <c r="OWU2"/>
      <c r="OWV2"/>
      <c r="OWW2"/>
      <c r="OWX2"/>
      <c r="OWY2"/>
      <c r="OWZ2"/>
      <c r="OXA2"/>
      <c r="OXB2"/>
      <c r="OXC2"/>
      <c r="OXD2"/>
      <c r="OXE2"/>
      <c r="OXF2"/>
      <c r="OXG2"/>
      <c r="OXH2"/>
      <c r="OXI2"/>
      <c r="OXJ2"/>
      <c r="OXK2"/>
      <c r="OXL2"/>
      <c r="OXM2"/>
      <c r="OXN2"/>
      <c r="OXO2"/>
      <c r="OXP2"/>
      <c r="OXQ2"/>
      <c r="OXR2"/>
      <c r="OXS2"/>
      <c r="OXT2"/>
      <c r="OXU2"/>
      <c r="OXV2"/>
      <c r="OXW2"/>
      <c r="OXX2"/>
      <c r="OXY2"/>
      <c r="OXZ2"/>
      <c r="OYA2"/>
      <c r="OYB2"/>
      <c r="OYC2"/>
      <c r="OYD2"/>
      <c r="OYE2"/>
      <c r="OYF2"/>
      <c r="OYG2"/>
      <c r="OYH2"/>
      <c r="OYI2"/>
      <c r="OYJ2"/>
      <c r="OYK2"/>
      <c r="OYL2"/>
      <c r="OYM2"/>
      <c r="OYN2"/>
      <c r="OYO2"/>
      <c r="OYP2"/>
      <c r="OYQ2"/>
      <c r="OYR2"/>
      <c r="OYS2"/>
      <c r="OYT2"/>
      <c r="OYU2"/>
      <c r="OYV2"/>
      <c r="OYW2"/>
      <c r="OYX2"/>
      <c r="OYY2"/>
      <c r="OYZ2"/>
      <c r="OZA2"/>
      <c r="OZB2"/>
      <c r="OZC2"/>
      <c r="OZD2"/>
      <c r="OZE2"/>
      <c r="OZF2"/>
      <c r="OZG2"/>
      <c r="OZH2"/>
      <c r="OZI2"/>
      <c r="OZJ2"/>
      <c r="OZK2"/>
      <c r="OZL2"/>
      <c r="OZM2"/>
      <c r="OZN2"/>
      <c r="OZO2"/>
      <c r="OZP2"/>
      <c r="OZQ2"/>
      <c r="OZR2"/>
      <c r="OZS2"/>
      <c r="OZT2"/>
      <c r="OZU2"/>
      <c r="OZV2"/>
      <c r="OZW2"/>
      <c r="OZX2"/>
      <c r="OZY2"/>
      <c r="OZZ2"/>
      <c r="PAA2"/>
      <c r="PAB2"/>
      <c r="PAC2"/>
      <c r="PAD2"/>
      <c r="PAE2"/>
      <c r="PAF2"/>
      <c r="PAG2"/>
      <c r="PAH2"/>
      <c r="PAI2"/>
      <c r="PAJ2"/>
      <c r="PAK2"/>
      <c r="PAL2"/>
      <c r="PAM2"/>
      <c r="PAN2"/>
      <c r="PAO2"/>
      <c r="PAP2"/>
      <c r="PAQ2"/>
      <c r="PAR2"/>
      <c r="PAS2"/>
      <c r="PAT2"/>
      <c r="PAU2"/>
      <c r="PAV2"/>
      <c r="PAW2"/>
      <c r="PAX2"/>
      <c r="PAY2"/>
      <c r="PAZ2"/>
      <c r="PBA2"/>
      <c r="PBB2"/>
      <c r="PBC2"/>
      <c r="PBD2"/>
      <c r="PBE2"/>
      <c r="PBF2"/>
      <c r="PBG2"/>
      <c r="PBH2"/>
      <c r="PBI2"/>
      <c r="PBJ2"/>
      <c r="PBK2"/>
      <c r="PBL2"/>
      <c r="PBM2"/>
      <c r="PBN2"/>
      <c r="PBO2"/>
      <c r="PBP2"/>
      <c r="PBQ2"/>
      <c r="PBR2"/>
      <c r="PBS2"/>
      <c r="PBT2"/>
      <c r="PBU2"/>
      <c r="PBV2"/>
      <c r="PBW2"/>
      <c r="PBX2"/>
      <c r="PBY2"/>
      <c r="PBZ2"/>
      <c r="PCA2"/>
      <c r="PCB2"/>
      <c r="PCC2"/>
      <c r="PCD2"/>
      <c r="PCE2"/>
      <c r="PCF2"/>
      <c r="PCG2"/>
      <c r="PCH2"/>
      <c r="PCI2"/>
      <c r="PCJ2"/>
      <c r="PCK2"/>
      <c r="PCL2"/>
      <c r="PCM2"/>
      <c r="PCN2"/>
      <c r="PCO2"/>
      <c r="PCP2"/>
      <c r="PCQ2"/>
      <c r="PCR2"/>
      <c r="PCS2"/>
      <c r="PCT2"/>
      <c r="PCU2"/>
      <c r="PCV2"/>
      <c r="PCW2"/>
      <c r="PCX2"/>
      <c r="PCY2"/>
      <c r="PCZ2"/>
      <c r="PDA2"/>
      <c r="PDB2"/>
      <c r="PDC2"/>
      <c r="PDD2"/>
      <c r="PDE2"/>
      <c r="PDF2"/>
      <c r="PDG2"/>
      <c r="PDH2"/>
      <c r="PDI2"/>
      <c r="PDJ2"/>
      <c r="PDK2"/>
      <c r="PDL2"/>
      <c r="PDM2"/>
      <c r="PDN2"/>
      <c r="PDO2"/>
      <c r="PDP2"/>
      <c r="PDQ2"/>
      <c r="PDR2"/>
      <c r="PDS2"/>
      <c r="PDT2"/>
      <c r="PDU2"/>
      <c r="PDV2"/>
      <c r="PDW2"/>
      <c r="PDX2"/>
      <c r="PDY2"/>
      <c r="PDZ2"/>
      <c r="PEA2"/>
      <c r="PEB2"/>
      <c r="PEC2"/>
      <c r="PED2"/>
      <c r="PEE2"/>
      <c r="PEF2"/>
      <c r="PEG2"/>
      <c r="PEH2"/>
      <c r="PEI2"/>
      <c r="PEJ2"/>
      <c r="PEK2"/>
      <c r="PEL2"/>
      <c r="PEM2"/>
      <c r="PEN2"/>
      <c r="PEO2"/>
      <c r="PEP2"/>
      <c r="PEQ2"/>
      <c r="PER2"/>
      <c r="PES2"/>
      <c r="PET2"/>
      <c r="PEU2"/>
      <c r="PEV2"/>
      <c r="PEW2"/>
      <c r="PEX2"/>
      <c r="PEY2"/>
      <c r="PEZ2"/>
      <c r="PFA2"/>
      <c r="PFB2"/>
      <c r="PFC2"/>
      <c r="PFD2"/>
      <c r="PFE2"/>
      <c r="PFF2"/>
      <c r="PFG2"/>
      <c r="PFH2"/>
      <c r="PFI2"/>
      <c r="PFJ2"/>
      <c r="PFK2"/>
      <c r="PFL2"/>
      <c r="PFM2"/>
      <c r="PFN2"/>
      <c r="PFO2"/>
      <c r="PFP2"/>
      <c r="PFQ2"/>
      <c r="PFR2"/>
      <c r="PFS2"/>
      <c r="PFT2"/>
      <c r="PFU2"/>
      <c r="PFV2"/>
      <c r="PFW2"/>
      <c r="PFX2"/>
      <c r="PFY2"/>
      <c r="PFZ2"/>
      <c r="PGA2"/>
      <c r="PGB2"/>
      <c r="PGC2"/>
      <c r="PGD2"/>
      <c r="PGE2"/>
      <c r="PGF2"/>
      <c r="PGG2"/>
      <c r="PGH2"/>
      <c r="PGI2"/>
      <c r="PGJ2"/>
      <c r="PGK2"/>
      <c r="PGL2"/>
      <c r="PGM2"/>
      <c r="PGN2"/>
      <c r="PGO2"/>
      <c r="PGP2"/>
      <c r="PGQ2"/>
      <c r="PGR2"/>
      <c r="PGS2"/>
      <c r="PGT2"/>
      <c r="PGU2"/>
      <c r="PGV2"/>
      <c r="PGW2"/>
      <c r="PGX2"/>
      <c r="PGY2"/>
      <c r="PGZ2"/>
      <c r="PHA2"/>
      <c r="PHB2"/>
      <c r="PHC2"/>
      <c r="PHD2"/>
      <c r="PHE2"/>
      <c r="PHF2"/>
      <c r="PHG2"/>
      <c r="PHH2"/>
      <c r="PHI2"/>
      <c r="PHJ2"/>
      <c r="PHK2"/>
      <c r="PHL2"/>
      <c r="PHM2"/>
      <c r="PHN2"/>
      <c r="PHO2"/>
      <c r="PHP2"/>
      <c r="PHQ2"/>
      <c r="PHR2"/>
      <c r="PHS2"/>
      <c r="PHT2"/>
      <c r="PHU2"/>
      <c r="PHV2"/>
      <c r="PHW2"/>
      <c r="PHX2"/>
      <c r="PHY2"/>
      <c r="PHZ2"/>
      <c r="PIA2"/>
      <c r="PIB2"/>
      <c r="PIC2"/>
      <c r="PID2"/>
      <c r="PIE2"/>
      <c r="PIF2"/>
      <c r="PIG2"/>
      <c r="PIH2"/>
      <c r="PII2"/>
      <c r="PIJ2"/>
      <c r="PIK2"/>
      <c r="PIL2"/>
      <c r="PIM2"/>
      <c r="PIN2"/>
      <c r="PIO2"/>
      <c r="PIP2"/>
      <c r="PIQ2"/>
      <c r="PIR2"/>
      <c r="PIS2"/>
      <c r="PIT2"/>
      <c r="PIU2"/>
      <c r="PIV2"/>
      <c r="PIW2"/>
      <c r="PIX2"/>
      <c r="PIY2"/>
      <c r="PIZ2"/>
      <c r="PJA2"/>
      <c r="PJB2"/>
      <c r="PJC2"/>
      <c r="PJD2"/>
      <c r="PJE2"/>
      <c r="PJF2"/>
      <c r="PJG2"/>
      <c r="PJH2"/>
      <c r="PJI2"/>
      <c r="PJJ2"/>
      <c r="PJK2"/>
      <c r="PJL2"/>
      <c r="PJM2"/>
      <c r="PJN2"/>
      <c r="PJO2"/>
      <c r="PJP2"/>
      <c r="PJQ2"/>
      <c r="PJR2"/>
      <c r="PJS2"/>
      <c r="PJT2"/>
      <c r="PJU2"/>
      <c r="PJV2"/>
      <c r="PJW2"/>
      <c r="PJX2"/>
      <c r="PJY2"/>
      <c r="PJZ2"/>
      <c r="PKA2"/>
      <c r="PKB2"/>
      <c r="PKC2"/>
      <c r="PKD2"/>
      <c r="PKE2"/>
      <c r="PKF2"/>
      <c r="PKG2"/>
      <c r="PKH2"/>
      <c r="PKI2"/>
      <c r="PKJ2"/>
      <c r="PKK2"/>
      <c r="PKL2"/>
      <c r="PKM2"/>
      <c r="PKN2"/>
      <c r="PKO2"/>
      <c r="PKP2"/>
      <c r="PKQ2"/>
      <c r="PKR2"/>
      <c r="PKS2"/>
      <c r="PKT2"/>
      <c r="PKU2"/>
      <c r="PKV2"/>
      <c r="PKW2"/>
      <c r="PKX2"/>
      <c r="PKY2"/>
      <c r="PKZ2"/>
      <c r="PLA2"/>
      <c r="PLB2"/>
      <c r="PLC2"/>
      <c r="PLD2"/>
      <c r="PLE2"/>
      <c r="PLF2"/>
      <c r="PLG2"/>
      <c r="PLH2"/>
      <c r="PLI2"/>
      <c r="PLJ2"/>
      <c r="PLK2"/>
      <c r="PLL2"/>
      <c r="PLM2"/>
      <c r="PLN2"/>
      <c r="PLO2"/>
      <c r="PLP2"/>
      <c r="PLQ2"/>
      <c r="PLR2"/>
      <c r="PLS2"/>
      <c r="PLT2"/>
      <c r="PLU2"/>
      <c r="PLV2"/>
      <c r="PLW2"/>
      <c r="PLX2"/>
      <c r="PLY2"/>
      <c r="PLZ2"/>
      <c r="PMA2"/>
      <c r="PMB2"/>
      <c r="PMC2"/>
      <c r="PMD2"/>
      <c r="PME2"/>
      <c r="PMF2"/>
      <c r="PMG2"/>
      <c r="PMH2"/>
      <c r="PMI2"/>
      <c r="PMJ2"/>
      <c r="PMK2"/>
      <c r="PML2"/>
      <c r="PMM2"/>
      <c r="PMN2"/>
      <c r="PMO2"/>
      <c r="PMP2"/>
      <c r="PMQ2"/>
      <c r="PMR2"/>
      <c r="PMS2"/>
      <c r="PMT2"/>
      <c r="PMU2"/>
      <c r="PMV2"/>
      <c r="PMW2"/>
      <c r="PMX2"/>
      <c r="PMY2"/>
      <c r="PMZ2"/>
      <c r="PNA2"/>
      <c r="PNB2"/>
      <c r="PNC2"/>
      <c r="PND2"/>
      <c r="PNE2"/>
      <c r="PNF2"/>
      <c r="PNG2"/>
      <c r="PNH2"/>
      <c r="PNI2"/>
      <c r="PNJ2"/>
      <c r="PNK2"/>
      <c r="PNL2"/>
      <c r="PNM2"/>
      <c r="PNN2"/>
      <c r="PNO2"/>
      <c r="PNP2"/>
      <c r="PNQ2"/>
      <c r="PNR2"/>
      <c r="PNS2"/>
      <c r="PNT2"/>
      <c r="PNU2"/>
      <c r="PNV2"/>
      <c r="PNW2"/>
      <c r="PNX2"/>
      <c r="PNY2"/>
      <c r="PNZ2"/>
      <c r="POA2"/>
      <c r="POB2"/>
      <c r="POC2"/>
      <c r="POD2"/>
      <c r="POE2"/>
      <c r="POF2"/>
      <c r="POG2"/>
      <c r="POH2"/>
      <c r="POI2"/>
      <c r="POJ2"/>
      <c r="POK2"/>
      <c r="POL2"/>
      <c r="POM2"/>
      <c r="PON2"/>
      <c r="POO2"/>
      <c r="POP2"/>
      <c r="POQ2"/>
      <c r="POR2"/>
      <c r="POS2"/>
      <c r="POT2"/>
      <c r="POU2"/>
      <c r="POV2"/>
      <c r="POW2"/>
      <c r="POX2"/>
      <c r="POY2"/>
      <c r="POZ2"/>
      <c r="PPA2"/>
      <c r="PPB2"/>
      <c r="PPC2"/>
      <c r="PPD2"/>
      <c r="PPE2"/>
      <c r="PPF2"/>
      <c r="PPG2"/>
      <c r="PPH2"/>
      <c r="PPI2"/>
      <c r="PPJ2"/>
      <c r="PPK2"/>
      <c r="PPL2"/>
      <c r="PPM2"/>
      <c r="PPN2"/>
      <c r="PPO2"/>
      <c r="PPP2"/>
      <c r="PPQ2"/>
      <c r="PPR2"/>
      <c r="PPS2"/>
      <c r="PPT2"/>
      <c r="PPU2"/>
      <c r="PPV2"/>
      <c r="PPW2"/>
      <c r="PPX2"/>
      <c r="PPY2"/>
      <c r="PPZ2"/>
      <c r="PQA2"/>
      <c r="PQB2"/>
      <c r="PQC2"/>
      <c r="PQD2"/>
      <c r="PQE2"/>
      <c r="PQF2"/>
      <c r="PQG2"/>
      <c r="PQH2"/>
      <c r="PQI2"/>
      <c r="PQJ2"/>
      <c r="PQK2"/>
      <c r="PQL2"/>
      <c r="PQM2"/>
      <c r="PQN2"/>
      <c r="PQO2"/>
      <c r="PQP2"/>
      <c r="PQQ2"/>
      <c r="PQR2"/>
      <c r="PQS2"/>
      <c r="PQT2"/>
      <c r="PQU2"/>
      <c r="PQV2"/>
      <c r="PQW2"/>
      <c r="PQX2"/>
      <c r="PQY2"/>
      <c r="PQZ2"/>
      <c r="PRA2"/>
      <c r="PRB2"/>
      <c r="PRC2"/>
      <c r="PRD2"/>
      <c r="PRE2"/>
      <c r="PRF2"/>
      <c r="PRG2"/>
      <c r="PRH2"/>
      <c r="PRI2"/>
      <c r="PRJ2"/>
      <c r="PRK2"/>
      <c r="PRL2"/>
      <c r="PRM2"/>
      <c r="PRN2"/>
      <c r="PRO2"/>
      <c r="PRP2"/>
      <c r="PRQ2"/>
      <c r="PRR2"/>
      <c r="PRS2"/>
      <c r="PRT2"/>
      <c r="PRU2"/>
      <c r="PRV2"/>
      <c r="PRW2"/>
      <c r="PRX2"/>
      <c r="PRY2"/>
      <c r="PRZ2"/>
      <c r="PSA2"/>
      <c r="PSB2"/>
      <c r="PSC2"/>
      <c r="PSD2"/>
      <c r="PSE2"/>
      <c r="PSF2"/>
      <c r="PSG2"/>
      <c r="PSH2"/>
      <c r="PSI2"/>
      <c r="PSJ2"/>
      <c r="PSK2"/>
      <c r="PSL2"/>
      <c r="PSM2"/>
      <c r="PSN2"/>
      <c r="PSO2"/>
      <c r="PSP2"/>
      <c r="PSQ2"/>
      <c r="PSR2"/>
      <c r="PSS2"/>
      <c r="PST2"/>
      <c r="PSU2"/>
      <c r="PSV2"/>
      <c r="PSW2"/>
      <c r="PSX2"/>
      <c r="PSY2"/>
      <c r="PSZ2"/>
      <c r="PTA2"/>
      <c r="PTB2"/>
      <c r="PTC2"/>
      <c r="PTD2"/>
      <c r="PTE2"/>
      <c r="PTF2"/>
      <c r="PTG2"/>
      <c r="PTH2"/>
      <c r="PTI2"/>
      <c r="PTJ2"/>
      <c r="PTK2"/>
      <c r="PTL2"/>
      <c r="PTM2"/>
      <c r="PTN2"/>
      <c r="PTO2"/>
      <c r="PTP2"/>
      <c r="PTQ2"/>
      <c r="PTR2"/>
      <c r="PTS2"/>
      <c r="PTT2"/>
      <c r="PTU2"/>
      <c r="PTV2"/>
      <c r="PTW2"/>
      <c r="PTX2"/>
      <c r="PTY2"/>
      <c r="PTZ2"/>
      <c r="PUA2"/>
      <c r="PUB2"/>
      <c r="PUC2"/>
      <c r="PUD2"/>
      <c r="PUE2"/>
      <c r="PUF2"/>
      <c r="PUG2"/>
      <c r="PUH2"/>
      <c r="PUI2"/>
      <c r="PUJ2"/>
      <c r="PUK2"/>
      <c r="PUL2"/>
      <c r="PUM2"/>
      <c r="PUN2"/>
      <c r="PUO2"/>
      <c r="PUP2"/>
      <c r="PUQ2"/>
      <c r="PUR2"/>
      <c r="PUS2"/>
      <c r="PUT2"/>
      <c r="PUU2"/>
      <c r="PUV2"/>
      <c r="PUW2"/>
      <c r="PUX2"/>
      <c r="PUY2"/>
      <c r="PUZ2"/>
      <c r="PVA2"/>
      <c r="PVB2"/>
      <c r="PVC2"/>
      <c r="PVD2"/>
      <c r="PVE2"/>
      <c r="PVF2"/>
      <c r="PVG2"/>
      <c r="PVH2"/>
      <c r="PVI2"/>
      <c r="PVJ2"/>
      <c r="PVK2"/>
      <c r="PVL2"/>
      <c r="PVM2"/>
      <c r="PVN2"/>
      <c r="PVO2"/>
      <c r="PVP2"/>
      <c r="PVQ2"/>
      <c r="PVR2"/>
      <c r="PVS2"/>
      <c r="PVT2"/>
      <c r="PVU2"/>
      <c r="PVV2"/>
      <c r="PVW2"/>
      <c r="PVX2"/>
      <c r="PVY2"/>
      <c r="PVZ2"/>
      <c r="PWA2"/>
      <c r="PWB2"/>
      <c r="PWC2"/>
      <c r="PWD2"/>
      <c r="PWE2"/>
      <c r="PWF2"/>
      <c r="PWG2"/>
      <c r="PWH2"/>
      <c r="PWI2"/>
      <c r="PWJ2"/>
      <c r="PWK2"/>
      <c r="PWL2"/>
      <c r="PWM2"/>
      <c r="PWN2"/>
      <c r="PWO2"/>
      <c r="PWP2"/>
      <c r="PWQ2"/>
      <c r="PWR2"/>
      <c r="PWS2"/>
      <c r="PWT2"/>
      <c r="PWU2"/>
      <c r="PWV2"/>
      <c r="PWW2"/>
      <c r="PWX2"/>
      <c r="PWY2"/>
      <c r="PWZ2"/>
      <c r="PXA2"/>
      <c r="PXB2"/>
      <c r="PXC2"/>
      <c r="PXD2"/>
      <c r="PXE2"/>
      <c r="PXF2"/>
      <c r="PXG2"/>
      <c r="PXH2"/>
      <c r="PXI2"/>
      <c r="PXJ2"/>
      <c r="PXK2"/>
      <c r="PXL2"/>
      <c r="PXM2"/>
      <c r="PXN2"/>
      <c r="PXO2"/>
      <c r="PXP2"/>
      <c r="PXQ2"/>
      <c r="PXR2"/>
      <c r="PXS2"/>
      <c r="PXT2"/>
      <c r="PXU2"/>
      <c r="PXV2"/>
      <c r="PXW2"/>
      <c r="PXX2"/>
      <c r="PXY2"/>
      <c r="PXZ2"/>
      <c r="PYA2"/>
      <c r="PYB2"/>
      <c r="PYC2"/>
      <c r="PYD2"/>
      <c r="PYE2"/>
      <c r="PYF2"/>
      <c r="PYG2"/>
      <c r="PYH2"/>
      <c r="PYI2"/>
      <c r="PYJ2"/>
      <c r="PYK2"/>
      <c r="PYL2"/>
      <c r="PYM2"/>
      <c r="PYN2"/>
      <c r="PYO2"/>
      <c r="PYP2"/>
      <c r="PYQ2"/>
      <c r="PYR2"/>
      <c r="PYS2"/>
      <c r="PYT2"/>
      <c r="PYU2"/>
      <c r="PYV2"/>
      <c r="PYW2"/>
      <c r="PYX2"/>
      <c r="PYY2"/>
      <c r="PYZ2"/>
      <c r="PZA2"/>
      <c r="PZB2"/>
      <c r="PZC2"/>
      <c r="PZD2"/>
      <c r="PZE2"/>
      <c r="PZF2"/>
      <c r="PZG2"/>
      <c r="PZH2"/>
      <c r="PZI2"/>
      <c r="PZJ2"/>
      <c r="PZK2"/>
      <c r="PZL2"/>
      <c r="PZM2"/>
      <c r="PZN2"/>
      <c r="PZO2"/>
      <c r="PZP2"/>
      <c r="PZQ2"/>
      <c r="PZR2"/>
      <c r="PZS2"/>
      <c r="PZT2"/>
      <c r="PZU2"/>
      <c r="PZV2"/>
      <c r="PZW2"/>
      <c r="PZX2"/>
      <c r="PZY2"/>
      <c r="PZZ2"/>
      <c r="QAA2"/>
      <c r="QAB2"/>
      <c r="QAC2"/>
      <c r="QAD2"/>
      <c r="QAE2"/>
      <c r="QAF2"/>
      <c r="QAG2"/>
      <c r="QAH2"/>
      <c r="QAI2"/>
      <c r="QAJ2"/>
      <c r="QAK2"/>
      <c r="QAL2"/>
      <c r="QAM2"/>
      <c r="QAN2"/>
      <c r="QAO2"/>
      <c r="QAP2"/>
      <c r="QAQ2"/>
      <c r="QAR2"/>
      <c r="QAS2"/>
      <c r="QAT2"/>
      <c r="QAU2"/>
      <c r="QAV2"/>
      <c r="QAW2"/>
      <c r="QAX2"/>
      <c r="QAY2"/>
      <c r="QAZ2"/>
      <c r="QBA2"/>
      <c r="QBB2"/>
      <c r="QBC2"/>
      <c r="QBD2"/>
      <c r="QBE2"/>
      <c r="QBF2"/>
      <c r="QBG2"/>
      <c r="QBH2"/>
      <c r="QBI2"/>
      <c r="QBJ2"/>
      <c r="QBK2"/>
      <c r="QBL2"/>
      <c r="QBM2"/>
      <c r="QBN2"/>
      <c r="QBO2"/>
      <c r="QBP2"/>
      <c r="QBQ2"/>
      <c r="QBR2"/>
      <c r="QBS2"/>
      <c r="QBT2"/>
      <c r="QBU2"/>
      <c r="QBV2"/>
      <c r="QBW2"/>
      <c r="QBX2"/>
      <c r="QBY2"/>
      <c r="QBZ2"/>
      <c r="QCA2"/>
      <c r="QCB2"/>
      <c r="QCC2"/>
      <c r="QCD2"/>
      <c r="QCE2"/>
      <c r="QCF2"/>
      <c r="QCG2"/>
      <c r="QCH2"/>
      <c r="QCI2"/>
      <c r="QCJ2"/>
      <c r="QCK2"/>
      <c r="QCL2"/>
      <c r="QCM2"/>
      <c r="QCN2"/>
      <c r="QCO2"/>
      <c r="QCP2"/>
      <c r="QCQ2"/>
      <c r="QCR2"/>
      <c r="QCS2"/>
      <c r="QCT2"/>
      <c r="QCU2"/>
      <c r="QCV2"/>
      <c r="QCW2"/>
      <c r="QCX2"/>
      <c r="QCY2"/>
      <c r="QCZ2"/>
      <c r="QDA2"/>
      <c r="QDB2"/>
      <c r="QDC2"/>
      <c r="QDD2"/>
      <c r="QDE2"/>
      <c r="QDF2"/>
      <c r="QDG2"/>
      <c r="QDH2"/>
      <c r="QDI2"/>
      <c r="QDJ2"/>
      <c r="QDK2"/>
      <c r="QDL2"/>
      <c r="QDM2"/>
      <c r="QDN2"/>
      <c r="QDO2"/>
      <c r="QDP2"/>
      <c r="QDQ2"/>
      <c r="QDR2"/>
      <c r="QDS2"/>
      <c r="QDT2"/>
      <c r="QDU2"/>
      <c r="QDV2"/>
      <c r="QDW2"/>
      <c r="QDX2"/>
      <c r="QDY2"/>
      <c r="QDZ2"/>
      <c r="QEA2"/>
      <c r="QEB2"/>
      <c r="QEC2"/>
      <c r="QED2"/>
      <c r="QEE2"/>
      <c r="QEF2"/>
      <c r="QEG2"/>
      <c r="QEH2"/>
      <c r="QEI2"/>
      <c r="QEJ2"/>
      <c r="QEK2"/>
      <c r="QEL2"/>
      <c r="QEM2"/>
      <c r="QEN2"/>
      <c r="QEO2"/>
      <c r="QEP2"/>
      <c r="QEQ2"/>
      <c r="QER2"/>
      <c r="QES2"/>
      <c r="QET2"/>
      <c r="QEU2"/>
      <c r="QEV2"/>
      <c r="QEW2"/>
      <c r="QEX2"/>
      <c r="QEY2"/>
      <c r="QEZ2"/>
      <c r="QFA2"/>
      <c r="QFB2"/>
      <c r="QFC2"/>
      <c r="QFD2"/>
      <c r="QFE2"/>
      <c r="QFF2"/>
      <c r="QFG2"/>
      <c r="QFH2"/>
      <c r="QFI2"/>
      <c r="QFJ2"/>
      <c r="QFK2"/>
      <c r="QFL2"/>
      <c r="QFM2"/>
      <c r="QFN2"/>
      <c r="QFO2"/>
      <c r="QFP2"/>
      <c r="QFQ2"/>
      <c r="QFR2"/>
      <c r="QFS2"/>
      <c r="QFT2"/>
      <c r="QFU2"/>
      <c r="QFV2"/>
      <c r="QFW2"/>
      <c r="QFX2"/>
      <c r="QFY2"/>
      <c r="QFZ2"/>
      <c r="QGA2"/>
      <c r="QGB2"/>
      <c r="QGC2"/>
      <c r="QGD2"/>
      <c r="QGE2"/>
      <c r="QGF2"/>
      <c r="QGG2"/>
      <c r="QGH2"/>
      <c r="QGI2"/>
      <c r="QGJ2"/>
      <c r="QGK2"/>
      <c r="QGL2"/>
      <c r="QGM2"/>
      <c r="QGN2"/>
      <c r="QGO2"/>
      <c r="QGP2"/>
      <c r="QGQ2"/>
      <c r="QGR2"/>
      <c r="QGS2"/>
      <c r="QGT2"/>
      <c r="QGU2"/>
      <c r="QGV2"/>
      <c r="QGW2"/>
      <c r="QGX2"/>
      <c r="QGY2"/>
      <c r="QGZ2"/>
      <c r="QHA2"/>
      <c r="QHB2"/>
      <c r="QHC2"/>
      <c r="QHD2"/>
      <c r="QHE2"/>
      <c r="QHF2"/>
      <c r="QHG2"/>
      <c r="QHH2"/>
      <c r="QHI2"/>
      <c r="QHJ2"/>
      <c r="QHK2"/>
      <c r="QHL2"/>
      <c r="QHM2"/>
      <c r="QHN2"/>
      <c r="QHO2"/>
      <c r="QHP2"/>
      <c r="QHQ2"/>
      <c r="QHR2"/>
      <c r="QHS2"/>
      <c r="QHT2"/>
      <c r="QHU2"/>
      <c r="QHV2"/>
      <c r="QHW2"/>
      <c r="QHX2"/>
      <c r="QHY2"/>
      <c r="QHZ2"/>
      <c r="QIA2"/>
      <c r="QIB2"/>
      <c r="QIC2"/>
      <c r="QID2"/>
      <c r="QIE2"/>
      <c r="QIF2"/>
      <c r="QIG2"/>
      <c r="QIH2"/>
      <c r="QII2"/>
      <c r="QIJ2"/>
      <c r="QIK2"/>
      <c r="QIL2"/>
      <c r="QIM2"/>
      <c r="QIN2"/>
      <c r="QIO2"/>
      <c r="QIP2"/>
      <c r="QIQ2"/>
      <c r="QIR2"/>
      <c r="QIS2"/>
      <c r="QIT2"/>
      <c r="QIU2"/>
      <c r="QIV2"/>
      <c r="QIW2"/>
      <c r="QIX2"/>
      <c r="QIY2"/>
      <c r="QIZ2"/>
      <c r="QJA2"/>
      <c r="QJB2"/>
      <c r="QJC2"/>
      <c r="QJD2"/>
      <c r="QJE2"/>
      <c r="QJF2"/>
      <c r="QJG2"/>
      <c r="QJH2"/>
      <c r="QJI2"/>
      <c r="QJJ2"/>
      <c r="QJK2"/>
      <c r="QJL2"/>
      <c r="QJM2"/>
      <c r="QJN2"/>
      <c r="QJO2"/>
      <c r="QJP2"/>
      <c r="QJQ2"/>
      <c r="QJR2"/>
      <c r="QJS2"/>
      <c r="QJT2"/>
      <c r="QJU2"/>
      <c r="QJV2"/>
      <c r="QJW2"/>
      <c r="QJX2"/>
      <c r="QJY2"/>
      <c r="QJZ2"/>
      <c r="QKA2"/>
      <c r="QKB2"/>
      <c r="QKC2"/>
      <c r="QKD2"/>
      <c r="QKE2"/>
      <c r="QKF2"/>
      <c r="QKG2"/>
      <c r="QKH2"/>
      <c r="QKI2"/>
      <c r="QKJ2"/>
      <c r="QKK2"/>
      <c r="QKL2"/>
      <c r="QKM2"/>
      <c r="QKN2"/>
      <c r="QKO2"/>
      <c r="QKP2"/>
      <c r="QKQ2"/>
      <c r="QKR2"/>
      <c r="QKS2"/>
      <c r="QKT2"/>
      <c r="QKU2"/>
      <c r="QKV2"/>
      <c r="QKW2"/>
      <c r="QKX2"/>
      <c r="QKY2"/>
      <c r="QKZ2"/>
      <c r="QLA2"/>
      <c r="QLB2"/>
      <c r="QLC2"/>
      <c r="QLD2"/>
      <c r="QLE2"/>
      <c r="QLF2"/>
      <c r="QLG2"/>
      <c r="QLH2"/>
      <c r="QLI2"/>
      <c r="QLJ2"/>
      <c r="QLK2"/>
      <c r="QLL2"/>
      <c r="QLM2"/>
      <c r="QLN2"/>
      <c r="QLO2"/>
      <c r="QLP2"/>
      <c r="QLQ2"/>
      <c r="QLR2"/>
      <c r="QLS2"/>
      <c r="QLT2"/>
      <c r="QLU2"/>
      <c r="QLV2"/>
      <c r="QLW2"/>
      <c r="QLX2"/>
      <c r="QLY2"/>
      <c r="QLZ2"/>
      <c r="QMA2"/>
      <c r="QMB2"/>
      <c r="QMC2"/>
      <c r="QMD2"/>
      <c r="QME2"/>
      <c r="QMF2"/>
      <c r="QMG2"/>
      <c r="QMH2"/>
      <c r="QMI2"/>
      <c r="QMJ2"/>
      <c r="QMK2"/>
      <c r="QML2"/>
      <c r="QMM2"/>
      <c r="QMN2"/>
      <c r="QMO2"/>
      <c r="QMP2"/>
      <c r="QMQ2"/>
      <c r="QMR2"/>
      <c r="QMS2"/>
      <c r="QMT2"/>
      <c r="QMU2"/>
      <c r="QMV2"/>
      <c r="QMW2"/>
      <c r="QMX2"/>
      <c r="QMY2"/>
      <c r="QMZ2"/>
      <c r="QNA2"/>
      <c r="QNB2"/>
      <c r="QNC2"/>
      <c r="QND2"/>
      <c r="QNE2"/>
      <c r="QNF2"/>
      <c r="QNG2"/>
      <c r="QNH2"/>
      <c r="QNI2"/>
      <c r="QNJ2"/>
      <c r="QNK2"/>
      <c r="QNL2"/>
      <c r="QNM2"/>
      <c r="QNN2"/>
      <c r="QNO2"/>
      <c r="QNP2"/>
      <c r="QNQ2"/>
      <c r="QNR2"/>
      <c r="QNS2"/>
      <c r="QNT2"/>
      <c r="QNU2"/>
      <c r="QNV2"/>
      <c r="QNW2"/>
      <c r="QNX2"/>
      <c r="QNY2"/>
      <c r="QNZ2"/>
      <c r="QOA2"/>
      <c r="QOB2"/>
      <c r="QOC2"/>
      <c r="QOD2"/>
      <c r="QOE2"/>
      <c r="QOF2"/>
      <c r="QOG2"/>
      <c r="QOH2"/>
      <c r="QOI2"/>
      <c r="QOJ2"/>
      <c r="QOK2"/>
      <c r="QOL2"/>
      <c r="QOM2"/>
      <c r="QON2"/>
      <c r="QOO2"/>
      <c r="QOP2"/>
      <c r="QOQ2"/>
      <c r="QOR2"/>
      <c r="QOS2"/>
      <c r="QOT2"/>
      <c r="QOU2"/>
      <c r="QOV2"/>
      <c r="QOW2"/>
      <c r="QOX2"/>
      <c r="QOY2"/>
      <c r="QOZ2"/>
      <c r="QPA2"/>
      <c r="QPB2"/>
      <c r="QPC2"/>
      <c r="QPD2"/>
      <c r="QPE2"/>
      <c r="QPF2"/>
      <c r="QPG2"/>
      <c r="QPH2"/>
      <c r="QPI2"/>
      <c r="QPJ2"/>
      <c r="QPK2"/>
      <c r="QPL2"/>
      <c r="QPM2"/>
      <c r="QPN2"/>
      <c r="QPO2"/>
      <c r="QPP2"/>
      <c r="QPQ2"/>
      <c r="QPR2"/>
      <c r="QPS2"/>
      <c r="QPT2"/>
      <c r="QPU2"/>
      <c r="QPV2"/>
      <c r="QPW2"/>
      <c r="QPX2"/>
      <c r="QPY2"/>
      <c r="QPZ2"/>
      <c r="QQA2"/>
      <c r="QQB2"/>
      <c r="QQC2"/>
      <c r="QQD2"/>
      <c r="QQE2"/>
      <c r="QQF2"/>
      <c r="QQG2"/>
      <c r="QQH2"/>
      <c r="QQI2"/>
      <c r="QQJ2"/>
      <c r="QQK2"/>
      <c r="QQL2"/>
      <c r="QQM2"/>
      <c r="QQN2"/>
      <c r="QQO2"/>
      <c r="QQP2"/>
      <c r="QQQ2"/>
      <c r="QQR2"/>
      <c r="QQS2"/>
      <c r="QQT2"/>
      <c r="QQU2"/>
      <c r="QQV2"/>
      <c r="QQW2"/>
      <c r="QQX2"/>
      <c r="QQY2"/>
      <c r="QQZ2"/>
      <c r="QRA2"/>
      <c r="QRB2"/>
      <c r="QRC2"/>
      <c r="QRD2"/>
      <c r="QRE2"/>
      <c r="QRF2"/>
      <c r="QRG2"/>
      <c r="QRH2"/>
      <c r="QRI2"/>
      <c r="QRJ2"/>
      <c r="QRK2"/>
      <c r="QRL2"/>
      <c r="QRM2"/>
      <c r="QRN2"/>
      <c r="QRO2"/>
      <c r="QRP2"/>
      <c r="QRQ2"/>
      <c r="QRR2"/>
      <c r="QRS2"/>
      <c r="QRT2"/>
      <c r="QRU2"/>
      <c r="QRV2"/>
      <c r="QRW2"/>
      <c r="QRX2"/>
      <c r="QRY2"/>
      <c r="QRZ2"/>
      <c r="QSA2"/>
      <c r="QSB2"/>
      <c r="QSC2"/>
      <c r="QSD2"/>
      <c r="QSE2"/>
      <c r="QSF2"/>
      <c r="QSG2"/>
      <c r="QSH2"/>
      <c r="QSI2"/>
      <c r="QSJ2"/>
      <c r="QSK2"/>
      <c r="QSL2"/>
      <c r="QSM2"/>
      <c r="QSN2"/>
      <c r="QSO2"/>
      <c r="QSP2"/>
      <c r="QSQ2"/>
      <c r="QSR2"/>
      <c r="QSS2"/>
      <c r="QST2"/>
      <c r="QSU2"/>
      <c r="QSV2"/>
      <c r="QSW2"/>
      <c r="QSX2"/>
      <c r="QSY2"/>
      <c r="QSZ2"/>
      <c r="QTA2"/>
      <c r="QTB2"/>
      <c r="QTC2"/>
      <c r="QTD2"/>
      <c r="QTE2"/>
      <c r="QTF2"/>
      <c r="QTG2"/>
      <c r="QTH2"/>
      <c r="QTI2"/>
      <c r="QTJ2"/>
      <c r="QTK2"/>
      <c r="QTL2"/>
      <c r="QTM2"/>
      <c r="QTN2"/>
      <c r="QTO2"/>
      <c r="QTP2"/>
      <c r="QTQ2"/>
      <c r="QTR2"/>
      <c r="QTS2"/>
      <c r="QTT2"/>
      <c r="QTU2"/>
      <c r="QTV2"/>
      <c r="QTW2"/>
      <c r="QTX2"/>
      <c r="QTY2"/>
      <c r="QTZ2"/>
      <c r="QUA2"/>
      <c r="QUB2"/>
      <c r="QUC2"/>
      <c r="QUD2"/>
      <c r="QUE2"/>
      <c r="QUF2"/>
      <c r="QUG2"/>
      <c r="QUH2"/>
      <c r="QUI2"/>
      <c r="QUJ2"/>
      <c r="QUK2"/>
      <c r="QUL2"/>
      <c r="QUM2"/>
      <c r="QUN2"/>
      <c r="QUO2"/>
      <c r="QUP2"/>
      <c r="QUQ2"/>
      <c r="QUR2"/>
      <c r="QUS2"/>
      <c r="QUT2"/>
      <c r="QUU2"/>
      <c r="QUV2"/>
      <c r="QUW2"/>
      <c r="QUX2"/>
      <c r="QUY2"/>
      <c r="QUZ2"/>
      <c r="QVA2"/>
      <c r="QVB2"/>
      <c r="QVC2"/>
      <c r="QVD2"/>
      <c r="QVE2"/>
      <c r="QVF2"/>
      <c r="QVG2"/>
      <c r="QVH2"/>
      <c r="QVI2"/>
      <c r="QVJ2"/>
      <c r="QVK2"/>
      <c r="QVL2"/>
      <c r="QVM2"/>
      <c r="QVN2"/>
      <c r="QVO2"/>
      <c r="QVP2"/>
      <c r="QVQ2"/>
      <c r="QVR2"/>
      <c r="QVS2"/>
      <c r="QVT2"/>
      <c r="QVU2"/>
      <c r="QVV2"/>
      <c r="QVW2"/>
      <c r="QVX2"/>
      <c r="QVY2"/>
      <c r="QVZ2"/>
      <c r="QWA2"/>
      <c r="QWB2"/>
      <c r="QWC2"/>
      <c r="QWD2"/>
      <c r="QWE2"/>
      <c r="QWF2"/>
      <c r="QWG2"/>
      <c r="QWH2"/>
      <c r="QWI2"/>
      <c r="QWJ2"/>
      <c r="QWK2"/>
      <c r="QWL2"/>
      <c r="QWM2"/>
      <c r="QWN2"/>
      <c r="QWO2"/>
      <c r="QWP2"/>
      <c r="QWQ2"/>
      <c r="QWR2"/>
      <c r="QWS2"/>
      <c r="QWT2"/>
      <c r="QWU2"/>
      <c r="QWV2"/>
      <c r="QWW2"/>
      <c r="QWX2"/>
      <c r="QWY2"/>
      <c r="QWZ2"/>
      <c r="QXA2"/>
      <c r="QXB2"/>
      <c r="QXC2"/>
      <c r="QXD2"/>
      <c r="QXE2"/>
      <c r="QXF2"/>
      <c r="QXG2"/>
      <c r="QXH2"/>
      <c r="QXI2"/>
      <c r="QXJ2"/>
      <c r="QXK2"/>
      <c r="QXL2"/>
      <c r="QXM2"/>
      <c r="QXN2"/>
      <c r="QXO2"/>
      <c r="QXP2"/>
      <c r="QXQ2"/>
      <c r="QXR2"/>
      <c r="QXS2"/>
      <c r="QXT2"/>
      <c r="QXU2"/>
      <c r="QXV2"/>
      <c r="QXW2"/>
      <c r="QXX2"/>
      <c r="QXY2"/>
      <c r="QXZ2"/>
      <c r="QYA2"/>
      <c r="QYB2"/>
      <c r="QYC2"/>
      <c r="QYD2"/>
      <c r="QYE2"/>
      <c r="QYF2"/>
      <c r="QYG2"/>
      <c r="QYH2"/>
      <c r="QYI2"/>
      <c r="QYJ2"/>
      <c r="QYK2"/>
      <c r="QYL2"/>
      <c r="QYM2"/>
      <c r="QYN2"/>
      <c r="QYO2"/>
      <c r="QYP2"/>
      <c r="QYQ2"/>
      <c r="QYR2"/>
      <c r="QYS2"/>
      <c r="QYT2"/>
      <c r="QYU2"/>
      <c r="QYV2"/>
      <c r="QYW2"/>
      <c r="QYX2"/>
      <c r="QYY2"/>
      <c r="QYZ2"/>
      <c r="QZA2"/>
      <c r="QZB2"/>
      <c r="QZC2"/>
      <c r="QZD2"/>
      <c r="QZE2"/>
      <c r="QZF2"/>
      <c r="QZG2"/>
      <c r="QZH2"/>
      <c r="QZI2"/>
      <c r="QZJ2"/>
      <c r="QZK2"/>
      <c r="QZL2"/>
      <c r="QZM2"/>
      <c r="QZN2"/>
      <c r="QZO2"/>
      <c r="QZP2"/>
      <c r="QZQ2"/>
      <c r="QZR2"/>
      <c r="QZS2"/>
      <c r="QZT2"/>
      <c r="QZU2"/>
      <c r="QZV2"/>
      <c r="QZW2"/>
      <c r="QZX2"/>
      <c r="QZY2"/>
      <c r="QZZ2"/>
      <c r="RAA2"/>
      <c r="RAB2"/>
      <c r="RAC2"/>
      <c r="RAD2"/>
      <c r="RAE2"/>
      <c r="RAF2"/>
      <c r="RAG2"/>
      <c r="RAH2"/>
      <c r="RAI2"/>
      <c r="RAJ2"/>
      <c r="RAK2"/>
      <c r="RAL2"/>
      <c r="RAM2"/>
      <c r="RAN2"/>
      <c r="RAO2"/>
      <c r="RAP2"/>
      <c r="RAQ2"/>
      <c r="RAR2"/>
      <c r="RAS2"/>
      <c r="RAT2"/>
      <c r="RAU2"/>
      <c r="RAV2"/>
      <c r="RAW2"/>
      <c r="RAX2"/>
      <c r="RAY2"/>
      <c r="RAZ2"/>
      <c r="RBA2"/>
      <c r="RBB2"/>
      <c r="RBC2"/>
      <c r="RBD2"/>
      <c r="RBE2"/>
      <c r="RBF2"/>
      <c r="RBG2"/>
      <c r="RBH2"/>
      <c r="RBI2"/>
      <c r="RBJ2"/>
      <c r="RBK2"/>
      <c r="RBL2"/>
      <c r="RBM2"/>
      <c r="RBN2"/>
      <c r="RBO2"/>
      <c r="RBP2"/>
      <c r="RBQ2"/>
      <c r="RBR2"/>
      <c r="RBS2"/>
      <c r="RBT2"/>
      <c r="RBU2"/>
      <c r="RBV2"/>
      <c r="RBW2"/>
      <c r="RBX2"/>
      <c r="RBY2"/>
      <c r="RBZ2"/>
      <c r="RCA2"/>
      <c r="RCB2"/>
      <c r="RCC2"/>
      <c r="RCD2"/>
      <c r="RCE2"/>
      <c r="RCF2"/>
      <c r="RCG2"/>
      <c r="RCH2"/>
      <c r="RCI2"/>
      <c r="RCJ2"/>
      <c r="RCK2"/>
      <c r="RCL2"/>
      <c r="RCM2"/>
      <c r="RCN2"/>
      <c r="RCO2"/>
      <c r="RCP2"/>
      <c r="RCQ2"/>
      <c r="RCR2"/>
      <c r="RCS2"/>
      <c r="RCT2"/>
      <c r="RCU2"/>
      <c r="RCV2"/>
      <c r="RCW2"/>
      <c r="RCX2"/>
      <c r="RCY2"/>
      <c r="RCZ2"/>
      <c r="RDA2"/>
      <c r="RDB2"/>
      <c r="RDC2"/>
      <c r="RDD2"/>
      <c r="RDE2"/>
      <c r="RDF2"/>
      <c r="RDG2"/>
      <c r="RDH2"/>
      <c r="RDI2"/>
      <c r="RDJ2"/>
      <c r="RDK2"/>
      <c r="RDL2"/>
      <c r="RDM2"/>
      <c r="RDN2"/>
      <c r="RDO2"/>
      <c r="RDP2"/>
      <c r="RDQ2"/>
      <c r="RDR2"/>
      <c r="RDS2"/>
      <c r="RDT2"/>
      <c r="RDU2"/>
      <c r="RDV2"/>
      <c r="RDW2"/>
      <c r="RDX2"/>
      <c r="RDY2"/>
      <c r="RDZ2"/>
      <c r="REA2"/>
      <c r="REB2"/>
      <c r="REC2"/>
      <c r="RED2"/>
      <c r="REE2"/>
      <c r="REF2"/>
      <c r="REG2"/>
      <c r="REH2"/>
      <c r="REI2"/>
      <c r="REJ2"/>
      <c r="REK2"/>
      <c r="REL2"/>
      <c r="REM2"/>
      <c r="REN2"/>
      <c r="REO2"/>
      <c r="REP2"/>
      <c r="REQ2"/>
      <c r="RER2"/>
      <c r="RES2"/>
      <c r="RET2"/>
      <c r="REU2"/>
      <c r="REV2"/>
      <c r="REW2"/>
      <c r="REX2"/>
      <c r="REY2"/>
      <c r="REZ2"/>
      <c r="RFA2"/>
      <c r="RFB2"/>
      <c r="RFC2"/>
      <c r="RFD2"/>
      <c r="RFE2"/>
      <c r="RFF2"/>
      <c r="RFG2"/>
      <c r="RFH2"/>
      <c r="RFI2"/>
      <c r="RFJ2"/>
      <c r="RFK2"/>
      <c r="RFL2"/>
      <c r="RFM2"/>
      <c r="RFN2"/>
      <c r="RFO2"/>
      <c r="RFP2"/>
      <c r="RFQ2"/>
      <c r="RFR2"/>
      <c r="RFS2"/>
      <c r="RFT2"/>
      <c r="RFU2"/>
      <c r="RFV2"/>
      <c r="RFW2"/>
      <c r="RFX2"/>
      <c r="RFY2"/>
      <c r="RFZ2"/>
      <c r="RGA2"/>
      <c r="RGB2"/>
      <c r="RGC2"/>
      <c r="RGD2"/>
      <c r="RGE2"/>
      <c r="RGF2"/>
      <c r="RGG2"/>
      <c r="RGH2"/>
      <c r="RGI2"/>
      <c r="RGJ2"/>
      <c r="RGK2"/>
      <c r="RGL2"/>
      <c r="RGM2"/>
      <c r="RGN2"/>
      <c r="RGO2"/>
      <c r="RGP2"/>
      <c r="RGQ2"/>
      <c r="RGR2"/>
      <c r="RGS2"/>
      <c r="RGT2"/>
      <c r="RGU2"/>
      <c r="RGV2"/>
      <c r="RGW2"/>
      <c r="RGX2"/>
      <c r="RGY2"/>
      <c r="RGZ2"/>
      <c r="RHA2"/>
      <c r="RHB2"/>
      <c r="RHC2"/>
      <c r="RHD2"/>
      <c r="RHE2"/>
      <c r="RHF2"/>
      <c r="RHG2"/>
      <c r="RHH2"/>
      <c r="RHI2"/>
      <c r="RHJ2"/>
      <c r="RHK2"/>
      <c r="RHL2"/>
      <c r="RHM2"/>
      <c r="RHN2"/>
      <c r="RHO2"/>
      <c r="RHP2"/>
      <c r="RHQ2"/>
      <c r="RHR2"/>
      <c r="RHS2"/>
      <c r="RHT2"/>
      <c r="RHU2"/>
      <c r="RHV2"/>
      <c r="RHW2"/>
      <c r="RHX2"/>
      <c r="RHY2"/>
      <c r="RHZ2"/>
      <c r="RIA2"/>
      <c r="RIB2"/>
      <c r="RIC2"/>
      <c r="RID2"/>
      <c r="RIE2"/>
      <c r="RIF2"/>
      <c r="RIG2"/>
      <c r="RIH2"/>
      <c r="RII2"/>
      <c r="RIJ2"/>
      <c r="RIK2"/>
      <c r="RIL2"/>
      <c r="RIM2"/>
      <c r="RIN2"/>
      <c r="RIO2"/>
      <c r="RIP2"/>
      <c r="RIQ2"/>
      <c r="RIR2"/>
      <c r="RIS2"/>
      <c r="RIT2"/>
      <c r="RIU2"/>
      <c r="RIV2"/>
      <c r="RIW2"/>
      <c r="RIX2"/>
      <c r="RIY2"/>
      <c r="RIZ2"/>
      <c r="RJA2"/>
      <c r="RJB2"/>
      <c r="RJC2"/>
      <c r="RJD2"/>
      <c r="RJE2"/>
      <c r="RJF2"/>
      <c r="RJG2"/>
      <c r="RJH2"/>
      <c r="RJI2"/>
      <c r="RJJ2"/>
      <c r="RJK2"/>
      <c r="RJL2"/>
      <c r="RJM2"/>
      <c r="RJN2"/>
      <c r="RJO2"/>
      <c r="RJP2"/>
      <c r="RJQ2"/>
      <c r="RJR2"/>
      <c r="RJS2"/>
      <c r="RJT2"/>
      <c r="RJU2"/>
      <c r="RJV2"/>
      <c r="RJW2"/>
      <c r="RJX2"/>
      <c r="RJY2"/>
      <c r="RJZ2"/>
      <c r="RKA2"/>
      <c r="RKB2"/>
      <c r="RKC2"/>
      <c r="RKD2"/>
      <c r="RKE2"/>
      <c r="RKF2"/>
      <c r="RKG2"/>
      <c r="RKH2"/>
      <c r="RKI2"/>
      <c r="RKJ2"/>
      <c r="RKK2"/>
      <c r="RKL2"/>
      <c r="RKM2"/>
      <c r="RKN2"/>
      <c r="RKO2"/>
      <c r="RKP2"/>
      <c r="RKQ2"/>
      <c r="RKR2"/>
      <c r="RKS2"/>
      <c r="RKT2"/>
      <c r="RKU2"/>
      <c r="RKV2"/>
      <c r="RKW2"/>
      <c r="RKX2"/>
      <c r="RKY2"/>
      <c r="RKZ2"/>
      <c r="RLA2"/>
      <c r="RLB2"/>
      <c r="RLC2"/>
      <c r="RLD2"/>
      <c r="RLE2"/>
      <c r="RLF2"/>
      <c r="RLG2"/>
      <c r="RLH2"/>
      <c r="RLI2"/>
      <c r="RLJ2"/>
      <c r="RLK2"/>
      <c r="RLL2"/>
      <c r="RLM2"/>
      <c r="RLN2"/>
      <c r="RLO2"/>
      <c r="RLP2"/>
      <c r="RLQ2"/>
      <c r="RLR2"/>
      <c r="RLS2"/>
      <c r="RLT2"/>
      <c r="RLU2"/>
      <c r="RLV2"/>
      <c r="RLW2"/>
      <c r="RLX2"/>
      <c r="RLY2"/>
      <c r="RLZ2"/>
      <c r="RMA2"/>
      <c r="RMB2"/>
      <c r="RMC2"/>
      <c r="RMD2"/>
      <c r="RME2"/>
      <c r="RMF2"/>
      <c r="RMG2"/>
      <c r="RMH2"/>
      <c r="RMI2"/>
      <c r="RMJ2"/>
      <c r="RMK2"/>
      <c r="RML2"/>
      <c r="RMM2"/>
      <c r="RMN2"/>
      <c r="RMO2"/>
      <c r="RMP2"/>
      <c r="RMQ2"/>
      <c r="RMR2"/>
      <c r="RMS2"/>
      <c r="RMT2"/>
      <c r="RMU2"/>
      <c r="RMV2"/>
      <c r="RMW2"/>
      <c r="RMX2"/>
      <c r="RMY2"/>
      <c r="RMZ2"/>
      <c r="RNA2"/>
      <c r="RNB2"/>
      <c r="RNC2"/>
      <c r="RND2"/>
      <c r="RNE2"/>
      <c r="RNF2"/>
      <c r="RNG2"/>
      <c r="RNH2"/>
      <c r="RNI2"/>
      <c r="RNJ2"/>
      <c r="RNK2"/>
      <c r="RNL2"/>
      <c r="RNM2"/>
      <c r="RNN2"/>
      <c r="RNO2"/>
      <c r="RNP2"/>
      <c r="RNQ2"/>
      <c r="RNR2"/>
      <c r="RNS2"/>
      <c r="RNT2"/>
      <c r="RNU2"/>
      <c r="RNV2"/>
      <c r="RNW2"/>
      <c r="RNX2"/>
      <c r="RNY2"/>
      <c r="RNZ2"/>
      <c r="ROA2"/>
      <c r="ROB2"/>
      <c r="ROC2"/>
      <c r="ROD2"/>
      <c r="ROE2"/>
      <c r="ROF2"/>
      <c r="ROG2"/>
      <c r="ROH2"/>
      <c r="ROI2"/>
      <c r="ROJ2"/>
      <c r="ROK2"/>
      <c r="ROL2"/>
      <c r="ROM2"/>
      <c r="RON2"/>
      <c r="ROO2"/>
      <c r="ROP2"/>
      <c r="ROQ2"/>
      <c r="ROR2"/>
      <c r="ROS2"/>
      <c r="ROT2"/>
      <c r="ROU2"/>
      <c r="ROV2"/>
      <c r="ROW2"/>
      <c r="ROX2"/>
      <c r="ROY2"/>
      <c r="ROZ2"/>
      <c r="RPA2"/>
      <c r="RPB2"/>
      <c r="RPC2"/>
      <c r="RPD2"/>
      <c r="RPE2"/>
      <c r="RPF2"/>
      <c r="RPG2"/>
      <c r="RPH2"/>
      <c r="RPI2"/>
      <c r="RPJ2"/>
      <c r="RPK2"/>
      <c r="RPL2"/>
      <c r="RPM2"/>
      <c r="RPN2"/>
      <c r="RPO2"/>
      <c r="RPP2"/>
      <c r="RPQ2"/>
      <c r="RPR2"/>
      <c r="RPS2"/>
      <c r="RPT2"/>
      <c r="RPU2"/>
      <c r="RPV2"/>
      <c r="RPW2"/>
      <c r="RPX2"/>
      <c r="RPY2"/>
      <c r="RPZ2"/>
      <c r="RQA2"/>
      <c r="RQB2"/>
      <c r="RQC2"/>
      <c r="RQD2"/>
      <c r="RQE2"/>
      <c r="RQF2"/>
      <c r="RQG2"/>
      <c r="RQH2"/>
      <c r="RQI2"/>
      <c r="RQJ2"/>
      <c r="RQK2"/>
      <c r="RQL2"/>
      <c r="RQM2"/>
      <c r="RQN2"/>
      <c r="RQO2"/>
      <c r="RQP2"/>
      <c r="RQQ2"/>
      <c r="RQR2"/>
      <c r="RQS2"/>
      <c r="RQT2"/>
      <c r="RQU2"/>
      <c r="RQV2"/>
      <c r="RQW2"/>
      <c r="RQX2"/>
      <c r="RQY2"/>
      <c r="RQZ2"/>
      <c r="RRA2"/>
      <c r="RRB2"/>
      <c r="RRC2"/>
      <c r="RRD2"/>
      <c r="RRE2"/>
      <c r="RRF2"/>
      <c r="RRG2"/>
      <c r="RRH2"/>
      <c r="RRI2"/>
      <c r="RRJ2"/>
      <c r="RRK2"/>
      <c r="RRL2"/>
      <c r="RRM2"/>
      <c r="RRN2"/>
      <c r="RRO2"/>
      <c r="RRP2"/>
      <c r="RRQ2"/>
      <c r="RRR2"/>
      <c r="RRS2"/>
      <c r="RRT2"/>
      <c r="RRU2"/>
      <c r="RRV2"/>
      <c r="RRW2"/>
      <c r="RRX2"/>
      <c r="RRY2"/>
      <c r="RRZ2"/>
      <c r="RSA2"/>
      <c r="RSB2"/>
      <c r="RSC2"/>
      <c r="RSD2"/>
      <c r="RSE2"/>
      <c r="RSF2"/>
      <c r="RSG2"/>
      <c r="RSH2"/>
      <c r="RSI2"/>
      <c r="RSJ2"/>
      <c r="RSK2"/>
      <c r="RSL2"/>
      <c r="RSM2"/>
      <c r="RSN2"/>
      <c r="RSO2"/>
      <c r="RSP2"/>
      <c r="RSQ2"/>
      <c r="RSR2"/>
      <c r="RSS2"/>
      <c r="RST2"/>
      <c r="RSU2"/>
      <c r="RSV2"/>
      <c r="RSW2"/>
      <c r="RSX2"/>
      <c r="RSY2"/>
      <c r="RSZ2"/>
      <c r="RTA2"/>
      <c r="RTB2"/>
      <c r="RTC2"/>
      <c r="RTD2"/>
      <c r="RTE2"/>
      <c r="RTF2"/>
      <c r="RTG2"/>
      <c r="RTH2"/>
      <c r="RTI2"/>
      <c r="RTJ2"/>
      <c r="RTK2"/>
      <c r="RTL2"/>
      <c r="RTM2"/>
      <c r="RTN2"/>
      <c r="RTO2"/>
      <c r="RTP2"/>
      <c r="RTQ2"/>
      <c r="RTR2"/>
      <c r="RTS2"/>
      <c r="RTT2"/>
      <c r="RTU2"/>
      <c r="RTV2"/>
      <c r="RTW2"/>
      <c r="RTX2"/>
      <c r="RTY2"/>
      <c r="RTZ2"/>
      <c r="RUA2"/>
      <c r="RUB2"/>
      <c r="RUC2"/>
      <c r="RUD2"/>
      <c r="RUE2"/>
      <c r="RUF2"/>
      <c r="RUG2"/>
      <c r="RUH2"/>
      <c r="RUI2"/>
      <c r="RUJ2"/>
      <c r="RUK2"/>
      <c r="RUL2"/>
      <c r="RUM2"/>
      <c r="RUN2"/>
      <c r="RUO2"/>
      <c r="RUP2"/>
      <c r="RUQ2"/>
      <c r="RUR2"/>
      <c r="RUS2"/>
      <c r="RUT2"/>
      <c r="RUU2"/>
      <c r="RUV2"/>
      <c r="RUW2"/>
      <c r="RUX2"/>
      <c r="RUY2"/>
      <c r="RUZ2"/>
      <c r="RVA2"/>
      <c r="RVB2"/>
      <c r="RVC2"/>
      <c r="RVD2"/>
      <c r="RVE2"/>
      <c r="RVF2"/>
      <c r="RVG2"/>
      <c r="RVH2"/>
      <c r="RVI2"/>
      <c r="RVJ2"/>
      <c r="RVK2"/>
      <c r="RVL2"/>
      <c r="RVM2"/>
      <c r="RVN2"/>
      <c r="RVO2"/>
      <c r="RVP2"/>
      <c r="RVQ2"/>
      <c r="RVR2"/>
      <c r="RVS2"/>
      <c r="RVT2"/>
      <c r="RVU2"/>
      <c r="RVV2"/>
      <c r="RVW2"/>
      <c r="RVX2"/>
      <c r="RVY2"/>
      <c r="RVZ2"/>
      <c r="RWA2"/>
      <c r="RWB2"/>
      <c r="RWC2"/>
      <c r="RWD2"/>
      <c r="RWE2"/>
      <c r="RWF2"/>
      <c r="RWG2"/>
      <c r="RWH2"/>
      <c r="RWI2"/>
      <c r="RWJ2"/>
      <c r="RWK2"/>
      <c r="RWL2"/>
      <c r="RWM2"/>
      <c r="RWN2"/>
      <c r="RWO2"/>
      <c r="RWP2"/>
      <c r="RWQ2"/>
      <c r="RWR2"/>
      <c r="RWS2"/>
      <c r="RWT2"/>
      <c r="RWU2"/>
      <c r="RWV2"/>
      <c r="RWW2"/>
      <c r="RWX2"/>
      <c r="RWY2"/>
      <c r="RWZ2"/>
      <c r="RXA2"/>
      <c r="RXB2"/>
      <c r="RXC2"/>
      <c r="RXD2"/>
      <c r="RXE2"/>
      <c r="RXF2"/>
      <c r="RXG2"/>
      <c r="RXH2"/>
      <c r="RXI2"/>
      <c r="RXJ2"/>
      <c r="RXK2"/>
      <c r="RXL2"/>
      <c r="RXM2"/>
      <c r="RXN2"/>
      <c r="RXO2"/>
      <c r="RXP2"/>
      <c r="RXQ2"/>
      <c r="RXR2"/>
      <c r="RXS2"/>
      <c r="RXT2"/>
      <c r="RXU2"/>
      <c r="RXV2"/>
      <c r="RXW2"/>
      <c r="RXX2"/>
      <c r="RXY2"/>
      <c r="RXZ2"/>
      <c r="RYA2"/>
      <c r="RYB2"/>
      <c r="RYC2"/>
      <c r="RYD2"/>
      <c r="RYE2"/>
      <c r="RYF2"/>
      <c r="RYG2"/>
      <c r="RYH2"/>
      <c r="RYI2"/>
      <c r="RYJ2"/>
      <c r="RYK2"/>
      <c r="RYL2"/>
      <c r="RYM2"/>
      <c r="RYN2"/>
      <c r="RYO2"/>
      <c r="RYP2"/>
      <c r="RYQ2"/>
      <c r="RYR2"/>
      <c r="RYS2"/>
      <c r="RYT2"/>
      <c r="RYU2"/>
      <c r="RYV2"/>
      <c r="RYW2"/>
      <c r="RYX2"/>
      <c r="RYY2"/>
      <c r="RYZ2"/>
      <c r="RZA2"/>
      <c r="RZB2"/>
      <c r="RZC2"/>
      <c r="RZD2"/>
      <c r="RZE2"/>
      <c r="RZF2"/>
      <c r="RZG2"/>
      <c r="RZH2"/>
      <c r="RZI2"/>
      <c r="RZJ2"/>
      <c r="RZK2"/>
      <c r="RZL2"/>
      <c r="RZM2"/>
      <c r="RZN2"/>
      <c r="RZO2"/>
      <c r="RZP2"/>
      <c r="RZQ2"/>
      <c r="RZR2"/>
      <c r="RZS2"/>
      <c r="RZT2"/>
      <c r="RZU2"/>
      <c r="RZV2"/>
      <c r="RZW2"/>
      <c r="RZX2"/>
      <c r="RZY2"/>
      <c r="RZZ2"/>
      <c r="SAA2"/>
      <c r="SAB2"/>
      <c r="SAC2"/>
      <c r="SAD2"/>
      <c r="SAE2"/>
      <c r="SAF2"/>
      <c r="SAG2"/>
      <c r="SAH2"/>
      <c r="SAI2"/>
      <c r="SAJ2"/>
      <c r="SAK2"/>
      <c r="SAL2"/>
      <c r="SAM2"/>
      <c r="SAN2"/>
      <c r="SAO2"/>
      <c r="SAP2"/>
      <c r="SAQ2"/>
      <c r="SAR2"/>
      <c r="SAS2"/>
      <c r="SAT2"/>
      <c r="SAU2"/>
      <c r="SAV2"/>
      <c r="SAW2"/>
      <c r="SAX2"/>
      <c r="SAY2"/>
      <c r="SAZ2"/>
      <c r="SBA2"/>
      <c r="SBB2"/>
      <c r="SBC2"/>
      <c r="SBD2"/>
      <c r="SBE2"/>
      <c r="SBF2"/>
      <c r="SBG2"/>
      <c r="SBH2"/>
      <c r="SBI2"/>
      <c r="SBJ2"/>
      <c r="SBK2"/>
      <c r="SBL2"/>
      <c r="SBM2"/>
      <c r="SBN2"/>
      <c r="SBO2"/>
      <c r="SBP2"/>
      <c r="SBQ2"/>
      <c r="SBR2"/>
      <c r="SBS2"/>
      <c r="SBT2"/>
      <c r="SBU2"/>
      <c r="SBV2"/>
      <c r="SBW2"/>
      <c r="SBX2"/>
      <c r="SBY2"/>
      <c r="SBZ2"/>
      <c r="SCA2"/>
      <c r="SCB2"/>
      <c r="SCC2"/>
      <c r="SCD2"/>
      <c r="SCE2"/>
      <c r="SCF2"/>
      <c r="SCG2"/>
      <c r="SCH2"/>
      <c r="SCI2"/>
      <c r="SCJ2"/>
      <c r="SCK2"/>
      <c r="SCL2"/>
      <c r="SCM2"/>
      <c r="SCN2"/>
      <c r="SCO2"/>
      <c r="SCP2"/>
      <c r="SCQ2"/>
      <c r="SCR2"/>
      <c r="SCS2"/>
      <c r="SCT2"/>
      <c r="SCU2"/>
      <c r="SCV2"/>
      <c r="SCW2"/>
      <c r="SCX2"/>
      <c r="SCY2"/>
      <c r="SCZ2"/>
      <c r="SDA2"/>
      <c r="SDB2"/>
      <c r="SDC2"/>
      <c r="SDD2"/>
      <c r="SDE2"/>
      <c r="SDF2"/>
      <c r="SDG2"/>
      <c r="SDH2"/>
      <c r="SDI2"/>
      <c r="SDJ2"/>
      <c r="SDK2"/>
      <c r="SDL2"/>
      <c r="SDM2"/>
      <c r="SDN2"/>
      <c r="SDO2"/>
      <c r="SDP2"/>
      <c r="SDQ2"/>
      <c r="SDR2"/>
      <c r="SDS2"/>
      <c r="SDT2"/>
      <c r="SDU2"/>
      <c r="SDV2"/>
      <c r="SDW2"/>
      <c r="SDX2"/>
      <c r="SDY2"/>
      <c r="SDZ2"/>
      <c r="SEA2"/>
      <c r="SEB2"/>
      <c r="SEC2"/>
      <c r="SED2"/>
      <c r="SEE2"/>
      <c r="SEF2"/>
      <c r="SEG2"/>
      <c r="SEH2"/>
      <c r="SEI2"/>
      <c r="SEJ2"/>
      <c r="SEK2"/>
      <c r="SEL2"/>
      <c r="SEM2"/>
      <c r="SEN2"/>
      <c r="SEO2"/>
      <c r="SEP2"/>
      <c r="SEQ2"/>
      <c r="SER2"/>
      <c r="SES2"/>
      <c r="SET2"/>
      <c r="SEU2"/>
      <c r="SEV2"/>
      <c r="SEW2"/>
      <c r="SEX2"/>
      <c r="SEY2"/>
      <c r="SEZ2"/>
      <c r="SFA2"/>
      <c r="SFB2"/>
      <c r="SFC2"/>
      <c r="SFD2"/>
      <c r="SFE2"/>
      <c r="SFF2"/>
      <c r="SFG2"/>
      <c r="SFH2"/>
      <c r="SFI2"/>
      <c r="SFJ2"/>
      <c r="SFK2"/>
      <c r="SFL2"/>
      <c r="SFM2"/>
      <c r="SFN2"/>
      <c r="SFO2"/>
      <c r="SFP2"/>
      <c r="SFQ2"/>
      <c r="SFR2"/>
      <c r="SFS2"/>
      <c r="SFT2"/>
      <c r="SFU2"/>
      <c r="SFV2"/>
      <c r="SFW2"/>
      <c r="SFX2"/>
      <c r="SFY2"/>
      <c r="SFZ2"/>
      <c r="SGA2"/>
      <c r="SGB2"/>
      <c r="SGC2"/>
      <c r="SGD2"/>
      <c r="SGE2"/>
      <c r="SGF2"/>
      <c r="SGG2"/>
      <c r="SGH2"/>
      <c r="SGI2"/>
      <c r="SGJ2"/>
      <c r="SGK2"/>
      <c r="SGL2"/>
      <c r="SGM2"/>
      <c r="SGN2"/>
      <c r="SGO2"/>
      <c r="SGP2"/>
      <c r="SGQ2"/>
      <c r="SGR2"/>
      <c r="SGS2"/>
      <c r="SGT2"/>
      <c r="SGU2"/>
      <c r="SGV2"/>
      <c r="SGW2"/>
      <c r="SGX2"/>
      <c r="SGY2"/>
      <c r="SGZ2"/>
      <c r="SHA2"/>
      <c r="SHB2"/>
      <c r="SHC2"/>
      <c r="SHD2"/>
      <c r="SHE2"/>
      <c r="SHF2"/>
      <c r="SHG2"/>
      <c r="SHH2"/>
      <c r="SHI2"/>
      <c r="SHJ2"/>
      <c r="SHK2"/>
      <c r="SHL2"/>
      <c r="SHM2"/>
      <c r="SHN2"/>
      <c r="SHO2"/>
      <c r="SHP2"/>
      <c r="SHQ2"/>
      <c r="SHR2"/>
      <c r="SHS2"/>
      <c r="SHT2"/>
      <c r="SHU2"/>
      <c r="SHV2"/>
      <c r="SHW2"/>
      <c r="SHX2"/>
      <c r="SHY2"/>
      <c r="SHZ2"/>
      <c r="SIA2"/>
      <c r="SIB2"/>
      <c r="SIC2"/>
      <c r="SID2"/>
      <c r="SIE2"/>
      <c r="SIF2"/>
      <c r="SIG2"/>
      <c r="SIH2"/>
      <c r="SII2"/>
      <c r="SIJ2"/>
      <c r="SIK2"/>
      <c r="SIL2"/>
      <c r="SIM2"/>
      <c r="SIN2"/>
      <c r="SIO2"/>
      <c r="SIP2"/>
      <c r="SIQ2"/>
      <c r="SIR2"/>
      <c r="SIS2"/>
      <c r="SIT2"/>
      <c r="SIU2"/>
      <c r="SIV2"/>
      <c r="SIW2"/>
      <c r="SIX2"/>
      <c r="SIY2"/>
      <c r="SIZ2"/>
      <c r="SJA2"/>
      <c r="SJB2"/>
      <c r="SJC2"/>
      <c r="SJD2"/>
      <c r="SJE2"/>
      <c r="SJF2"/>
      <c r="SJG2"/>
      <c r="SJH2"/>
      <c r="SJI2"/>
      <c r="SJJ2"/>
      <c r="SJK2"/>
      <c r="SJL2"/>
      <c r="SJM2"/>
      <c r="SJN2"/>
      <c r="SJO2"/>
      <c r="SJP2"/>
      <c r="SJQ2"/>
      <c r="SJR2"/>
      <c r="SJS2"/>
      <c r="SJT2"/>
      <c r="SJU2"/>
      <c r="SJV2"/>
      <c r="SJW2"/>
      <c r="SJX2"/>
      <c r="SJY2"/>
      <c r="SJZ2"/>
      <c r="SKA2"/>
      <c r="SKB2"/>
      <c r="SKC2"/>
      <c r="SKD2"/>
      <c r="SKE2"/>
      <c r="SKF2"/>
      <c r="SKG2"/>
      <c r="SKH2"/>
      <c r="SKI2"/>
      <c r="SKJ2"/>
      <c r="SKK2"/>
      <c r="SKL2"/>
      <c r="SKM2"/>
      <c r="SKN2"/>
      <c r="SKO2"/>
      <c r="SKP2"/>
      <c r="SKQ2"/>
      <c r="SKR2"/>
      <c r="SKS2"/>
      <c r="SKT2"/>
      <c r="SKU2"/>
      <c r="SKV2"/>
      <c r="SKW2"/>
      <c r="SKX2"/>
      <c r="SKY2"/>
      <c r="SKZ2"/>
      <c r="SLA2"/>
      <c r="SLB2"/>
      <c r="SLC2"/>
      <c r="SLD2"/>
      <c r="SLE2"/>
      <c r="SLF2"/>
      <c r="SLG2"/>
      <c r="SLH2"/>
      <c r="SLI2"/>
      <c r="SLJ2"/>
      <c r="SLK2"/>
      <c r="SLL2"/>
      <c r="SLM2"/>
      <c r="SLN2"/>
      <c r="SLO2"/>
      <c r="SLP2"/>
      <c r="SLQ2"/>
      <c r="SLR2"/>
      <c r="SLS2"/>
      <c r="SLT2"/>
      <c r="SLU2"/>
      <c r="SLV2"/>
      <c r="SLW2"/>
      <c r="SLX2"/>
      <c r="SLY2"/>
      <c r="SLZ2"/>
      <c r="SMA2"/>
      <c r="SMB2"/>
      <c r="SMC2"/>
      <c r="SMD2"/>
      <c r="SME2"/>
      <c r="SMF2"/>
      <c r="SMG2"/>
      <c r="SMH2"/>
      <c r="SMI2"/>
      <c r="SMJ2"/>
      <c r="SMK2"/>
      <c r="SML2"/>
      <c r="SMM2"/>
      <c r="SMN2"/>
      <c r="SMO2"/>
      <c r="SMP2"/>
      <c r="SMQ2"/>
      <c r="SMR2"/>
      <c r="SMS2"/>
      <c r="SMT2"/>
      <c r="SMU2"/>
      <c r="SMV2"/>
      <c r="SMW2"/>
      <c r="SMX2"/>
      <c r="SMY2"/>
      <c r="SMZ2"/>
      <c r="SNA2"/>
      <c r="SNB2"/>
      <c r="SNC2"/>
      <c r="SND2"/>
      <c r="SNE2"/>
      <c r="SNF2"/>
      <c r="SNG2"/>
      <c r="SNH2"/>
      <c r="SNI2"/>
      <c r="SNJ2"/>
      <c r="SNK2"/>
      <c r="SNL2"/>
      <c r="SNM2"/>
      <c r="SNN2"/>
      <c r="SNO2"/>
      <c r="SNP2"/>
      <c r="SNQ2"/>
      <c r="SNR2"/>
      <c r="SNS2"/>
      <c r="SNT2"/>
      <c r="SNU2"/>
      <c r="SNV2"/>
      <c r="SNW2"/>
      <c r="SNX2"/>
      <c r="SNY2"/>
      <c r="SNZ2"/>
      <c r="SOA2"/>
      <c r="SOB2"/>
      <c r="SOC2"/>
      <c r="SOD2"/>
      <c r="SOE2"/>
      <c r="SOF2"/>
      <c r="SOG2"/>
      <c r="SOH2"/>
      <c r="SOI2"/>
      <c r="SOJ2"/>
      <c r="SOK2"/>
      <c r="SOL2"/>
      <c r="SOM2"/>
      <c r="SON2"/>
      <c r="SOO2"/>
      <c r="SOP2"/>
      <c r="SOQ2"/>
      <c r="SOR2"/>
      <c r="SOS2"/>
      <c r="SOT2"/>
      <c r="SOU2"/>
      <c r="SOV2"/>
      <c r="SOW2"/>
      <c r="SOX2"/>
      <c r="SOY2"/>
      <c r="SOZ2"/>
      <c r="SPA2"/>
      <c r="SPB2"/>
      <c r="SPC2"/>
      <c r="SPD2"/>
      <c r="SPE2"/>
      <c r="SPF2"/>
      <c r="SPG2"/>
      <c r="SPH2"/>
      <c r="SPI2"/>
      <c r="SPJ2"/>
      <c r="SPK2"/>
      <c r="SPL2"/>
      <c r="SPM2"/>
      <c r="SPN2"/>
      <c r="SPO2"/>
      <c r="SPP2"/>
      <c r="SPQ2"/>
      <c r="SPR2"/>
      <c r="SPS2"/>
      <c r="SPT2"/>
      <c r="SPU2"/>
      <c r="SPV2"/>
      <c r="SPW2"/>
      <c r="SPX2"/>
      <c r="SPY2"/>
      <c r="SPZ2"/>
      <c r="SQA2"/>
      <c r="SQB2"/>
      <c r="SQC2"/>
      <c r="SQD2"/>
      <c r="SQE2"/>
      <c r="SQF2"/>
      <c r="SQG2"/>
      <c r="SQH2"/>
      <c r="SQI2"/>
      <c r="SQJ2"/>
      <c r="SQK2"/>
      <c r="SQL2"/>
      <c r="SQM2"/>
      <c r="SQN2"/>
      <c r="SQO2"/>
      <c r="SQP2"/>
      <c r="SQQ2"/>
      <c r="SQR2"/>
      <c r="SQS2"/>
      <c r="SQT2"/>
      <c r="SQU2"/>
      <c r="SQV2"/>
      <c r="SQW2"/>
      <c r="SQX2"/>
      <c r="SQY2"/>
      <c r="SQZ2"/>
      <c r="SRA2"/>
      <c r="SRB2"/>
      <c r="SRC2"/>
      <c r="SRD2"/>
      <c r="SRE2"/>
      <c r="SRF2"/>
      <c r="SRG2"/>
      <c r="SRH2"/>
      <c r="SRI2"/>
      <c r="SRJ2"/>
      <c r="SRK2"/>
      <c r="SRL2"/>
      <c r="SRM2"/>
      <c r="SRN2"/>
      <c r="SRO2"/>
      <c r="SRP2"/>
      <c r="SRQ2"/>
      <c r="SRR2"/>
      <c r="SRS2"/>
      <c r="SRT2"/>
      <c r="SRU2"/>
      <c r="SRV2"/>
      <c r="SRW2"/>
      <c r="SRX2"/>
      <c r="SRY2"/>
      <c r="SRZ2"/>
      <c r="SSA2"/>
      <c r="SSB2"/>
      <c r="SSC2"/>
      <c r="SSD2"/>
      <c r="SSE2"/>
      <c r="SSF2"/>
      <c r="SSG2"/>
      <c r="SSH2"/>
      <c r="SSI2"/>
      <c r="SSJ2"/>
      <c r="SSK2"/>
      <c r="SSL2"/>
      <c r="SSM2"/>
      <c r="SSN2"/>
      <c r="SSO2"/>
      <c r="SSP2"/>
      <c r="SSQ2"/>
      <c r="SSR2"/>
      <c r="SSS2"/>
      <c r="SST2"/>
      <c r="SSU2"/>
      <c r="SSV2"/>
      <c r="SSW2"/>
      <c r="SSX2"/>
      <c r="SSY2"/>
      <c r="SSZ2"/>
      <c r="STA2"/>
      <c r="STB2"/>
      <c r="STC2"/>
      <c r="STD2"/>
      <c r="STE2"/>
      <c r="STF2"/>
      <c r="STG2"/>
      <c r="STH2"/>
      <c r="STI2"/>
      <c r="STJ2"/>
      <c r="STK2"/>
      <c r="STL2"/>
      <c r="STM2"/>
      <c r="STN2"/>
      <c r="STO2"/>
      <c r="STP2"/>
      <c r="STQ2"/>
      <c r="STR2"/>
      <c r="STS2"/>
      <c r="STT2"/>
      <c r="STU2"/>
      <c r="STV2"/>
      <c r="STW2"/>
      <c r="STX2"/>
      <c r="STY2"/>
      <c r="STZ2"/>
      <c r="SUA2"/>
      <c r="SUB2"/>
      <c r="SUC2"/>
      <c r="SUD2"/>
      <c r="SUE2"/>
      <c r="SUF2"/>
      <c r="SUG2"/>
      <c r="SUH2"/>
      <c r="SUI2"/>
      <c r="SUJ2"/>
      <c r="SUK2"/>
      <c r="SUL2"/>
      <c r="SUM2"/>
      <c r="SUN2"/>
      <c r="SUO2"/>
      <c r="SUP2"/>
      <c r="SUQ2"/>
      <c r="SUR2"/>
      <c r="SUS2"/>
      <c r="SUT2"/>
      <c r="SUU2"/>
      <c r="SUV2"/>
      <c r="SUW2"/>
      <c r="SUX2"/>
      <c r="SUY2"/>
      <c r="SUZ2"/>
      <c r="SVA2"/>
      <c r="SVB2"/>
      <c r="SVC2"/>
      <c r="SVD2"/>
      <c r="SVE2"/>
      <c r="SVF2"/>
      <c r="SVG2"/>
      <c r="SVH2"/>
      <c r="SVI2"/>
      <c r="SVJ2"/>
      <c r="SVK2"/>
      <c r="SVL2"/>
      <c r="SVM2"/>
      <c r="SVN2"/>
      <c r="SVO2"/>
      <c r="SVP2"/>
      <c r="SVQ2"/>
      <c r="SVR2"/>
      <c r="SVS2"/>
      <c r="SVT2"/>
      <c r="SVU2"/>
      <c r="SVV2"/>
      <c r="SVW2"/>
      <c r="SVX2"/>
      <c r="SVY2"/>
      <c r="SVZ2"/>
      <c r="SWA2"/>
      <c r="SWB2"/>
      <c r="SWC2"/>
      <c r="SWD2"/>
      <c r="SWE2"/>
      <c r="SWF2"/>
      <c r="SWG2"/>
      <c r="SWH2"/>
      <c r="SWI2"/>
      <c r="SWJ2"/>
      <c r="SWK2"/>
      <c r="SWL2"/>
      <c r="SWM2"/>
      <c r="SWN2"/>
      <c r="SWO2"/>
      <c r="SWP2"/>
      <c r="SWQ2"/>
      <c r="SWR2"/>
      <c r="SWS2"/>
      <c r="SWT2"/>
      <c r="SWU2"/>
      <c r="SWV2"/>
      <c r="SWW2"/>
      <c r="SWX2"/>
      <c r="SWY2"/>
      <c r="SWZ2"/>
      <c r="SXA2"/>
      <c r="SXB2"/>
      <c r="SXC2"/>
      <c r="SXD2"/>
      <c r="SXE2"/>
      <c r="SXF2"/>
      <c r="SXG2"/>
      <c r="SXH2"/>
      <c r="SXI2"/>
      <c r="SXJ2"/>
      <c r="SXK2"/>
      <c r="SXL2"/>
      <c r="SXM2"/>
      <c r="SXN2"/>
      <c r="SXO2"/>
      <c r="SXP2"/>
      <c r="SXQ2"/>
      <c r="SXR2"/>
      <c r="SXS2"/>
      <c r="SXT2"/>
      <c r="SXU2"/>
      <c r="SXV2"/>
      <c r="SXW2"/>
      <c r="SXX2"/>
      <c r="SXY2"/>
      <c r="SXZ2"/>
      <c r="SYA2"/>
      <c r="SYB2"/>
      <c r="SYC2"/>
      <c r="SYD2"/>
      <c r="SYE2"/>
      <c r="SYF2"/>
      <c r="SYG2"/>
      <c r="SYH2"/>
      <c r="SYI2"/>
      <c r="SYJ2"/>
      <c r="SYK2"/>
      <c r="SYL2"/>
      <c r="SYM2"/>
      <c r="SYN2"/>
      <c r="SYO2"/>
      <c r="SYP2"/>
      <c r="SYQ2"/>
      <c r="SYR2"/>
      <c r="SYS2"/>
      <c r="SYT2"/>
      <c r="SYU2"/>
      <c r="SYV2"/>
      <c r="SYW2"/>
      <c r="SYX2"/>
      <c r="SYY2"/>
      <c r="SYZ2"/>
      <c r="SZA2"/>
      <c r="SZB2"/>
      <c r="SZC2"/>
      <c r="SZD2"/>
      <c r="SZE2"/>
      <c r="SZF2"/>
      <c r="SZG2"/>
      <c r="SZH2"/>
      <c r="SZI2"/>
      <c r="SZJ2"/>
      <c r="SZK2"/>
      <c r="SZL2"/>
      <c r="SZM2"/>
      <c r="SZN2"/>
      <c r="SZO2"/>
      <c r="SZP2"/>
      <c r="SZQ2"/>
      <c r="SZR2"/>
      <c r="SZS2"/>
      <c r="SZT2"/>
      <c r="SZU2"/>
      <c r="SZV2"/>
      <c r="SZW2"/>
      <c r="SZX2"/>
      <c r="SZY2"/>
      <c r="SZZ2"/>
      <c r="TAA2"/>
      <c r="TAB2"/>
      <c r="TAC2"/>
      <c r="TAD2"/>
      <c r="TAE2"/>
      <c r="TAF2"/>
      <c r="TAG2"/>
      <c r="TAH2"/>
      <c r="TAI2"/>
      <c r="TAJ2"/>
      <c r="TAK2"/>
      <c r="TAL2"/>
      <c r="TAM2"/>
      <c r="TAN2"/>
      <c r="TAO2"/>
      <c r="TAP2"/>
      <c r="TAQ2"/>
      <c r="TAR2"/>
      <c r="TAS2"/>
      <c r="TAT2"/>
      <c r="TAU2"/>
      <c r="TAV2"/>
      <c r="TAW2"/>
      <c r="TAX2"/>
      <c r="TAY2"/>
      <c r="TAZ2"/>
      <c r="TBA2"/>
      <c r="TBB2"/>
      <c r="TBC2"/>
      <c r="TBD2"/>
      <c r="TBE2"/>
      <c r="TBF2"/>
      <c r="TBG2"/>
      <c r="TBH2"/>
      <c r="TBI2"/>
      <c r="TBJ2"/>
      <c r="TBK2"/>
      <c r="TBL2"/>
      <c r="TBM2"/>
      <c r="TBN2"/>
      <c r="TBO2"/>
      <c r="TBP2"/>
      <c r="TBQ2"/>
      <c r="TBR2"/>
      <c r="TBS2"/>
      <c r="TBT2"/>
      <c r="TBU2"/>
      <c r="TBV2"/>
      <c r="TBW2"/>
      <c r="TBX2"/>
      <c r="TBY2"/>
      <c r="TBZ2"/>
      <c r="TCA2"/>
      <c r="TCB2"/>
      <c r="TCC2"/>
      <c r="TCD2"/>
      <c r="TCE2"/>
      <c r="TCF2"/>
      <c r="TCG2"/>
      <c r="TCH2"/>
      <c r="TCI2"/>
      <c r="TCJ2"/>
      <c r="TCK2"/>
      <c r="TCL2"/>
      <c r="TCM2"/>
      <c r="TCN2"/>
      <c r="TCO2"/>
      <c r="TCP2"/>
      <c r="TCQ2"/>
      <c r="TCR2"/>
      <c r="TCS2"/>
      <c r="TCT2"/>
      <c r="TCU2"/>
      <c r="TCV2"/>
      <c r="TCW2"/>
      <c r="TCX2"/>
      <c r="TCY2"/>
      <c r="TCZ2"/>
      <c r="TDA2"/>
      <c r="TDB2"/>
      <c r="TDC2"/>
      <c r="TDD2"/>
      <c r="TDE2"/>
      <c r="TDF2"/>
      <c r="TDG2"/>
      <c r="TDH2"/>
      <c r="TDI2"/>
      <c r="TDJ2"/>
      <c r="TDK2"/>
      <c r="TDL2"/>
      <c r="TDM2"/>
      <c r="TDN2"/>
      <c r="TDO2"/>
      <c r="TDP2"/>
      <c r="TDQ2"/>
      <c r="TDR2"/>
      <c r="TDS2"/>
      <c r="TDT2"/>
      <c r="TDU2"/>
      <c r="TDV2"/>
      <c r="TDW2"/>
      <c r="TDX2"/>
      <c r="TDY2"/>
      <c r="TDZ2"/>
      <c r="TEA2"/>
      <c r="TEB2"/>
      <c r="TEC2"/>
      <c r="TED2"/>
      <c r="TEE2"/>
      <c r="TEF2"/>
      <c r="TEG2"/>
      <c r="TEH2"/>
      <c r="TEI2"/>
      <c r="TEJ2"/>
      <c r="TEK2"/>
      <c r="TEL2"/>
      <c r="TEM2"/>
      <c r="TEN2"/>
      <c r="TEO2"/>
      <c r="TEP2"/>
      <c r="TEQ2"/>
      <c r="TER2"/>
      <c r="TES2"/>
      <c r="TET2"/>
      <c r="TEU2"/>
      <c r="TEV2"/>
      <c r="TEW2"/>
      <c r="TEX2"/>
      <c r="TEY2"/>
      <c r="TEZ2"/>
      <c r="TFA2"/>
      <c r="TFB2"/>
      <c r="TFC2"/>
      <c r="TFD2"/>
      <c r="TFE2"/>
      <c r="TFF2"/>
      <c r="TFG2"/>
      <c r="TFH2"/>
      <c r="TFI2"/>
      <c r="TFJ2"/>
      <c r="TFK2"/>
      <c r="TFL2"/>
      <c r="TFM2"/>
      <c r="TFN2"/>
      <c r="TFO2"/>
      <c r="TFP2"/>
      <c r="TFQ2"/>
      <c r="TFR2"/>
      <c r="TFS2"/>
      <c r="TFT2"/>
      <c r="TFU2"/>
      <c r="TFV2"/>
      <c r="TFW2"/>
      <c r="TFX2"/>
      <c r="TFY2"/>
      <c r="TFZ2"/>
      <c r="TGA2"/>
      <c r="TGB2"/>
      <c r="TGC2"/>
      <c r="TGD2"/>
      <c r="TGE2"/>
      <c r="TGF2"/>
      <c r="TGG2"/>
      <c r="TGH2"/>
      <c r="TGI2"/>
      <c r="TGJ2"/>
      <c r="TGK2"/>
      <c r="TGL2"/>
      <c r="TGM2"/>
      <c r="TGN2"/>
      <c r="TGO2"/>
      <c r="TGP2"/>
      <c r="TGQ2"/>
      <c r="TGR2"/>
      <c r="TGS2"/>
      <c r="TGT2"/>
      <c r="TGU2"/>
      <c r="TGV2"/>
      <c r="TGW2"/>
      <c r="TGX2"/>
      <c r="TGY2"/>
      <c r="TGZ2"/>
      <c r="THA2"/>
      <c r="THB2"/>
      <c r="THC2"/>
      <c r="THD2"/>
      <c r="THE2"/>
      <c r="THF2"/>
      <c r="THG2"/>
      <c r="THH2"/>
      <c r="THI2"/>
      <c r="THJ2"/>
      <c r="THK2"/>
      <c r="THL2"/>
      <c r="THM2"/>
      <c r="THN2"/>
      <c r="THO2"/>
      <c r="THP2"/>
      <c r="THQ2"/>
      <c r="THR2"/>
      <c r="THS2"/>
      <c r="THT2"/>
      <c r="THU2"/>
      <c r="THV2"/>
      <c r="THW2"/>
      <c r="THX2"/>
      <c r="THY2"/>
      <c r="THZ2"/>
      <c r="TIA2"/>
      <c r="TIB2"/>
      <c r="TIC2"/>
      <c r="TID2"/>
      <c r="TIE2"/>
      <c r="TIF2"/>
      <c r="TIG2"/>
      <c r="TIH2"/>
      <c r="TII2"/>
      <c r="TIJ2"/>
      <c r="TIK2"/>
      <c r="TIL2"/>
      <c r="TIM2"/>
      <c r="TIN2"/>
      <c r="TIO2"/>
      <c r="TIP2"/>
      <c r="TIQ2"/>
      <c r="TIR2"/>
      <c r="TIS2"/>
      <c r="TIT2"/>
      <c r="TIU2"/>
      <c r="TIV2"/>
      <c r="TIW2"/>
      <c r="TIX2"/>
      <c r="TIY2"/>
      <c r="TIZ2"/>
      <c r="TJA2"/>
      <c r="TJB2"/>
      <c r="TJC2"/>
      <c r="TJD2"/>
      <c r="TJE2"/>
      <c r="TJF2"/>
      <c r="TJG2"/>
      <c r="TJH2"/>
      <c r="TJI2"/>
      <c r="TJJ2"/>
      <c r="TJK2"/>
      <c r="TJL2"/>
      <c r="TJM2"/>
      <c r="TJN2"/>
      <c r="TJO2"/>
      <c r="TJP2"/>
      <c r="TJQ2"/>
      <c r="TJR2"/>
      <c r="TJS2"/>
      <c r="TJT2"/>
      <c r="TJU2"/>
      <c r="TJV2"/>
      <c r="TJW2"/>
      <c r="TJX2"/>
      <c r="TJY2"/>
      <c r="TJZ2"/>
      <c r="TKA2"/>
      <c r="TKB2"/>
      <c r="TKC2"/>
      <c r="TKD2"/>
      <c r="TKE2"/>
      <c r="TKF2"/>
      <c r="TKG2"/>
      <c r="TKH2"/>
      <c r="TKI2"/>
      <c r="TKJ2"/>
      <c r="TKK2"/>
      <c r="TKL2"/>
      <c r="TKM2"/>
      <c r="TKN2"/>
      <c r="TKO2"/>
      <c r="TKP2"/>
      <c r="TKQ2"/>
      <c r="TKR2"/>
      <c r="TKS2"/>
      <c r="TKT2"/>
      <c r="TKU2"/>
      <c r="TKV2"/>
      <c r="TKW2"/>
      <c r="TKX2"/>
      <c r="TKY2"/>
      <c r="TKZ2"/>
      <c r="TLA2"/>
      <c r="TLB2"/>
      <c r="TLC2"/>
      <c r="TLD2"/>
      <c r="TLE2"/>
      <c r="TLF2"/>
      <c r="TLG2"/>
      <c r="TLH2"/>
      <c r="TLI2"/>
      <c r="TLJ2"/>
      <c r="TLK2"/>
      <c r="TLL2"/>
      <c r="TLM2"/>
      <c r="TLN2"/>
      <c r="TLO2"/>
      <c r="TLP2"/>
      <c r="TLQ2"/>
      <c r="TLR2"/>
      <c r="TLS2"/>
      <c r="TLT2"/>
      <c r="TLU2"/>
      <c r="TLV2"/>
      <c r="TLW2"/>
      <c r="TLX2"/>
      <c r="TLY2"/>
      <c r="TLZ2"/>
      <c r="TMA2"/>
      <c r="TMB2"/>
      <c r="TMC2"/>
      <c r="TMD2"/>
      <c r="TME2"/>
      <c r="TMF2"/>
      <c r="TMG2"/>
      <c r="TMH2"/>
      <c r="TMI2"/>
      <c r="TMJ2"/>
      <c r="TMK2"/>
      <c r="TML2"/>
      <c r="TMM2"/>
      <c r="TMN2"/>
      <c r="TMO2"/>
      <c r="TMP2"/>
      <c r="TMQ2"/>
      <c r="TMR2"/>
      <c r="TMS2"/>
      <c r="TMT2"/>
      <c r="TMU2"/>
      <c r="TMV2"/>
      <c r="TMW2"/>
      <c r="TMX2"/>
      <c r="TMY2"/>
      <c r="TMZ2"/>
      <c r="TNA2"/>
      <c r="TNB2"/>
      <c r="TNC2"/>
      <c r="TND2"/>
      <c r="TNE2"/>
      <c r="TNF2"/>
      <c r="TNG2"/>
      <c r="TNH2"/>
      <c r="TNI2"/>
      <c r="TNJ2"/>
      <c r="TNK2"/>
      <c r="TNL2"/>
      <c r="TNM2"/>
      <c r="TNN2"/>
      <c r="TNO2"/>
      <c r="TNP2"/>
      <c r="TNQ2"/>
      <c r="TNR2"/>
      <c r="TNS2"/>
      <c r="TNT2"/>
      <c r="TNU2"/>
      <c r="TNV2"/>
      <c r="TNW2"/>
      <c r="TNX2"/>
      <c r="TNY2"/>
      <c r="TNZ2"/>
      <c r="TOA2"/>
      <c r="TOB2"/>
      <c r="TOC2"/>
      <c r="TOD2"/>
      <c r="TOE2"/>
      <c r="TOF2"/>
      <c r="TOG2"/>
      <c r="TOH2"/>
      <c r="TOI2"/>
      <c r="TOJ2"/>
      <c r="TOK2"/>
      <c r="TOL2"/>
      <c r="TOM2"/>
      <c r="TON2"/>
      <c r="TOO2"/>
      <c r="TOP2"/>
      <c r="TOQ2"/>
      <c r="TOR2"/>
      <c r="TOS2"/>
      <c r="TOT2"/>
      <c r="TOU2"/>
      <c r="TOV2"/>
      <c r="TOW2"/>
      <c r="TOX2"/>
      <c r="TOY2"/>
      <c r="TOZ2"/>
      <c r="TPA2"/>
      <c r="TPB2"/>
      <c r="TPC2"/>
      <c r="TPD2"/>
      <c r="TPE2"/>
      <c r="TPF2"/>
      <c r="TPG2"/>
      <c r="TPH2"/>
      <c r="TPI2"/>
      <c r="TPJ2"/>
      <c r="TPK2"/>
      <c r="TPL2"/>
      <c r="TPM2"/>
      <c r="TPN2"/>
      <c r="TPO2"/>
      <c r="TPP2"/>
      <c r="TPQ2"/>
      <c r="TPR2"/>
      <c r="TPS2"/>
      <c r="TPT2"/>
      <c r="TPU2"/>
      <c r="TPV2"/>
      <c r="TPW2"/>
      <c r="TPX2"/>
      <c r="TPY2"/>
      <c r="TPZ2"/>
      <c r="TQA2"/>
      <c r="TQB2"/>
      <c r="TQC2"/>
      <c r="TQD2"/>
      <c r="TQE2"/>
      <c r="TQF2"/>
      <c r="TQG2"/>
      <c r="TQH2"/>
      <c r="TQI2"/>
      <c r="TQJ2"/>
      <c r="TQK2"/>
      <c r="TQL2"/>
      <c r="TQM2"/>
      <c r="TQN2"/>
      <c r="TQO2"/>
      <c r="TQP2"/>
      <c r="TQQ2"/>
      <c r="TQR2"/>
      <c r="TQS2"/>
      <c r="TQT2"/>
      <c r="TQU2"/>
      <c r="TQV2"/>
      <c r="TQW2"/>
      <c r="TQX2"/>
      <c r="TQY2"/>
      <c r="TQZ2"/>
      <c r="TRA2"/>
      <c r="TRB2"/>
      <c r="TRC2"/>
      <c r="TRD2"/>
      <c r="TRE2"/>
      <c r="TRF2"/>
      <c r="TRG2"/>
      <c r="TRH2"/>
      <c r="TRI2"/>
      <c r="TRJ2"/>
      <c r="TRK2"/>
      <c r="TRL2"/>
      <c r="TRM2"/>
      <c r="TRN2"/>
      <c r="TRO2"/>
      <c r="TRP2"/>
      <c r="TRQ2"/>
      <c r="TRR2"/>
      <c r="TRS2"/>
      <c r="TRT2"/>
      <c r="TRU2"/>
      <c r="TRV2"/>
      <c r="TRW2"/>
      <c r="TRX2"/>
      <c r="TRY2"/>
      <c r="TRZ2"/>
      <c r="TSA2"/>
      <c r="TSB2"/>
      <c r="TSC2"/>
      <c r="TSD2"/>
      <c r="TSE2"/>
      <c r="TSF2"/>
      <c r="TSG2"/>
      <c r="TSH2"/>
      <c r="TSI2"/>
      <c r="TSJ2"/>
      <c r="TSK2"/>
      <c r="TSL2"/>
      <c r="TSM2"/>
      <c r="TSN2"/>
      <c r="TSO2"/>
      <c r="TSP2"/>
      <c r="TSQ2"/>
      <c r="TSR2"/>
      <c r="TSS2"/>
      <c r="TST2"/>
      <c r="TSU2"/>
      <c r="TSV2"/>
      <c r="TSW2"/>
      <c r="TSX2"/>
      <c r="TSY2"/>
      <c r="TSZ2"/>
      <c r="TTA2"/>
      <c r="TTB2"/>
      <c r="TTC2"/>
      <c r="TTD2"/>
      <c r="TTE2"/>
      <c r="TTF2"/>
      <c r="TTG2"/>
      <c r="TTH2"/>
      <c r="TTI2"/>
      <c r="TTJ2"/>
      <c r="TTK2"/>
      <c r="TTL2"/>
      <c r="TTM2"/>
      <c r="TTN2"/>
      <c r="TTO2"/>
      <c r="TTP2"/>
      <c r="TTQ2"/>
      <c r="TTR2"/>
      <c r="TTS2"/>
      <c r="TTT2"/>
      <c r="TTU2"/>
      <c r="TTV2"/>
      <c r="TTW2"/>
      <c r="TTX2"/>
      <c r="TTY2"/>
      <c r="TTZ2"/>
      <c r="TUA2"/>
      <c r="TUB2"/>
      <c r="TUC2"/>
      <c r="TUD2"/>
      <c r="TUE2"/>
      <c r="TUF2"/>
      <c r="TUG2"/>
      <c r="TUH2"/>
      <c r="TUI2"/>
      <c r="TUJ2"/>
      <c r="TUK2"/>
      <c r="TUL2"/>
      <c r="TUM2"/>
      <c r="TUN2"/>
      <c r="TUO2"/>
      <c r="TUP2"/>
      <c r="TUQ2"/>
      <c r="TUR2"/>
      <c r="TUS2"/>
      <c r="TUT2"/>
      <c r="TUU2"/>
      <c r="TUV2"/>
      <c r="TUW2"/>
      <c r="TUX2"/>
      <c r="TUY2"/>
      <c r="TUZ2"/>
      <c r="TVA2"/>
      <c r="TVB2"/>
      <c r="TVC2"/>
      <c r="TVD2"/>
      <c r="TVE2"/>
      <c r="TVF2"/>
      <c r="TVG2"/>
      <c r="TVH2"/>
      <c r="TVI2"/>
      <c r="TVJ2"/>
      <c r="TVK2"/>
      <c r="TVL2"/>
      <c r="TVM2"/>
      <c r="TVN2"/>
      <c r="TVO2"/>
      <c r="TVP2"/>
      <c r="TVQ2"/>
      <c r="TVR2"/>
      <c r="TVS2"/>
      <c r="TVT2"/>
      <c r="TVU2"/>
      <c r="TVV2"/>
      <c r="TVW2"/>
      <c r="TVX2"/>
      <c r="TVY2"/>
      <c r="TVZ2"/>
      <c r="TWA2"/>
      <c r="TWB2"/>
      <c r="TWC2"/>
      <c r="TWD2"/>
      <c r="TWE2"/>
      <c r="TWF2"/>
      <c r="TWG2"/>
      <c r="TWH2"/>
      <c r="TWI2"/>
      <c r="TWJ2"/>
      <c r="TWK2"/>
      <c r="TWL2"/>
      <c r="TWM2"/>
      <c r="TWN2"/>
      <c r="TWO2"/>
      <c r="TWP2"/>
      <c r="TWQ2"/>
      <c r="TWR2"/>
      <c r="TWS2"/>
      <c r="TWT2"/>
      <c r="TWU2"/>
      <c r="TWV2"/>
      <c r="TWW2"/>
      <c r="TWX2"/>
      <c r="TWY2"/>
      <c r="TWZ2"/>
      <c r="TXA2"/>
      <c r="TXB2"/>
      <c r="TXC2"/>
      <c r="TXD2"/>
      <c r="TXE2"/>
      <c r="TXF2"/>
      <c r="TXG2"/>
      <c r="TXH2"/>
      <c r="TXI2"/>
      <c r="TXJ2"/>
      <c r="TXK2"/>
      <c r="TXL2"/>
      <c r="TXM2"/>
      <c r="TXN2"/>
      <c r="TXO2"/>
      <c r="TXP2"/>
      <c r="TXQ2"/>
      <c r="TXR2"/>
      <c r="TXS2"/>
      <c r="TXT2"/>
      <c r="TXU2"/>
      <c r="TXV2"/>
      <c r="TXW2"/>
      <c r="TXX2"/>
      <c r="TXY2"/>
      <c r="TXZ2"/>
      <c r="TYA2"/>
      <c r="TYB2"/>
      <c r="TYC2"/>
      <c r="TYD2"/>
      <c r="TYE2"/>
      <c r="TYF2"/>
      <c r="TYG2"/>
      <c r="TYH2"/>
      <c r="TYI2"/>
      <c r="TYJ2"/>
      <c r="TYK2"/>
      <c r="TYL2"/>
      <c r="TYM2"/>
      <c r="TYN2"/>
      <c r="TYO2"/>
      <c r="TYP2"/>
      <c r="TYQ2"/>
      <c r="TYR2"/>
      <c r="TYS2"/>
      <c r="TYT2"/>
      <c r="TYU2"/>
      <c r="TYV2"/>
      <c r="TYW2"/>
      <c r="TYX2"/>
      <c r="TYY2"/>
      <c r="TYZ2"/>
      <c r="TZA2"/>
      <c r="TZB2"/>
      <c r="TZC2"/>
      <c r="TZD2"/>
      <c r="TZE2"/>
      <c r="TZF2"/>
      <c r="TZG2"/>
      <c r="TZH2"/>
      <c r="TZI2"/>
      <c r="TZJ2"/>
      <c r="TZK2"/>
      <c r="TZL2"/>
      <c r="TZM2"/>
      <c r="TZN2"/>
      <c r="TZO2"/>
      <c r="TZP2"/>
      <c r="TZQ2"/>
      <c r="TZR2"/>
      <c r="TZS2"/>
      <c r="TZT2"/>
      <c r="TZU2"/>
      <c r="TZV2"/>
      <c r="TZW2"/>
      <c r="TZX2"/>
      <c r="TZY2"/>
      <c r="TZZ2"/>
      <c r="UAA2"/>
      <c r="UAB2"/>
      <c r="UAC2"/>
      <c r="UAD2"/>
      <c r="UAE2"/>
      <c r="UAF2"/>
      <c r="UAG2"/>
      <c r="UAH2"/>
      <c r="UAI2"/>
      <c r="UAJ2"/>
      <c r="UAK2"/>
      <c r="UAL2"/>
      <c r="UAM2"/>
      <c r="UAN2"/>
      <c r="UAO2"/>
      <c r="UAP2"/>
      <c r="UAQ2"/>
      <c r="UAR2"/>
      <c r="UAS2"/>
      <c r="UAT2"/>
      <c r="UAU2"/>
      <c r="UAV2"/>
      <c r="UAW2"/>
      <c r="UAX2"/>
      <c r="UAY2"/>
      <c r="UAZ2"/>
      <c r="UBA2"/>
      <c r="UBB2"/>
      <c r="UBC2"/>
      <c r="UBD2"/>
      <c r="UBE2"/>
      <c r="UBF2"/>
      <c r="UBG2"/>
      <c r="UBH2"/>
      <c r="UBI2"/>
      <c r="UBJ2"/>
      <c r="UBK2"/>
      <c r="UBL2"/>
      <c r="UBM2"/>
      <c r="UBN2"/>
      <c r="UBO2"/>
      <c r="UBP2"/>
      <c r="UBQ2"/>
      <c r="UBR2"/>
      <c r="UBS2"/>
      <c r="UBT2"/>
      <c r="UBU2"/>
      <c r="UBV2"/>
      <c r="UBW2"/>
      <c r="UBX2"/>
      <c r="UBY2"/>
      <c r="UBZ2"/>
      <c r="UCA2"/>
      <c r="UCB2"/>
      <c r="UCC2"/>
      <c r="UCD2"/>
      <c r="UCE2"/>
      <c r="UCF2"/>
      <c r="UCG2"/>
      <c r="UCH2"/>
      <c r="UCI2"/>
      <c r="UCJ2"/>
      <c r="UCK2"/>
      <c r="UCL2"/>
      <c r="UCM2"/>
      <c r="UCN2"/>
      <c r="UCO2"/>
      <c r="UCP2"/>
      <c r="UCQ2"/>
      <c r="UCR2"/>
      <c r="UCS2"/>
      <c r="UCT2"/>
      <c r="UCU2"/>
      <c r="UCV2"/>
      <c r="UCW2"/>
      <c r="UCX2"/>
      <c r="UCY2"/>
      <c r="UCZ2"/>
      <c r="UDA2"/>
      <c r="UDB2"/>
      <c r="UDC2"/>
      <c r="UDD2"/>
      <c r="UDE2"/>
      <c r="UDF2"/>
      <c r="UDG2"/>
      <c r="UDH2"/>
      <c r="UDI2"/>
      <c r="UDJ2"/>
      <c r="UDK2"/>
      <c r="UDL2"/>
      <c r="UDM2"/>
      <c r="UDN2"/>
      <c r="UDO2"/>
      <c r="UDP2"/>
      <c r="UDQ2"/>
      <c r="UDR2"/>
      <c r="UDS2"/>
      <c r="UDT2"/>
      <c r="UDU2"/>
      <c r="UDV2"/>
      <c r="UDW2"/>
      <c r="UDX2"/>
      <c r="UDY2"/>
      <c r="UDZ2"/>
      <c r="UEA2"/>
      <c r="UEB2"/>
      <c r="UEC2"/>
      <c r="UED2"/>
      <c r="UEE2"/>
      <c r="UEF2"/>
      <c r="UEG2"/>
      <c r="UEH2"/>
      <c r="UEI2"/>
      <c r="UEJ2"/>
      <c r="UEK2"/>
      <c r="UEL2"/>
      <c r="UEM2"/>
      <c r="UEN2"/>
      <c r="UEO2"/>
      <c r="UEP2"/>
      <c r="UEQ2"/>
      <c r="UER2"/>
      <c r="UES2"/>
      <c r="UET2"/>
      <c r="UEU2"/>
      <c r="UEV2"/>
      <c r="UEW2"/>
      <c r="UEX2"/>
      <c r="UEY2"/>
      <c r="UEZ2"/>
      <c r="UFA2"/>
      <c r="UFB2"/>
      <c r="UFC2"/>
      <c r="UFD2"/>
      <c r="UFE2"/>
      <c r="UFF2"/>
      <c r="UFG2"/>
      <c r="UFH2"/>
      <c r="UFI2"/>
      <c r="UFJ2"/>
      <c r="UFK2"/>
      <c r="UFL2"/>
      <c r="UFM2"/>
      <c r="UFN2"/>
      <c r="UFO2"/>
      <c r="UFP2"/>
      <c r="UFQ2"/>
      <c r="UFR2"/>
      <c r="UFS2"/>
      <c r="UFT2"/>
      <c r="UFU2"/>
      <c r="UFV2"/>
      <c r="UFW2"/>
      <c r="UFX2"/>
      <c r="UFY2"/>
      <c r="UFZ2"/>
      <c r="UGA2"/>
      <c r="UGB2"/>
      <c r="UGC2"/>
      <c r="UGD2"/>
      <c r="UGE2"/>
      <c r="UGF2"/>
      <c r="UGG2"/>
      <c r="UGH2"/>
      <c r="UGI2"/>
      <c r="UGJ2"/>
      <c r="UGK2"/>
      <c r="UGL2"/>
      <c r="UGM2"/>
      <c r="UGN2"/>
      <c r="UGO2"/>
      <c r="UGP2"/>
      <c r="UGQ2"/>
      <c r="UGR2"/>
      <c r="UGS2"/>
      <c r="UGT2"/>
      <c r="UGU2"/>
      <c r="UGV2"/>
      <c r="UGW2"/>
      <c r="UGX2"/>
      <c r="UGY2"/>
      <c r="UGZ2"/>
      <c r="UHA2"/>
      <c r="UHB2"/>
      <c r="UHC2"/>
      <c r="UHD2"/>
      <c r="UHE2"/>
      <c r="UHF2"/>
      <c r="UHG2"/>
      <c r="UHH2"/>
      <c r="UHI2"/>
      <c r="UHJ2"/>
      <c r="UHK2"/>
      <c r="UHL2"/>
      <c r="UHM2"/>
      <c r="UHN2"/>
      <c r="UHO2"/>
      <c r="UHP2"/>
      <c r="UHQ2"/>
      <c r="UHR2"/>
      <c r="UHS2"/>
      <c r="UHT2"/>
      <c r="UHU2"/>
      <c r="UHV2"/>
      <c r="UHW2"/>
      <c r="UHX2"/>
      <c r="UHY2"/>
      <c r="UHZ2"/>
      <c r="UIA2"/>
      <c r="UIB2"/>
      <c r="UIC2"/>
      <c r="UID2"/>
      <c r="UIE2"/>
      <c r="UIF2"/>
      <c r="UIG2"/>
      <c r="UIH2"/>
      <c r="UII2"/>
      <c r="UIJ2"/>
      <c r="UIK2"/>
      <c r="UIL2"/>
      <c r="UIM2"/>
      <c r="UIN2"/>
      <c r="UIO2"/>
      <c r="UIP2"/>
      <c r="UIQ2"/>
      <c r="UIR2"/>
      <c r="UIS2"/>
      <c r="UIT2"/>
      <c r="UIU2"/>
      <c r="UIV2"/>
      <c r="UIW2"/>
      <c r="UIX2"/>
      <c r="UIY2"/>
      <c r="UIZ2"/>
      <c r="UJA2"/>
      <c r="UJB2"/>
      <c r="UJC2"/>
      <c r="UJD2"/>
      <c r="UJE2"/>
      <c r="UJF2"/>
      <c r="UJG2"/>
      <c r="UJH2"/>
      <c r="UJI2"/>
      <c r="UJJ2"/>
      <c r="UJK2"/>
      <c r="UJL2"/>
      <c r="UJM2"/>
      <c r="UJN2"/>
      <c r="UJO2"/>
      <c r="UJP2"/>
      <c r="UJQ2"/>
      <c r="UJR2"/>
      <c r="UJS2"/>
      <c r="UJT2"/>
      <c r="UJU2"/>
      <c r="UJV2"/>
      <c r="UJW2"/>
      <c r="UJX2"/>
      <c r="UJY2"/>
      <c r="UJZ2"/>
      <c r="UKA2"/>
      <c r="UKB2"/>
      <c r="UKC2"/>
      <c r="UKD2"/>
      <c r="UKE2"/>
      <c r="UKF2"/>
      <c r="UKG2"/>
      <c r="UKH2"/>
      <c r="UKI2"/>
      <c r="UKJ2"/>
      <c r="UKK2"/>
      <c r="UKL2"/>
      <c r="UKM2"/>
      <c r="UKN2"/>
      <c r="UKO2"/>
      <c r="UKP2"/>
      <c r="UKQ2"/>
      <c r="UKR2"/>
      <c r="UKS2"/>
      <c r="UKT2"/>
      <c r="UKU2"/>
      <c r="UKV2"/>
      <c r="UKW2"/>
      <c r="UKX2"/>
      <c r="UKY2"/>
      <c r="UKZ2"/>
      <c r="ULA2"/>
      <c r="ULB2"/>
      <c r="ULC2"/>
      <c r="ULD2"/>
      <c r="ULE2"/>
      <c r="ULF2"/>
      <c r="ULG2"/>
      <c r="ULH2"/>
      <c r="ULI2"/>
      <c r="ULJ2"/>
      <c r="ULK2"/>
      <c r="ULL2"/>
      <c r="ULM2"/>
      <c r="ULN2"/>
      <c r="ULO2"/>
      <c r="ULP2"/>
      <c r="ULQ2"/>
      <c r="ULR2"/>
      <c r="ULS2"/>
      <c r="ULT2"/>
      <c r="ULU2"/>
      <c r="ULV2"/>
      <c r="ULW2"/>
      <c r="ULX2"/>
      <c r="ULY2"/>
      <c r="ULZ2"/>
      <c r="UMA2"/>
      <c r="UMB2"/>
      <c r="UMC2"/>
      <c r="UMD2"/>
      <c r="UME2"/>
      <c r="UMF2"/>
      <c r="UMG2"/>
      <c r="UMH2"/>
      <c r="UMI2"/>
      <c r="UMJ2"/>
      <c r="UMK2"/>
      <c r="UML2"/>
      <c r="UMM2"/>
      <c r="UMN2"/>
      <c r="UMO2"/>
      <c r="UMP2"/>
      <c r="UMQ2"/>
      <c r="UMR2"/>
      <c r="UMS2"/>
      <c r="UMT2"/>
      <c r="UMU2"/>
      <c r="UMV2"/>
      <c r="UMW2"/>
      <c r="UMX2"/>
      <c r="UMY2"/>
      <c r="UMZ2"/>
      <c r="UNA2"/>
      <c r="UNB2"/>
      <c r="UNC2"/>
      <c r="UND2"/>
      <c r="UNE2"/>
      <c r="UNF2"/>
      <c r="UNG2"/>
      <c r="UNH2"/>
      <c r="UNI2"/>
      <c r="UNJ2"/>
      <c r="UNK2"/>
      <c r="UNL2"/>
      <c r="UNM2"/>
      <c r="UNN2"/>
      <c r="UNO2"/>
      <c r="UNP2"/>
      <c r="UNQ2"/>
      <c r="UNR2"/>
      <c r="UNS2"/>
      <c r="UNT2"/>
      <c r="UNU2"/>
      <c r="UNV2"/>
      <c r="UNW2"/>
      <c r="UNX2"/>
      <c r="UNY2"/>
      <c r="UNZ2"/>
      <c r="UOA2"/>
      <c r="UOB2"/>
      <c r="UOC2"/>
      <c r="UOD2"/>
      <c r="UOE2"/>
      <c r="UOF2"/>
      <c r="UOG2"/>
      <c r="UOH2"/>
      <c r="UOI2"/>
      <c r="UOJ2"/>
      <c r="UOK2"/>
      <c r="UOL2"/>
      <c r="UOM2"/>
      <c r="UON2"/>
      <c r="UOO2"/>
      <c r="UOP2"/>
      <c r="UOQ2"/>
      <c r="UOR2"/>
      <c r="UOS2"/>
      <c r="UOT2"/>
      <c r="UOU2"/>
      <c r="UOV2"/>
      <c r="UOW2"/>
      <c r="UOX2"/>
      <c r="UOY2"/>
      <c r="UOZ2"/>
      <c r="UPA2"/>
      <c r="UPB2"/>
      <c r="UPC2"/>
      <c r="UPD2"/>
      <c r="UPE2"/>
      <c r="UPF2"/>
      <c r="UPG2"/>
      <c r="UPH2"/>
      <c r="UPI2"/>
      <c r="UPJ2"/>
      <c r="UPK2"/>
      <c r="UPL2"/>
      <c r="UPM2"/>
      <c r="UPN2"/>
      <c r="UPO2"/>
      <c r="UPP2"/>
      <c r="UPQ2"/>
      <c r="UPR2"/>
      <c r="UPS2"/>
      <c r="UPT2"/>
      <c r="UPU2"/>
      <c r="UPV2"/>
      <c r="UPW2"/>
      <c r="UPX2"/>
      <c r="UPY2"/>
      <c r="UPZ2"/>
      <c r="UQA2"/>
      <c r="UQB2"/>
      <c r="UQC2"/>
      <c r="UQD2"/>
      <c r="UQE2"/>
      <c r="UQF2"/>
      <c r="UQG2"/>
      <c r="UQH2"/>
      <c r="UQI2"/>
      <c r="UQJ2"/>
      <c r="UQK2"/>
      <c r="UQL2"/>
      <c r="UQM2"/>
      <c r="UQN2"/>
      <c r="UQO2"/>
      <c r="UQP2"/>
      <c r="UQQ2"/>
      <c r="UQR2"/>
      <c r="UQS2"/>
      <c r="UQT2"/>
      <c r="UQU2"/>
      <c r="UQV2"/>
      <c r="UQW2"/>
      <c r="UQX2"/>
      <c r="UQY2"/>
      <c r="UQZ2"/>
      <c r="URA2"/>
      <c r="URB2"/>
      <c r="URC2"/>
      <c r="URD2"/>
      <c r="URE2"/>
      <c r="URF2"/>
      <c r="URG2"/>
      <c r="URH2"/>
      <c r="URI2"/>
      <c r="URJ2"/>
      <c r="URK2"/>
      <c r="URL2"/>
      <c r="URM2"/>
      <c r="URN2"/>
      <c r="URO2"/>
      <c r="URP2"/>
      <c r="URQ2"/>
      <c r="URR2"/>
      <c r="URS2"/>
      <c r="URT2"/>
      <c r="URU2"/>
      <c r="URV2"/>
      <c r="URW2"/>
      <c r="URX2"/>
      <c r="URY2"/>
      <c r="URZ2"/>
      <c r="USA2"/>
      <c r="USB2"/>
      <c r="USC2"/>
      <c r="USD2"/>
      <c r="USE2"/>
      <c r="USF2"/>
      <c r="USG2"/>
      <c r="USH2"/>
      <c r="USI2"/>
      <c r="USJ2"/>
      <c r="USK2"/>
      <c r="USL2"/>
      <c r="USM2"/>
      <c r="USN2"/>
      <c r="USO2"/>
      <c r="USP2"/>
      <c r="USQ2"/>
      <c r="USR2"/>
      <c r="USS2"/>
      <c r="UST2"/>
      <c r="USU2"/>
      <c r="USV2"/>
      <c r="USW2"/>
      <c r="USX2"/>
      <c r="USY2"/>
      <c r="USZ2"/>
      <c r="UTA2"/>
      <c r="UTB2"/>
      <c r="UTC2"/>
      <c r="UTD2"/>
      <c r="UTE2"/>
      <c r="UTF2"/>
      <c r="UTG2"/>
      <c r="UTH2"/>
      <c r="UTI2"/>
      <c r="UTJ2"/>
      <c r="UTK2"/>
      <c r="UTL2"/>
      <c r="UTM2"/>
      <c r="UTN2"/>
      <c r="UTO2"/>
      <c r="UTP2"/>
      <c r="UTQ2"/>
      <c r="UTR2"/>
      <c r="UTS2"/>
      <c r="UTT2"/>
      <c r="UTU2"/>
      <c r="UTV2"/>
      <c r="UTW2"/>
      <c r="UTX2"/>
      <c r="UTY2"/>
      <c r="UTZ2"/>
      <c r="UUA2"/>
      <c r="UUB2"/>
      <c r="UUC2"/>
      <c r="UUD2"/>
      <c r="UUE2"/>
      <c r="UUF2"/>
      <c r="UUG2"/>
      <c r="UUH2"/>
      <c r="UUI2"/>
      <c r="UUJ2"/>
      <c r="UUK2"/>
      <c r="UUL2"/>
      <c r="UUM2"/>
      <c r="UUN2"/>
      <c r="UUO2"/>
      <c r="UUP2"/>
      <c r="UUQ2"/>
      <c r="UUR2"/>
      <c r="UUS2"/>
      <c r="UUT2"/>
      <c r="UUU2"/>
      <c r="UUV2"/>
      <c r="UUW2"/>
      <c r="UUX2"/>
      <c r="UUY2"/>
      <c r="UUZ2"/>
      <c r="UVA2"/>
      <c r="UVB2"/>
      <c r="UVC2"/>
      <c r="UVD2"/>
      <c r="UVE2"/>
      <c r="UVF2"/>
      <c r="UVG2"/>
      <c r="UVH2"/>
      <c r="UVI2"/>
      <c r="UVJ2"/>
      <c r="UVK2"/>
      <c r="UVL2"/>
      <c r="UVM2"/>
      <c r="UVN2"/>
      <c r="UVO2"/>
      <c r="UVP2"/>
      <c r="UVQ2"/>
      <c r="UVR2"/>
      <c r="UVS2"/>
      <c r="UVT2"/>
      <c r="UVU2"/>
      <c r="UVV2"/>
      <c r="UVW2"/>
      <c r="UVX2"/>
      <c r="UVY2"/>
      <c r="UVZ2"/>
      <c r="UWA2"/>
      <c r="UWB2"/>
      <c r="UWC2"/>
      <c r="UWD2"/>
      <c r="UWE2"/>
      <c r="UWF2"/>
      <c r="UWG2"/>
      <c r="UWH2"/>
      <c r="UWI2"/>
      <c r="UWJ2"/>
      <c r="UWK2"/>
      <c r="UWL2"/>
      <c r="UWM2"/>
      <c r="UWN2"/>
      <c r="UWO2"/>
      <c r="UWP2"/>
      <c r="UWQ2"/>
      <c r="UWR2"/>
      <c r="UWS2"/>
      <c r="UWT2"/>
      <c r="UWU2"/>
      <c r="UWV2"/>
      <c r="UWW2"/>
      <c r="UWX2"/>
      <c r="UWY2"/>
      <c r="UWZ2"/>
      <c r="UXA2"/>
      <c r="UXB2"/>
      <c r="UXC2"/>
      <c r="UXD2"/>
      <c r="UXE2"/>
      <c r="UXF2"/>
      <c r="UXG2"/>
      <c r="UXH2"/>
      <c r="UXI2"/>
      <c r="UXJ2"/>
      <c r="UXK2"/>
      <c r="UXL2"/>
      <c r="UXM2"/>
      <c r="UXN2"/>
      <c r="UXO2"/>
      <c r="UXP2"/>
      <c r="UXQ2"/>
      <c r="UXR2"/>
      <c r="UXS2"/>
      <c r="UXT2"/>
      <c r="UXU2"/>
      <c r="UXV2"/>
      <c r="UXW2"/>
      <c r="UXX2"/>
      <c r="UXY2"/>
      <c r="UXZ2"/>
      <c r="UYA2"/>
      <c r="UYB2"/>
      <c r="UYC2"/>
      <c r="UYD2"/>
      <c r="UYE2"/>
      <c r="UYF2"/>
      <c r="UYG2"/>
      <c r="UYH2"/>
      <c r="UYI2"/>
      <c r="UYJ2"/>
      <c r="UYK2"/>
      <c r="UYL2"/>
      <c r="UYM2"/>
      <c r="UYN2"/>
      <c r="UYO2"/>
      <c r="UYP2"/>
      <c r="UYQ2"/>
      <c r="UYR2"/>
      <c r="UYS2"/>
      <c r="UYT2"/>
      <c r="UYU2"/>
      <c r="UYV2"/>
      <c r="UYW2"/>
      <c r="UYX2"/>
      <c r="UYY2"/>
      <c r="UYZ2"/>
      <c r="UZA2"/>
      <c r="UZB2"/>
      <c r="UZC2"/>
      <c r="UZD2"/>
      <c r="UZE2"/>
      <c r="UZF2"/>
      <c r="UZG2"/>
      <c r="UZH2"/>
      <c r="UZI2"/>
      <c r="UZJ2"/>
      <c r="UZK2"/>
      <c r="UZL2"/>
      <c r="UZM2"/>
      <c r="UZN2"/>
      <c r="UZO2"/>
      <c r="UZP2"/>
      <c r="UZQ2"/>
      <c r="UZR2"/>
      <c r="UZS2"/>
      <c r="UZT2"/>
      <c r="UZU2"/>
      <c r="UZV2"/>
      <c r="UZW2"/>
      <c r="UZX2"/>
      <c r="UZY2"/>
      <c r="UZZ2"/>
      <c r="VAA2"/>
      <c r="VAB2"/>
      <c r="VAC2"/>
      <c r="VAD2"/>
      <c r="VAE2"/>
      <c r="VAF2"/>
      <c r="VAG2"/>
      <c r="VAH2"/>
      <c r="VAI2"/>
      <c r="VAJ2"/>
      <c r="VAK2"/>
      <c r="VAL2"/>
      <c r="VAM2"/>
      <c r="VAN2"/>
      <c r="VAO2"/>
      <c r="VAP2"/>
      <c r="VAQ2"/>
      <c r="VAR2"/>
      <c r="VAS2"/>
      <c r="VAT2"/>
      <c r="VAU2"/>
      <c r="VAV2"/>
      <c r="VAW2"/>
      <c r="VAX2"/>
      <c r="VAY2"/>
      <c r="VAZ2"/>
      <c r="VBA2"/>
      <c r="VBB2"/>
      <c r="VBC2"/>
      <c r="VBD2"/>
      <c r="VBE2"/>
      <c r="VBF2"/>
      <c r="VBG2"/>
      <c r="VBH2"/>
      <c r="VBI2"/>
      <c r="VBJ2"/>
      <c r="VBK2"/>
      <c r="VBL2"/>
      <c r="VBM2"/>
      <c r="VBN2"/>
      <c r="VBO2"/>
      <c r="VBP2"/>
      <c r="VBQ2"/>
      <c r="VBR2"/>
      <c r="VBS2"/>
      <c r="VBT2"/>
      <c r="VBU2"/>
      <c r="VBV2"/>
      <c r="VBW2"/>
      <c r="VBX2"/>
      <c r="VBY2"/>
      <c r="VBZ2"/>
      <c r="VCA2"/>
      <c r="VCB2"/>
      <c r="VCC2"/>
      <c r="VCD2"/>
      <c r="VCE2"/>
      <c r="VCF2"/>
      <c r="VCG2"/>
      <c r="VCH2"/>
      <c r="VCI2"/>
      <c r="VCJ2"/>
      <c r="VCK2"/>
      <c r="VCL2"/>
      <c r="VCM2"/>
      <c r="VCN2"/>
      <c r="VCO2"/>
      <c r="VCP2"/>
      <c r="VCQ2"/>
      <c r="VCR2"/>
      <c r="VCS2"/>
      <c r="VCT2"/>
      <c r="VCU2"/>
      <c r="VCV2"/>
      <c r="VCW2"/>
      <c r="VCX2"/>
      <c r="VCY2"/>
      <c r="VCZ2"/>
      <c r="VDA2"/>
      <c r="VDB2"/>
      <c r="VDC2"/>
      <c r="VDD2"/>
      <c r="VDE2"/>
      <c r="VDF2"/>
      <c r="VDG2"/>
      <c r="VDH2"/>
      <c r="VDI2"/>
      <c r="VDJ2"/>
      <c r="VDK2"/>
      <c r="VDL2"/>
      <c r="VDM2"/>
      <c r="VDN2"/>
      <c r="VDO2"/>
      <c r="VDP2"/>
      <c r="VDQ2"/>
      <c r="VDR2"/>
      <c r="VDS2"/>
      <c r="VDT2"/>
      <c r="VDU2"/>
      <c r="VDV2"/>
      <c r="VDW2"/>
      <c r="VDX2"/>
      <c r="VDY2"/>
      <c r="VDZ2"/>
      <c r="VEA2"/>
      <c r="VEB2"/>
      <c r="VEC2"/>
      <c r="VED2"/>
      <c r="VEE2"/>
      <c r="VEF2"/>
      <c r="VEG2"/>
      <c r="VEH2"/>
      <c r="VEI2"/>
      <c r="VEJ2"/>
      <c r="VEK2"/>
      <c r="VEL2"/>
      <c r="VEM2"/>
      <c r="VEN2"/>
      <c r="VEO2"/>
      <c r="VEP2"/>
      <c r="VEQ2"/>
      <c r="VER2"/>
      <c r="VES2"/>
      <c r="VET2"/>
      <c r="VEU2"/>
      <c r="VEV2"/>
      <c r="VEW2"/>
      <c r="VEX2"/>
      <c r="VEY2"/>
      <c r="VEZ2"/>
      <c r="VFA2"/>
      <c r="VFB2"/>
      <c r="VFC2"/>
      <c r="VFD2"/>
      <c r="VFE2"/>
      <c r="VFF2"/>
      <c r="VFG2"/>
      <c r="VFH2"/>
      <c r="VFI2"/>
      <c r="VFJ2"/>
      <c r="VFK2"/>
      <c r="VFL2"/>
      <c r="VFM2"/>
      <c r="VFN2"/>
      <c r="VFO2"/>
      <c r="VFP2"/>
      <c r="VFQ2"/>
      <c r="VFR2"/>
      <c r="VFS2"/>
      <c r="VFT2"/>
      <c r="VFU2"/>
      <c r="VFV2"/>
      <c r="VFW2"/>
      <c r="VFX2"/>
      <c r="VFY2"/>
      <c r="VFZ2"/>
      <c r="VGA2"/>
      <c r="VGB2"/>
      <c r="VGC2"/>
      <c r="VGD2"/>
      <c r="VGE2"/>
      <c r="VGF2"/>
      <c r="VGG2"/>
      <c r="VGH2"/>
      <c r="VGI2"/>
      <c r="VGJ2"/>
      <c r="VGK2"/>
      <c r="VGL2"/>
      <c r="VGM2"/>
      <c r="VGN2"/>
      <c r="VGO2"/>
      <c r="VGP2"/>
      <c r="VGQ2"/>
      <c r="VGR2"/>
      <c r="VGS2"/>
      <c r="VGT2"/>
      <c r="VGU2"/>
      <c r="VGV2"/>
      <c r="VGW2"/>
      <c r="VGX2"/>
      <c r="VGY2"/>
      <c r="VGZ2"/>
      <c r="VHA2"/>
      <c r="VHB2"/>
      <c r="VHC2"/>
      <c r="VHD2"/>
      <c r="VHE2"/>
      <c r="VHF2"/>
      <c r="VHG2"/>
      <c r="VHH2"/>
      <c r="VHI2"/>
      <c r="VHJ2"/>
      <c r="VHK2"/>
      <c r="VHL2"/>
      <c r="VHM2"/>
      <c r="VHN2"/>
      <c r="VHO2"/>
      <c r="VHP2"/>
      <c r="VHQ2"/>
      <c r="VHR2"/>
      <c r="VHS2"/>
      <c r="VHT2"/>
      <c r="VHU2"/>
      <c r="VHV2"/>
      <c r="VHW2"/>
      <c r="VHX2"/>
      <c r="VHY2"/>
      <c r="VHZ2"/>
      <c r="VIA2"/>
      <c r="VIB2"/>
      <c r="VIC2"/>
      <c r="VID2"/>
      <c r="VIE2"/>
      <c r="VIF2"/>
      <c r="VIG2"/>
      <c r="VIH2"/>
      <c r="VII2"/>
      <c r="VIJ2"/>
      <c r="VIK2"/>
      <c r="VIL2"/>
      <c r="VIM2"/>
      <c r="VIN2"/>
      <c r="VIO2"/>
      <c r="VIP2"/>
      <c r="VIQ2"/>
      <c r="VIR2"/>
      <c r="VIS2"/>
      <c r="VIT2"/>
      <c r="VIU2"/>
      <c r="VIV2"/>
      <c r="VIW2"/>
      <c r="VIX2"/>
      <c r="VIY2"/>
      <c r="VIZ2"/>
      <c r="VJA2"/>
      <c r="VJB2"/>
      <c r="VJC2"/>
      <c r="VJD2"/>
      <c r="VJE2"/>
      <c r="VJF2"/>
      <c r="VJG2"/>
      <c r="VJH2"/>
      <c r="VJI2"/>
      <c r="VJJ2"/>
      <c r="VJK2"/>
      <c r="VJL2"/>
      <c r="VJM2"/>
      <c r="VJN2"/>
      <c r="VJO2"/>
      <c r="VJP2"/>
      <c r="VJQ2"/>
      <c r="VJR2"/>
      <c r="VJS2"/>
      <c r="VJT2"/>
      <c r="VJU2"/>
      <c r="VJV2"/>
      <c r="VJW2"/>
      <c r="VJX2"/>
      <c r="VJY2"/>
      <c r="VJZ2"/>
      <c r="VKA2"/>
      <c r="VKB2"/>
      <c r="VKC2"/>
      <c r="VKD2"/>
      <c r="VKE2"/>
      <c r="VKF2"/>
      <c r="VKG2"/>
      <c r="VKH2"/>
      <c r="VKI2"/>
      <c r="VKJ2"/>
      <c r="VKK2"/>
      <c r="VKL2"/>
      <c r="VKM2"/>
      <c r="VKN2"/>
      <c r="VKO2"/>
      <c r="VKP2"/>
      <c r="VKQ2"/>
      <c r="VKR2"/>
      <c r="VKS2"/>
      <c r="VKT2"/>
      <c r="VKU2"/>
      <c r="VKV2"/>
      <c r="VKW2"/>
      <c r="VKX2"/>
      <c r="VKY2"/>
      <c r="VKZ2"/>
      <c r="VLA2"/>
      <c r="VLB2"/>
      <c r="VLC2"/>
      <c r="VLD2"/>
      <c r="VLE2"/>
      <c r="VLF2"/>
      <c r="VLG2"/>
      <c r="VLH2"/>
      <c r="VLI2"/>
      <c r="VLJ2"/>
      <c r="VLK2"/>
      <c r="VLL2"/>
      <c r="VLM2"/>
      <c r="VLN2"/>
      <c r="VLO2"/>
      <c r="VLP2"/>
      <c r="VLQ2"/>
      <c r="VLR2"/>
      <c r="VLS2"/>
      <c r="VLT2"/>
      <c r="VLU2"/>
      <c r="VLV2"/>
      <c r="VLW2"/>
      <c r="VLX2"/>
      <c r="VLY2"/>
      <c r="VLZ2"/>
      <c r="VMA2"/>
      <c r="VMB2"/>
      <c r="VMC2"/>
      <c r="VMD2"/>
      <c r="VME2"/>
      <c r="VMF2"/>
      <c r="VMG2"/>
      <c r="VMH2"/>
      <c r="VMI2"/>
      <c r="VMJ2"/>
      <c r="VMK2"/>
      <c r="VML2"/>
      <c r="VMM2"/>
      <c r="VMN2"/>
      <c r="VMO2"/>
      <c r="VMP2"/>
      <c r="VMQ2"/>
      <c r="VMR2"/>
      <c r="VMS2"/>
      <c r="VMT2"/>
      <c r="VMU2"/>
      <c r="VMV2"/>
      <c r="VMW2"/>
      <c r="VMX2"/>
      <c r="VMY2"/>
      <c r="VMZ2"/>
      <c r="VNA2"/>
      <c r="VNB2"/>
      <c r="VNC2"/>
      <c r="VND2"/>
      <c r="VNE2"/>
      <c r="VNF2"/>
      <c r="VNG2"/>
      <c r="VNH2"/>
      <c r="VNI2"/>
      <c r="VNJ2"/>
      <c r="VNK2"/>
      <c r="VNL2"/>
      <c r="VNM2"/>
      <c r="VNN2"/>
      <c r="VNO2"/>
      <c r="VNP2"/>
      <c r="VNQ2"/>
      <c r="VNR2"/>
      <c r="VNS2"/>
      <c r="VNT2"/>
      <c r="VNU2"/>
      <c r="VNV2"/>
      <c r="VNW2"/>
      <c r="VNX2"/>
      <c r="VNY2"/>
      <c r="VNZ2"/>
      <c r="VOA2"/>
      <c r="VOB2"/>
      <c r="VOC2"/>
      <c r="VOD2"/>
      <c r="VOE2"/>
      <c r="VOF2"/>
      <c r="VOG2"/>
      <c r="VOH2"/>
      <c r="VOI2"/>
      <c r="VOJ2"/>
      <c r="VOK2"/>
      <c r="VOL2"/>
      <c r="VOM2"/>
      <c r="VON2"/>
      <c r="VOO2"/>
      <c r="VOP2"/>
      <c r="VOQ2"/>
      <c r="VOR2"/>
      <c r="VOS2"/>
      <c r="VOT2"/>
      <c r="VOU2"/>
      <c r="VOV2"/>
      <c r="VOW2"/>
      <c r="VOX2"/>
      <c r="VOY2"/>
      <c r="VOZ2"/>
      <c r="VPA2"/>
      <c r="VPB2"/>
      <c r="VPC2"/>
      <c r="VPD2"/>
      <c r="VPE2"/>
      <c r="VPF2"/>
      <c r="VPG2"/>
      <c r="VPH2"/>
      <c r="VPI2"/>
      <c r="VPJ2"/>
      <c r="VPK2"/>
      <c r="VPL2"/>
      <c r="VPM2"/>
      <c r="VPN2"/>
      <c r="VPO2"/>
      <c r="VPP2"/>
      <c r="VPQ2"/>
      <c r="VPR2"/>
      <c r="VPS2"/>
      <c r="VPT2"/>
      <c r="VPU2"/>
      <c r="VPV2"/>
      <c r="VPW2"/>
      <c r="VPX2"/>
      <c r="VPY2"/>
      <c r="VPZ2"/>
      <c r="VQA2"/>
      <c r="VQB2"/>
      <c r="VQC2"/>
      <c r="VQD2"/>
      <c r="VQE2"/>
      <c r="VQF2"/>
      <c r="VQG2"/>
      <c r="VQH2"/>
      <c r="VQI2"/>
      <c r="VQJ2"/>
      <c r="VQK2"/>
      <c r="VQL2"/>
      <c r="VQM2"/>
      <c r="VQN2"/>
      <c r="VQO2"/>
      <c r="VQP2"/>
      <c r="VQQ2"/>
      <c r="VQR2"/>
      <c r="VQS2"/>
      <c r="VQT2"/>
      <c r="VQU2"/>
      <c r="VQV2"/>
      <c r="VQW2"/>
      <c r="VQX2"/>
      <c r="VQY2"/>
      <c r="VQZ2"/>
      <c r="VRA2"/>
      <c r="VRB2"/>
      <c r="VRC2"/>
      <c r="VRD2"/>
      <c r="VRE2"/>
      <c r="VRF2"/>
      <c r="VRG2"/>
      <c r="VRH2"/>
      <c r="VRI2"/>
      <c r="VRJ2"/>
      <c r="VRK2"/>
      <c r="VRL2"/>
      <c r="VRM2"/>
      <c r="VRN2"/>
      <c r="VRO2"/>
      <c r="VRP2"/>
      <c r="VRQ2"/>
      <c r="VRR2"/>
      <c r="VRS2"/>
      <c r="VRT2"/>
      <c r="VRU2"/>
      <c r="VRV2"/>
      <c r="VRW2"/>
      <c r="VRX2"/>
      <c r="VRY2"/>
      <c r="VRZ2"/>
      <c r="VSA2"/>
      <c r="VSB2"/>
      <c r="VSC2"/>
      <c r="VSD2"/>
      <c r="VSE2"/>
      <c r="VSF2"/>
      <c r="VSG2"/>
      <c r="VSH2"/>
      <c r="VSI2"/>
      <c r="VSJ2"/>
      <c r="VSK2"/>
      <c r="VSL2"/>
      <c r="VSM2"/>
      <c r="VSN2"/>
      <c r="VSO2"/>
      <c r="VSP2"/>
      <c r="VSQ2"/>
      <c r="VSR2"/>
      <c r="VSS2"/>
      <c r="VST2"/>
      <c r="VSU2"/>
      <c r="VSV2"/>
      <c r="VSW2"/>
      <c r="VSX2"/>
      <c r="VSY2"/>
      <c r="VSZ2"/>
      <c r="VTA2"/>
      <c r="VTB2"/>
      <c r="VTC2"/>
      <c r="VTD2"/>
      <c r="VTE2"/>
      <c r="VTF2"/>
      <c r="VTG2"/>
      <c r="VTH2"/>
      <c r="VTI2"/>
      <c r="VTJ2"/>
      <c r="VTK2"/>
      <c r="VTL2"/>
      <c r="VTM2"/>
      <c r="VTN2"/>
      <c r="VTO2"/>
      <c r="VTP2"/>
      <c r="VTQ2"/>
      <c r="VTR2"/>
      <c r="VTS2"/>
      <c r="VTT2"/>
      <c r="VTU2"/>
      <c r="VTV2"/>
      <c r="VTW2"/>
      <c r="VTX2"/>
      <c r="VTY2"/>
      <c r="VTZ2"/>
      <c r="VUA2"/>
      <c r="VUB2"/>
      <c r="VUC2"/>
      <c r="VUD2"/>
      <c r="VUE2"/>
      <c r="VUF2"/>
      <c r="VUG2"/>
      <c r="VUH2"/>
      <c r="VUI2"/>
      <c r="VUJ2"/>
      <c r="VUK2"/>
      <c r="VUL2"/>
      <c r="VUM2"/>
      <c r="VUN2"/>
      <c r="VUO2"/>
      <c r="VUP2"/>
      <c r="VUQ2"/>
      <c r="VUR2"/>
      <c r="VUS2"/>
      <c r="VUT2"/>
      <c r="VUU2"/>
      <c r="VUV2"/>
      <c r="VUW2"/>
      <c r="VUX2"/>
      <c r="VUY2"/>
      <c r="VUZ2"/>
      <c r="VVA2"/>
      <c r="VVB2"/>
      <c r="VVC2"/>
      <c r="VVD2"/>
      <c r="VVE2"/>
      <c r="VVF2"/>
      <c r="VVG2"/>
      <c r="VVH2"/>
      <c r="VVI2"/>
      <c r="VVJ2"/>
      <c r="VVK2"/>
      <c r="VVL2"/>
      <c r="VVM2"/>
      <c r="VVN2"/>
      <c r="VVO2"/>
      <c r="VVP2"/>
      <c r="VVQ2"/>
      <c r="VVR2"/>
      <c r="VVS2"/>
      <c r="VVT2"/>
      <c r="VVU2"/>
      <c r="VVV2"/>
      <c r="VVW2"/>
      <c r="VVX2"/>
      <c r="VVY2"/>
      <c r="VVZ2"/>
      <c r="VWA2"/>
      <c r="VWB2"/>
      <c r="VWC2"/>
      <c r="VWD2"/>
      <c r="VWE2"/>
      <c r="VWF2"/>
      <c r="VWG2"/>
      <c r="VWH2"/>
      <c r="VWI2"/>
      <c r="VWJ2"/>
      <c r="VWK2"/>
      <c r="VWL2"/>
      <c r="VWM2"/>
      <c r="VWN2"/>
      <c r="VWO2"/>
      <c r="VWP2"/>
      <c r="VWQ2"/>
      <c r="VWR2"/>
      <c r="VWS2"/>
      <c r="VWT2"/>
      <c r="VWU2"/>
      <c r="VWV2"/>
      <c r="VWW2"/>
      <c r="VWX2"/>
      <c r="VWY2"/>
      <c r="VWZ2"/>
      <c r="VXA2"/>
      <c r="VXB2"/>
      <c r="VXC2"/>
      <c r="VXD2"/>
      <c r="VXE2"/>
      <c r="VXF2"/>
      <c r="VXG2"/>
      <c r="VXH2"/>
      <c r="VXI2"/>
      <c r="VXJ2"/>
      <c r="VXK2"/>
      <c r="VXL2"/>
      <c r="VXM2"/>
      <c r="VXN2"/>
      <c r="VXO2"/>
      <c r="VXP2"/>
      <c r="VXQ2"/>
      <c r="VXR2"/>
      <c r="VXS2"/>
      <c r="VXT2"/>
      <c r="VXU2"/>
      <c r="VXV2"/>
      <c r="VXW2"/>
      <c r="VXX2"/>
      <c r="VXY2"/>
      <c r="VXZ2"/>
      <c r="VYA2"/>
      <c r="VYB2"/>
      <c r="VYC2"/>
      <c r="VYD2"/>
      <c r="VYE2"/>
      <c r="VYF2"/>
      <c r="VYG2"/>
      <c r="VYH2"/>
      <c r="VYI2"/>
      <c r="VYJ2"/>
      <c r="VYK2"/>
      <c r="VYL2"/>
      <c r="VYM2"/>
      <c r="VYN2"/>
      <c r="VYO2"/>
      <c r="VYP2"/>
      <c r="VYQ2"/>
      <c r="VYR2"/>
      <c r="VYS2"/>
      <c r="VYT2"/>
      <c r="VYU2"/>
      <c r="VYV2"/>
      <c r="VYW2"/>
      <c r="VYX2"/>
      <c r="VYY2"/>
      <c r="VYZ2"/>
      <c r="VZA2"/>
      <c r="VZB2"/>
      <c r="VZC2"/>
      <c r="VZD2"/>
      <c r="VZE2"/>
      <c r="VZF2"/>
      <c r="VZG2"/>
      <c r="VZH2"/>
      <c r="VZI2"/>
      <c r="VZJ2"/>
      <c r="VZK2"/>
      <c r="VZL2"/>
      <c r="VZM2"/>
      <c r="VZN2"/>
      <c r="VZO2"/>
      <c r="VZP2"/>
      <c r="VZQ2"/>
      <c r="VZR2"/>
      <c r="VZS2"/>
      <c r="VZT2"/>
      <c r="VZU2"/>
      <c r="VZV2"/>
      <c r="VZW2"/>
      <c r="VZX2"/>
      <c r="VZY2"/>
      <c r="VZZ2"/>
      <c r="WAA2"/>
      <c r="WAB2"/>
      <c r="WAC2"/>
      <c r="WAD2"/>
      <c r="WAE2"/>
      <c r="WAF2"/>
      <c r="WAG2"/>
      <c r="WAH2"/>
      <c r="WAI2"/>
      <c r="WAJ2"/>
      <c r="WAK2"/>
      <c r="WAL2"/>
      <c r="WAM2"/>
      <c r="WAN2"/>
      <c r="WAO2"/>
      <c r="WAP2"/>
      <c r="WAQ2"/>
      <c r="WAR2"/>
      <c r="WAS2"/>
      <c r="WAT2"/>
      <c r="WAU2"/>
      <c r="WAV2"/>
      <c r="WAW2"/>
      <c r="WAX2"/>
      <c r="WAY2"/>
      <c r="WAZ2"/>
      <c r="WBA2"/>
      <c r="WBB2"/>
      <c r="WBC2"/>
      <c r="WBD2"/>
      <c r="WBE2"/>
      <c r="WBF2"/>
      <c r="WBG2"/>
      <c r="WBH2"/>
      <c r="WBI2"/>
      <c r="WBJ2"/>
      <c r="WBK2"/>
      <c r="WBL2"/>
      <c r="WBM2"/>
      <c r="WBN2"/>
      <c r="WBO2"/>
      <c r="WBP2"/>
      <c r="WBQ2"/>
      <c r="WBR2"/>
      <c r="WBS2"/>
      <c r="WBT2"/>
      <c r="WBU2"/>
      <c r="WBV2"/>
      <c r="WBW2"/>
      <c r="WBX2"/>
      <c r="WBY2"/>
      <c r="WBZ2"/>
      <c r="WCA2"/>
      <c r="WCB2"/>
      <c r="WCC2"/>
      <c r="WCD2"/>
      <c r="WCE2"/>
      <c r="WCF2"/>
      <c r="WCG2"/>
      <c r="WCH2"/>
      <c r="WCI2"/>
      <c r="WCJ2"/>
      <c r="WCK2"/>
      <c r="WCL2"/>
      <c r="WCM2"/>
      <c r="WCN2"/>
      <c r="WCO2"/>
      <c r="WCP2"/>
      <c r="WCQ2"/>
      <c r="WCR2"/>
      <c r="WCS2"/>
      <c r="WCT2"/>
      <c r="WCU2"/>
      <c r="WCV2"/>
      <c r="WCW2"/>
      <c r="WCX2"/>
      <c r="WCY2"/>
      <c r="WCZ2"/>
      <c r="WDA2"/>
      <c r="WDB2"/>
      <c r="WDC2"/>
      <c r="WDD2"/>
      <c r="WDE2"/>
      <c r="WDF2"/>
      <c r="WDG2"/>
      <c r="WDH2"/>
      <c r="WDI2"/>
      <c r="WDJ2"/>
      <c r="WDK2"/>
      <c r="WDL2"/>
      <c r="WDM2"/>
      <c r="WDN2"/>
      <c r="WDO2"/>
      <c r="WDP2"/>
      <c r="WDQ2"/>
      <c r="WDR2"/>
      <c r="WDS2"/>
      <c r="WDT2"/>
      <c r="WDU2"/>
      <c r="WDV2"/>
      <c r="WDW2"/>
      <c r="WDX2"/>
      <c r="WDY2"/>
      <c r="WDZ2"/>
      <c r="WEA2"/>
      <c r="WEB2"/>
      <c r="WEC2"/>
      <c r="WED2"/>
      <c r="WEE2"/>
      <c r="WEF2"/>
      <c r="WEG2"/>
      <c r="WEH2"/>
      <c r="WEI2"/>
      <c r="WEJ2"/>
      <c r="WEK2"/>
      <c r="WEL2"/>
      <c r="WEM2"/>
      <c r="WEN2"/>
      <c r="WEO2"/>
      <c r="WEP2"/>
      <c r="WEQ2"/>
      <c r="WER2"/>
      <c r="WES2"/>
      <c r="WET2"/>
      <c r="WEU2"/>
      <c r="WEV2"/>
      <c r="WEW2"/>
      <c r="WEX2"/>
      <c r="WEY2"/>
      <c r="WEZ2"/>
      <c r="WFA2"/>
      <c r="WFB2"/>
      <c r="WFC2"/>
      <c r="WFD2"/>
      <c r="WFE2"/>
      <c r="WFF2"/>
      <c r="WFG2"/>
      <c r="WFH2"/>
      <c r="WFI2"/>
      <c r="WFJ2"/>
      <c r="WFK2"/>
      <c r="WFL2"/>
      <c r="WFM2"/>
      <c r="WFN2"/>
      <c r="WFO2"/>
      <c r="WFP2"/>
      <c r="WFQ2"/>
      <c r="WFR2"/>
      <c r="WFS2"/>
      <c r="WFT2"/>
      <c r="WFU2"/>
      <c r="WFV2"/>
      <c r="WFW2"/>
      <c r="WFX2"/>
      <c r="WFY2"/>
      <c r="WFZ2"/>
      <c r="WGA2"/>
      <c r="WGB2"/>
      <c r="WGC2"/>
      <c r="WGD2"/>
      <c r="WGE2"/>
      <c r="WGF2"/>
      <c r="WGG2"/>
      <c r="WGH2"/>
      <c r="WGI2"/>
      <c r="WGJ2"/>
      <c r="WGK2"/>
      <c r="WGL2"/>
      <c r="WGM2"/>
      <c r="WGN2"/>
      <c r="WGO2"/>
      <c r="WGP2"/>
      <c r="WGQ2"/>
      <c r="WGR2"/>
      <c r="WGS2"/>
      <c r="WGT2"/>
      <c r="WGU2"/>
      <c r="WGV2"/>
      <c r="WGW2"/>
      <c r="WGX2"/>
      <c r="WGY2"/>
      <c r="WGZ2"/>
      <c r="WHA2"/>
      <c r="WHB2"/>
      <c r="WHC2"/>
      <c r="WHD2"/>
      <c r="WHE2"/>
      <c r="WHF2"/>
      <c r="WHG2"/>
      <c r="WHH2"/>
      <c r="WHI2"/>
      <c r="WHJ2"/>
      <c r="WHK2"/>
      <c r="WHL2"/>
      <c r="WHM2"/>
      <c r="WHN2"/>
      <c r="WHO2"/>
      <c r="WHP2"/>
      <c r="WHQ2"/>
      <c r="WHR2"/>
      <c r="WHS2"/>
      <c r="WHT2"/>
      <c r="WHU2"/>
      <c r="WHV2"/>
      <c r="WHW2"/>
      <c r="WHX2"/>
      <c r="WHY2"/>
      <c r="WHZ2"/>
      <c r="WIA2"/>
      <c r="WIB2"/>
      <c r="WIC2"/>
      <c r="WID2"/>
      <c r="WIE2"/>
      <c r="WIF2"/>
      <c r="WIG2"/>
      <c r="WIH2"/>
      <c r="WII2"/>
      <c r="WIJ2"/>
      <c r="WIK2"/>
      <c r="WIL2"/>
      <c r="WIM2"/>
      <c r="WIN2"/>
      <c r="WIO2"/>
      <c r="WIP2"/>
      <c r="WIQ2"/>
      <c r="WIR2"/>
      <c r="WIS2"/>
      <c r="WIT2"/>
      <c r="WIU2"/>
      <c r="WIV2"/>
      <c r="WIW2"/>
      <c r="WIX2"/>
      <c r="WIY2"/>
      <c r="WIZ2"/>
      <c r="WJA2"/>
      <c r="WJB2"/>
      <c r="WJC2"/>
      <c r="WJD2"/>
      <c r="WJE2"/>
      <c r="WJF2"/>
      <c r="WJG2"/>
      <c r="WJH2"/>
      <c r="WJI2"/>
      <c r="WJJ2"/>
      <c r="WJK2"/>
      <c r="WJL2"/>
      <c r="WJM2"/>
      <c r="WJN2"/>
      <c r="WJO2"/>
      <c r="WJP2"/>
      <c r="WJQ2"/>
      <c r="WJR2"/>
      <c r="WJS2"/>
      <c r="WJT2"/>
      <c r="WJU2"/>
      <c r="WJV2"/>
      <c r="WJW2"/>
      <c r="WJX2"/>
      <c r="WJY2"/>
      <c r="WJZ2"/>
      <c r="WKA2"/>
      <c r="WKB2"/>
      <c r="WKC2"/>
      <c r="WKD2"/>
      <c r="WKE2"/>
      <c r="WKF2"/>
      <c r="WKG2"/>
      <c r="WKH2"/>
      <c r="WKI2"/>
      <c r="WKJ2"/>
      <c r="WKK2"/>
      <c r="WKL2"/>
      <c r="WKM2"/>
      <c r="WKN2"/>
      <c r="WKO2"/>
      <c r="WKP2"/>
      <c r="WKQ2"/>
      <c r="WKR2"/>
      <c r="WKS2"/>
      <c r="WKT2"/>
      <c r="WKU2"/>
      <c r="WKV2"/>
      <c r="WKW2"/>
      <c r="WKX2"/>
      <c r="WKY2"/>
      <c r="WKZ2"/>
      <c r="WLA2"/>
      <c r="WLB2"/>
      <c r="WLC2"/>
      <c r="WLD2"/>
      <c r="WLE2"/>
      <c r="WLF2"/>
      <c r="WLG2"/>
      <c r="WLH2"/>
      <c r="WLI2"/>
      <c r="WLJ2"/>
      <c r="WLK2"/>
      <c r="WLL2"/>
      <c r="WLM2"/>
      <c r="WLN2"/>
      <c r="WLO2"/>
      <c r="WLP2"/>
      <c r="WLQ2"/>
      <c r="WLR2"/>
      <c r="WLS2"/>
      <c r="WLT2"/>
      <c r="WLU2"/>
      <c r="WLV2"/>
      <c r="WLW2"/>
      <c r="WLX2"/>
      <c r="WLY2"/>
      <c r="WLZ2"/>
      <c r="WMA2"/>
      <c r="WMB2"/>
      <c r="WMC2"/>
      <c r="WMD2"/>
      <c r="WME2"/>
      <c r="WMF2"/>
      <c r="WMG2"/>
      <c r="WMH2"/>
      <c r="WMI2"/>
      <c r="WMJ2"/>
      <c r="WMK2"/>
      <c r="WML2"/>
      <c r="WMM2"/>
      <c r="WMN2"/>
      <c r="WMO2"/>
      <c r="WMP2"/>
      <c r="WMQ2"/>
      <c r="WMR2"/>
      <c r="WMS2"/>
      <c r="WMT2"/>
      <c r="WMU2"/>
      <c r="WMV2"/>
      <c r="WMW2"/>
      <c r="WMX2"/>
      <c r="WMY2"/>
      <c r="WMZ2"/>
      <c r="WNA2"/>
      <c r="WNB2"/>
      <c r="WNC2"/>
      <c r="WND2"/>
      <c r="WNE2"/>
      <c r="WNF2"/>
      <c r="WNG2"/>
      <c r="WNH2"/>
      <c r="WNI2"/>
      <c r="WNJ2"/>
      <c r="WNK2"/>
      <c r="WNL2"/>
      <c r="WNM2"/>
      <c r="WNN2"/>
      <c r="WNO2"/>
      <c r="WNP2"/>
      <c r="WNQ2"/>
      <c r="WNR2"/>
      <c r="WNS2"/>
      <c r="WNT2"/>
      <c r="WNU2"/>
      <c r="WNV2"/>
      <c r="WNW2"/>
      <c r="WNX2"/>
      <c r="WNY2"/>
      <c r="WNZ2"/>
      <c r="WOA2"/>
      <c r="WOB2"/>
      <c r="WOC2"/>
      <c r="WOD2"/>
      <c r="WOE2"/>
      <c r="WOF2"/>
      <c r="WOG2"/>
      <c r="WOH2"/>
      <c r="WOI2"/>
      <c r="WOJ2"/>
      <c r="WOK2"/>
      <c r="WOL2"/>
      <c r="WOM2"/>
      <c r="WON2"/>
      <c r="WOO2"/>
      <c r="WOP2"/>
      <c r="WOQ2"/>
      <c r="WOR2"/>
      <c r="WOS2"/>
      <c r="WOT2"/>
      <c r="WOU2"/>
      <c r="WOV2"/>
      <c r="WOW2"/>
      <c r="WOX2"/>
      <c r="WOY2"/>
      <c r="WOZ2"/>
      <c r="WPA2"/>
      <c r="WPB2"/>
      <c r="WPC2"/>
      <c r="WPD2"/>
      <c r="WPE2"/>
      <c r="WPF2"/>
      <c r="WPG2"/>
      <c r="WPH2"/>
      <c r="WPI2"/>
      <c r="WPJ2"/>
      <c r="WPK2"/>
      <c r="WPL2"/>
      <c r="WPM2"/>
      <c r="WPN2"/>
      <c r="WPO2"/>
      <c r="WPP2"/>
      <c r="WPQ2"/>
      <c r="WPR2"/>
      <c r="WPS2"/>
      <c r="WPT2"/>
      <c r="WPU2"/>
      <c r="WPV2"/>
      <c r="WPW2"/>
      <c r="WPX2"/>
      <c r="WPY2"/>
      <c r="WPZ2"/>
      <c r="WQA2"/>
      <c r="WQB2"/>
      <c r="WQC2"/>
      <c r="WQD2"/>
      <c r="WQE2"/>
      <c r="WQF2"/>
      <c r="WQG2"/>
      <c r="WQH2"/>
      <c r="WQI2"/>
      <c r="WQJ2"/>
      <c r="WQK2"/>
      <c r="WQL2"/>
      <c r="WQM2"/>
      <c r="WQN2"/>
      <c r="WQO2"/>
      <c r="WQP2"/>
      <c r="WQQ2"/>
      <c r="WQR2"/>
      <c r="WQS2"/>
      <c r="WQT2"/>
      <c r="WQU2"/>
      <c r="WQV2"/>
      <c r="WQW2"/>
      <c r="WQX2"/>
      <c r="WQY2"/>
      <c r="WQZ2"/>
      <c r="WRA2"/>
      <c r="WRB2"/>
      <c r="WRC2"/>
      <c r="WRD2"/>
      <c r="WRE2"/>
      <c r="WRF2"/>
      <c r="WRG2"/>
      <c r="WRH2"/>
      <c r="WRI2"/>
      <c r="WRJ2"/>
      <c r="WRK2"/>
      <c r="WRL2"/>
      <c r="WRM2"/>
      <c r="WRN2"/>
      <c r="WRO2"/>
      <c r="WRP2"/>
      <c r="WRQ2"/>
      <c r="WRR2"/>
      <c r="WRS2"/>
      <c r="WRT2"/>
      <c r="WRU2"/>
      <c r="WRV2"/>
      <c r="WRW2"/>
      <c r="WRX2"/>
      <c r="WRY2"/>
      <c r="WRZ2"/>
      <c r="WSA2"/>
      <c r="WSB2"/>
      <c r="WSC2"/>
      <c r="WSD2"/>
      <c r="WSE2"/>
      <c r="WSF2"/>
      <c r="WSG2"/>
      <c r="WSH2"/>
      <c r="WSI2"/>
      <c r="WSJ2"/>
      <c r="WSK2"/>
      <c r="WSL2"/>
      <c r="WSM2"/>
      <c r="WSN2"/>
      <c r="WSO2"/>
      <c r="WSP2"/>
      <c r="WSQ2"/>
      <c r="WSR2"/>
      <c r="WSS2"/>
      <c r="WST2"/>
      <c r="WSU2"/>
      <c r="WSV2"/>
      <c r="WSW2"/>
      <c r="WSX2"/>
      <c r="WSY2"/>
      <c r="WSZ2"/>
      <c r="WTA2"/>
      <c r="WTB2"/>
      <c r="WTC2"/>
      <c r="WTD2"/>
      <c r="WTE2"/>
      <c r="WTF2"/>
      <c r="WTG2"/>
      <c r="WTH2"/>
      <c r="WTI2"/>
      <c r="WTJ2"/>
      <c r="WTK2"/>
      <c r="WTL2"/>
      <c r="WTM2"/>
      <c r="WTN2"/>
      <c r="WTO2"/>
      <c r="WTP2"/>
      <c r="WTQ2"/>
      <c r="WTR2"/>
      <c r="WTS2"/>
      <c r="WTT2"/>
      <c r="WTU2"/>
      <c r="WTV2"/>
      <c r="WTW2"/>
      <c r="WTX2"/>
      <c r="WTY2"/>
      <c r="WTZ2"/>
      <c r="WUA2"/>
      <c r="WUB2"/>
      <c r="WUC2"/>
      <c r="WUD2"/>
      <c r="WUE2"/>
      <c r="WUF2"/>
      <c r="WUG2"/>
      <c r="WUH2"/>
      <c r="WUI2"/>
      <c r="WUJ2"/>
      <c r="WUK2"/>
      <c r="WUL2"/>
      <c r="WUM2"/>
      <c r="WUN2"/>
      <c r="WUO2"/>
      <c r="WUP2"/>
      <c r="WUQ2"/>
      <c r="WUR2"/>
      <c r="WUS2"/>
      <c r="WUT2"/>
      <c r="WUU2"/>
      <c r="WUV2"/>
      <c r="WUW2"/>
      <c r="WUX2"/>
      <c r="WUY2"/>
      <c r="WUZ2"/>
      <c r="WVA2"/>
      <c r="WVB2"/>
      <c r="WVC2"/>
      <c r="WVD2"/>
      <c r="WVE2"/>
      <c r="WVF2"/>
      <c r="WVG2"/>
      <c r="WVH2"/>
      <c r="WVI2"/>
      <c r="WVJ2"/>
      <c r="WVK2"/>
      <c r="WVL2"/>
      <c r="WVM2"/>
      <c r="WVN2"/>
      <c r="WVO2"/>
      <c r="WVP2"/>
      <c r="WVQ2"/>
      <c r="WVR2"/>
      <c r="WVS2"/>
      <c r="WVT2"/>
      <c r="WVU2"/>
      <c r="WVV2"/>
      <c r="WVW2"/>
      <c r="WVX2"/>
      <c r="WVY2"/>
      <c r="WVZ2"/>
      <c r="WWA2"/>
      <c r="WWB2"/>
      <c r="WWC2"/>
      <c r="WWD2"/>
      <c r="WWE2"/>
      <c r="WWF2"/>
      <c r="WWG2"/>
      <c r="WWH2"/>
      <c r="WWI2"/>
      <c r="WWJ2"/>
      <c r="WWK2"/>
      <c r="WWL2"/>
      <c r="WWM2"/>
      <c r="WWN2"/>
      <c r="WWO2"/>
      <c r="WWP2"/>
      <c r="WWQ2"/>
      <c r="WWR2"/>
      <c r="WWS2"/>
      <c r="WWT2"/>
      <c r="WWU2"/>
      <c r="WWV2"/>
      <c r="WWW2"/>
      <c r="WWX2"/>
      <c r="WWY2"/>
      <c r="WWZ2"/>
      <c r="WXA2"/>
      <c r="WXB2"/>
      <c r="WXC2"/>
      <c r="WXD2"/>
      <c r="WXE2"/>
      <c r="WXF2"/>
      <c r="WXG2"/>
      <c r="WXH2"/>
      <c r="WXI2"/>
      <c r="WXJ2"/>
      <c r="WXK2"/>
      <c r="WXL2"/>
      <c r="WXM2"/>
      <c r="WXN2"/>
      <c r="WXO2"/>
      <c r="WXP2"/>
      <c r="WXQ2"/>
      <c r="WXR2"/>
      <c r="WXS2"/>
      <c r="WXT2"/>
      <c r="WXU2"/>
      <c r="WXV2"/>
      <c r="WXW2"/>
      <c r="WXX2"/>
      <c r="WXY2"/>
      <c r="WXZ2"/>
      <c r="WYA2"/>
      <c r="WYB2"/>
      <c r="WYC2"/>
      <c r="WYD2"/>
      <c r="WYE2"/>
      <c r="WYF2"/>
      <c r="WYG2"/>
      <c r="WYH2"/>
      <c r="WYI2"/>
      <c r="WYJ2"/>
      <c r="WYK2"/>
      <c r="WYL2"/>
      <c r="WYM2"/>
      <c r="WYN2"/>
      <c r="WYO2"/>
      <c r="WYP2"/>
      <c r="WYQ2"/>
      <c r="WYR2"/>
      <c r="WYS2"/>
      <c r="WYT2"/>
      <c r="WYU2"/>
      <c r="WYV2"/>
      <c r="WYW2"/>
      <c r="WYX2"/>
      <c r="WYY2"/>
      <c r="WYZ2"/>
      <c r="WZA2"/>
      <c r="WZB2"/>
      <c r="WZC2"/>
      <c r="WZD2"/>
      <c r="WZE2"/>
      <c r="WZF2"/>
      <c r="WZG2"/>
      <c r="WZH2"/>
      <c r="WZI2"/>
      <c r="WZJ2"/>
      <c r="WZK2"/>
      <c r="WZL2"/>
      <c r="WZM2"/>
      <c r="WZN2"/>
      <c r="WZO2"/>
      <c r="WZP2"/>
      <c r="WZQ2"/>
      <c r="WZR2"/>
      <c r="WZS2"/>
      <c r="WZT2"/>
      <c r="WZU2"/>
      <c r="WZV2"/>
      <c r="WZW2"/>
      <c r="WZX2"/>
      <c r="WZY2"/>
      <c r="WZZ2"/>
      <c r="XAA2"/>
      <c r="XAB2"/>
      <c r="XAC2"/>
      <c r="XAD2"/>
      <c r="XAE2"/>
      <c r="XAF2"/>
      <c r="XAG2"/>
      <c r="XAH2"/>
      <c r="XAI2"/>
      <c r="XAJ2"/>
      <c r="XAK2"/>
      <c r="XAL2"/>
      <c r="XAM2"/>
      <c r="XAN2"/>
      <c r="XAO2"/>
      <c r="XAP2"/>
      <c r="XAQ2"/>
      <c r="XAR2"/>
      <c r="XAS2"/>
      <c r="XAT2"/>
      <c r="XAU2"/>
      <c r="XAV2"/>
      <c r="XAW2"/>
      <c r="XAX2"/>
      <c r="XAY2"/>
      <c r="XAZ2"/>
      <c r="XBA2"/>
      <c r="XBB2"/>
      <c r="XBC2"/>
      <c r="XBD2"/>
      <c r="XBE2"/>
      <c r="XBF2"/>
      <c r="XBG2"/>
      <c r="XBH2"/>
      <c r="XBI2"/>
      <c r="XBJ2"/>
      <c r="XBK2"/>
      <c r="XBL2"/>
      <c r="XBM2"/>
      <c r="XBN2"/>
      <c r="XBO2"/>
      <c r="XBP2"/>
      <c r="XBQ2"/>
      <c r="XBR2"/>
      <c r="XBS2"/>
      <c r="XBT2"/>
      <c r="XBU2"/>
      <c r="XBV2"/>
      <c r="XBW2"/>
      <c r="XBX2"/>
      <c r="XBY2"/>
      <c r="XBZ2"/>
      <c r="XCA2"/>
      <c r="XCB2"/>
      <c r="XCC2"/>
      <c r="XCD2"/>
      <c r="XCE2"/>
      <c r="XCF2"/>
      <c r="XCG2"/>
      <c r="XCH2"/>
      <c r="XCI2"/>
      <c r="XCJ2"/>
      <c r="XCK2"/>
      <c r="XCL2"/>
      <c r="XCM2"/>
      <c r="XCN2"/>
      <c r="XCO2"/>
      <c r="XCP2"/>
      <c r="XCQ2"/>
      <c r="XCR2"/>
      <c r="XCS2"/>
      <c r="XCT2"/>
      <c r="XCU2"/>
      <c r="XCV2"/>
      <c r="XCW2"/>
      <c r="XCX2"/>
      <c r="XCY2"/>
      <c r="XCZ2"/>
      <c r="XDA2"/>
      <c r="XDB2"/>
      <c r="XDC2"/>
      <c r="XDD2"/>
      <c r="XDE2"/>
      <c r="XDF2"/>
      <c r="XDG2"/>
      <c r="XDH2"/>
      <c r="XDI2"/>
      <c r="XDJ2"/>
      <c r="XDK2"/>
      <c r="XDL2"/>
      <c r="XDM2"/>
      <c r="XDN2"/>
      <c r="XDO2"/>
      <c r="XDP2"/>
      <c r="XDQ2"/>
      <c r="XDR2"/>
      <c r="XDS2"/>
      <c r="XDT2"/>
      <c r="XDU2"/>
      <c r="XDV2"/>
      <c r="XDW2"/>
      <c r="XDX2"/>
      <c r="XDY2"/>
      <c r="XDZ2"/>
      <c r="XEA2"/>
      <c r="XEB2"/>
      <c r="XEC2"/>
      <c r="XED2"/>
      <c r="XEE2"/>
      <c r="XEF2"/>
      <c r="XEG2"/>
      <c r="XEH2"/>
      <c r="XEI2"/>
      <c r="XEJ2"/>
      <c r="XEK2"/>
      <c r="XEL2"/>
      <c r="XEM2"/>
      <c r="XEN2"/>
      <c r="XEO2"/>
      <c r="XEP2"/>
      <c r="XEQ2"/>
      <c r="XER2"/>
      <c r="XES2"/>
      <c r="XET2"/>
      <c r="XEU2"/>
      <c r="XEV2"/>
      <c r="XEW2"/>
      <c r="XEX2"/>
      <c r="XEY2"/>
      <c r="XEZ2"/>
      <c r="XFA2"/>
      <c r="XFB2"/>
      <c r="XFC2"/>
      <c r="XFD2"/>
    </row>
    <row r="3" spans="1:16384" ht="31.5" customHeight="1">
      <c r="A3" s="467"/>
      <c r="B3" s="467"/>
      <c r="C3" s="467"/>
      <c r="D3" s="467"/>
      <c r="E3" s="467"/>
      <c r="F3" s="467"/>
      <c r="G3" s="467"/>
      <c r="H3" s="467"/>
      <c r="I3" s="467"/>
      <c r="J3" s="467"/>
      <c r="K3" s="467"/>
      <c r="L3" s="467"/>
      <c r="M3" s="467"/>
      <c r="N3" s="467"/>
      <c r="O3" s="467"/>
      <c r="P3" s="467"/>
      <c r="Q3" s="467"/>
      <c r="R3" s="467"/>
      <c r="S3" s="467"/>
      <c r="T3" s="467"/>
      <c r="U3" s="467"/>
      <c r="V3" s="467"/>
      <c r="W3" s="467"/>
      <c r="X3" s="467"/>
      <c r="Y3" s="467"/>
      <c r="Z3" s="467"/>
      <c r="AA3" s="467"/>
      <c r="AB3" s="467"/>
      <c r="AC3" s="467"/>
      <c r="AD3" s="467"/>
      <c r="AE3" s="467"/>
      <c r="AF3" s="467"/>
      <c r="AG3" s="467"/>
      <c r="AH3" s="467"/>
      <c r="AI3" s="467"/>
      <c r="AJ3" s="467"/>
      <c r="AK3" s="467"/>
      <c r="AL3" s="467"/>
      <c r="AM3" s="467"/>
      <c r="AN3" s="467"/>
      <c r="AO3" s="467"/>
      <c r="AP3" s="467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  <c r="AMK3"/>
      <c r="AML3"/>
      <c r="AMM3"/>
      <c r="AMN3"/>
      <c r="AMO3"/>
      <c r="AMP3"/>
      <c r="AMQ3"/>
      <c r="AMR3"/>
      <c r="AMS3"/>
      <c r="AMT3"/>
      <c r="AMU3"/>
      <c r="AMV3"/>
      <c r="AMW3"/>
      <c r="AMX3"/>
      <c r="AMY3"/>
      <c r="AMZ3"/>
      <c r="ANA3"/>
      <c r="ANB3"/>
      <c r="ANC3"/>
      <c r="AND3"/>
      <c r="ANE3"/>
      <c r="ANF3"/>
      <c r="ANG3"/>
      <c r="ANH3"/>
      <c r="ANI3"/>
      <c r="ANJ3"/>
      <c r="ANK3"/>
      <c r="ANL3"/>
      <c r="ANM3"/>
      <c r="ANN3"/>
      <c r="ANO3"/>
      <c r="ANP3"/>
      <c r="ANQ3"/>
      <c r="ANR3"/>
      <c r="ANS3"/>
      <c r="ANT3"/>
      <c r="ANU3"/>
      <c r="ANV3"/>
      <c r="ANW3"/>
      <c r="ANX3"/>
      <c r="ANY3"/>
      <c r="ANZ3"/>
      <c r="AOA3"/>
      <c r="AOB3"/>
      <c r="AOC3"/>
      <c r="AOD3"/>
      <c r="AOE3"/>
      <c r="AOF3"/>
      <c r="AOG3"/>
      <c r="AOH3"/>
      <c r="AOI3"/>
      <c r="AOJ3"/>
      <c r="AOK3"/>
      <c r="AOL3"/>
      <c r="AOM3"/>
      <c r="AON3"/>
      <c r="AOO3"/>
      <c r="AOP3"/>
      <c r="AOQ3"/>
      <c r="AOR3"/>
      <c r="AOS3"/>
      <c r="AOT3"/>
      <c r="AOU3"/>
      <c r="AOV3"/>
      <c r="AOW3"/>
      <c r="AOX3"/>
      <c r="AOY3"/>
      <c r="AOZ3"/>
      <c r="APA3"/>
      <c r="APB3"/>
      <c r="APC3"/>
      <c r="APD3"/>
      <c r="APE3"/>
      <c r="APF3"/>
      <c r="APG3"/>
      <c r="APH3"/>
      <c r="API3"/>
      <c r="APJ3"/>
      <c r="APK3"/>
      <c r="APL3"/>
      <c r="APM3"/>
      <c r="APN3"/>
      <c r="APO3"/>
      <c r="APP3"/>
      <c r="APQ3"/>
      <c r="APR3"/>
      <c r="APS3"/>
      <c r="APT3"/>
      <c r="APU3"/>
      <c r="APV3"/>
      <c r="APW3"/>
      <c r="APX3"/>
      <c r="APY3"/>
      <c r="APZ3"/>
      <c r="AQA3"/>
      <c r="AQB3"/>
      <c r="AQC3"/>
      <c r="AQD3"/>
      <c r="AQE3"/>
      <c r="AQF3"/>
      <c r="AQG3"/>
      <c r="AQH3"/>
      <c r="AQI3"/>
      <c r="AQJ3"/>
      <c r="AQK3"/>
      <c r="AQL3"/>
      <c r="AQM3"/>
      <c r="AQN3"/>
      <c r="AQO3"/>
      <c r="AQP3"/>
      <c r="AQQ3"/>
      <c r="AQR3"/>
      <c r="AQS3"/>
      <c r="AQT3"/>
      <c r="AQU3"/>
      <c r="AQV3"/>
      <c r="AQW3"/>
      <c r="AQX3"/>
      <c r="AQY3"/>
      <c r="AQZ3"/>
      <c r="ARA3"/>
      <c r="ARB3"/>
      <c r="ARC3"/>
      <c r="ARD3"/>
      <c r="ARE3"/>
      <c r="ARF3"/>
      <c r="ARG3"/>
      <c r="ARH3"/>
      <c r="ARI3"/>
      <c r="ARJ3"/>
      <c r="ARK3"/>
      <c r="ARL3"/>
      <c r="ARM3"/>
      <c r="ARN3"/>
      <c r="ARO3"/>
      <c r="ARP3"/>
      <c r="ARQ3"/>
      <c r="ARR3"/>
      <c r="ARS3"/>
      <c r="ART3"/>
      <c r="ARU3"/>
      <c r="ARV3"/>
      <c r="ARW3"/>
      <c r="ARX3"/>
      <c r="ARY3"/>
      <c r="ARZ3"/>
      <c r="ASA3"/>
      <c r="ASB3"/>
      <c r="ASC3"/>
      <c r="ASD3"/>
      <c r="ASE3"/>
      <c r="ASF3"/>
      <c r="ASG3"/>
      <c r="ASH3"/>
      <c r="ASI3"/>
      <c r="ASJ3"/>
      <c r="ASK3"/>
      <c r="ASL3"/>
      <c r="ASM3"/>
      <c r="ASN3"/>
      <c r="ASO3"/>
      <c r="ASP3"/>
      <c r="ASQ3"/>
      <c r="ASR3"/>
      <c r="ASS3"/>
      <c r="AST3"/>
      <c r="ASU3"/>
      <c r="ASV3"/>
      <c r="ASW3"/>
      <c r="ASX3"/>
      <c r="ASY3"/>
      <c r="ASZ3"/>
      <c r="ATA3"/>
      <c r="ATB3"/>
      <c r="ATC3"/>
      <c r="ATD3"/>
      <c r="ATE3"/>
      <c r="ATF3"/>
      <c r="ATG3"/>
      <c r="ATH3"/>
      <c r="ATI3"/>
      <c r="ATJ3"/>
      <c r="ATK3"/>
      <c r="ATL3"/>
      <c r="ATM3"/>
      <c r="ATN3"/>
      <c r="ATO3"/>
      <c r="ATP3"/>
      <c r="ATQ3"/>
      <c r="ATR3"/>
      <c r="ATS3"/>
      <c r="ATT3"/>
      <c r="ATU3"/>
      <c r="ATV3"/>
      <c r="ATW3"/>
      <c r="ATX3"/>
      <c r="ATY3"/>
      <c r="ATZ3"/>
      <c r="AUA3"/>
      <c r="AUB3"/>
      <c r="AUC3"/>
      <c r="AUD3"/>
      <c r="AUE3"/>
      <c r="AUF3"/>
      <c r="AUG3"/>
      <c r="AUH3"/>
      <c r="AUI3"/>
      <c r="AUJ3"/>
      <c r="AUK3"/>
      <c r="AUL3"/>
      <c r="AUM3"/>
      <c r="AUN3"/>
      <c r="AUO3"/>
      <c r="AUP3"/>
      <c r="AUQ3"/>
      <c r="AUR3"/>
      <c r="AUS3"/>
      <c r="AUT3"/>
      <c r="AUU3"/>
      <c r="AUV3"/>
      <c r="AUW3"/>
      <c r="AUX3"/>
      <c r="AUY3"/>
      <c r="AUZ3"/>
      <c r="AVA3"/>
      <c r="AVB3"/>
      <c r="AVC3"/>
      <c r="AVD3"/>
      <c r="AVE3"/>
      <c r="AVF3"/>
      <c r="AVG3"/>
      <c r="AVH3"/>
      <c r="AVI3"/>
      <c r="AVJ3"/>
      <c r="AVK3"/>
      <c r="AVL3"/>
      <c r="AVM3"/>
      <c r="AVN3"/>
      <c r="AVO3"/>
      <c r="AVP3"/>
      <c r="AVQ3"/>
      <c r="AVR3"/>
      <c r="AVS3"/>
      <c r="AVT3"/>
      <c r="AVU3"/>
      <c r="AVV3"/>
      <c r="AVW3"/>
      <c r="AVX3"/>
      <c r="AVY3"/>
      <c r="AVZ3"/>
      <c r="AWA3"/>
      <c r="AWB3"/>
      <c r="AWC3"/>
      <c r="AWD3"/>
      <c r="AWE3"/>
      <c r="AWF3"/>
      <c r="AWG3"/>
      <c r="AWH3"/>
      <c r="AWI3"/>
      <c r="AWJ3"/>
      <c r="AWK3"/>
      <c r="AWL3"/>
      <c r="AWM3"/>
      <c r="AWN3"/>
      <c r="AWO3"/>
      <c r="AWP3"/>
      <c r="AWQ3"/>
      <c r="AWR3"/>
      <c r="AWS3"/>
      <c r="AWT3"/>
      <c r="AWU3"/>
      <c r="AWV3"/>
      <c r="AWW3"/>
      <c r="AWX3"/>
      <c r="AWY3"/>
      <c r="AWZ3"/>
      <c r="AXA3"/>
      <c r="AXB3"/>
      <c r="AXC3"/>
      <c r="AXD3"/>
      <c r="AXE3"/>
      <c r="AXF3"/>
      <c r="AXG3"/>
      <c r="AXH3"/>
      <c r="AXI3"/>
      <c r="AXJ3"/>
      <c r="AXK3"/>
      <c r="AXL3"/>
      <c r="AXM3"/>
      <c r="AXN3"/>
      <c r="AXO3"/>
      <c r="AXP3"/>
      <c r="AXQ3"/>
      <c r="AXR3"/>
      <c r="AXS3"/>
      <c r="AXT3"/>
      <c r="AXU3"/>
      <c r="AXV3"/>
      <c r="AXW3"/>
      <c r="AXX3"/>
      <c r="AXY3"/>
      <c r="AXZ3"/>
      <c r="AYA3"/>
      <c r="AYB3"/>
      <c r="AYC3"/>
      <c r="AYD3"/>
      <c r="AYE3"/>
      <c r="AYF3"/>
      <c r="AYG3"/>
      <c r="AYH3"/>
      <c r="AYI3"/>
      <c r="AYJ3"/>
      <c r="AYK3"/>
      <c r="AYL3"/>
      <c r="AYM3"/>
      <c r="AYN3"/>
      <c r="AYO3"/>
      <c r="AYP3"/>
      <c r="AYQ3"/>
      <c r="AYR3"/>
      <c r="AYS3"/>
      <c r="AYT3"/>
      <c r="AYU3"/>
      <c r="AYV3"/>
      <c r="AYW3"/>
      <c r="AYX3"/>
      <c r="AYY3"/>
      <c r="AYZ3"/>
      <c r="AZA3"/>
      <c r="AZB3"/>
      <c r="AZC3"/>
      <c r="AZD3"/>
      <c r="AZE3"/>
      <c r="AZF3"/>
      <c r="AZG3"/>
      <c r="AZH3"/>
      <c r="AZI3"/>
      <c r="AZJ3"/>
      <c r="AZK3"/>
      <c r="AZL3"/>
      <c r="AZM3"/>
      <c r="AZN3"/>
      <c r="AZO3"/>
      <c r="AZP3"/>
      <c r="AZQ3"/>
      <c r="AZR3"/>
      <c r="AZS3"/>
      <c r="AZT3"/>
      <c r="AZU3"/>
      <c r="AZV3"/>
      <c r="AZW3"/>
      <c r="AZX3"/>
      <c r="AZY3"/>
      <c r="AZZ3"/>
      <c r="BAA3"/>
      <c r="BAB3"/>
      <c r="BAC3"/>
      <c r="BAD3"/>
      <c r="BAE3"/>
      <c r="BAF3"/>
      <c r="BAG3"/>
      <c r="BAH3"/>
      <c r="BAI3"/>
      <c r="BAJ3"/>
      <c r="BAK3"/>
      <c r="BAL3"/>
      <c r="BAM3"/>
      <c r="BAN3"/>
      <c r="BAO3"/>
      <c r="BAP3"/>
      <c r="BAQ3"/>
      <c r="BAR3"/>
      <c r="BAS3"/>
      <c r="BAT3"/>
      <c r="BAU3"/>
      <c r="BAV3"/>
      <c r="BAW3"/>
      <c r="BAX3"/>
      <c r="BAY3"/>
      <c r="BAZ3"/>
      <c r="BBA3"/>
      <c r="BBB3"/>
      <c r="BBC3"/>
      <c r="BBD3"/>
      <c r="BBE3"/>
      <c r="BBF3"/>
      <c r="BBG3"/>
      <c r="BBH3"/>
      <c r="BBI3"/>
      <c r="BBJ3"/>
      <c r="BBK3"/>
      <c r="BBL3"/>
      <c r="BBM3"/>
      <c r="BBN3"/>
      <c r="BBO3"/>
      <c r="BBP3"/>
      <c r="BBQ3"/>
      <c r="BBR3"/>
      <c r="BBS3"/>
      <c r="BBT3"/>
      <c r="BBU3"/>
      <c r="BBV3"/>
      <c r="BBW3"/>
      <c r="BBX3"/>
      <c r="BBY3"/>
      <c r="BBZ3"/>
      <c r="BCA3"/>
      <c r="BCB3"/>
      <c r="BCC3"/>
      <c r="BCD3"/>
      <c r="BCE3"/>
      <c r="BCF3"/>
      <c r="BCG3"/>
      <c r="BCH3"/>
      <c r="BCI3"/>
      <c r="BCJ3"/>
      <c r="BCK3"/>
      <c r="BCL3"/>
      <c r="BCM3"/>
      <c r="BCN3"/>
      <c r="BCO3"/>
      <c r="BCP3"/>
      <c r="BCQ3"/>
      <c r="BCR3"/>
      <c r="BCS3"/>
      <c r="BCT3"/>
      <c r="BCU3"/>
      <c r="BCV3"/>
      <c r="BCW3"/>
      <c r="BCX3"/>
      <c r="BCY3"/>
      <c r="BCZ3"/>
      <c r="BDA3"/>
      <c r="BDB3"/>
      <c r="BDC3"/>
      <c r="BDD3"/>
      <c r="BDE3"/>
      <c r="BDF3"/>
      <c r="BDG3"/>
      <c r="BDH3"/>
      <c r="BDI3"/>
      <c r="BDJ3"/>
      <c r="BDK3"/>
      <c r="BDL3"/>
      <c r="BDM3"/>
      <c r="BDN3"/>
      <c r="BDO3"/>
      <c r="BDP3"/>
      <c r="BDQ3"/>
      <c r="BDR3"/>
      <c r="BDS3"/>
      <c r="BDT3"/>
      <c r="BDU3"/>
      <c r="BDV3"/>
      <c r="BDW3"/>
      <c r="BDX3"/>
      <c r="BDY3"/>
      <c r="BDZ3"/>
      <c r="BEA3"/>
      <c r="BEB3"/>
      <c r="BEC3"/>
      <c r="BED3"/>
      <c r="BEE3"/>
      <c r="BEF3"/>
      <c r="BEG3"/>
      <c r="BEH3"/>
      <c r="BEI3"/>
      <c r="BEJ3"/>
      <c r="BEK3"/>
      <c r="BEL3"/>
      <c r="BEM3"/>
      <c r="BEN3"/>
      <c r="BEO3"/>
      <c r="BEP3"/>
      <c r="BEQ3"/>
      <c r="BER3"/>
      <c r="BES3"/>
      <c r="BET3"/>
      <c r="BEU3"/>
      <c r="BEV3"/>
      <c r="BEW3"/>
      <c r="BEX3"/>
      <c r="BEY3"/>
      <c r="BEZ3"/>
      <c r="BFA3"/>
      <c r="BFB3"/>
      <c r="BFC3"/>
      <c r="BFD3"/>
      <c r="BFE3"/>
      <c r="BFF3"/>
      <c r="BFG3"/>
      <c r="BFH3"/>
      <c r="BFI3"/>
      <c r="BFJ3"/>
      <c r="BFK3"/>
      <c r="BFL3"/>
      <c r="BFM3"/>
      <c r="BFN3"/>
      <c r="BFO3"/>
      <c r="BFP3"/>
      <c r="BFQ3"/>
      <c r="BFR3"/>
      <c r="BFS3"/>
      <c r="BFT3"/>
      <c r="BFU3"/>
      <c r="BFV3"/>
      <c r="BFW3"/>
      <c r="BFX3"/>
      <c r="BFY3"/>
      <c r="BFZ3"/>
      <c r="BGA3"/>
      <c r="BGB3"/>
      <c r="BGC3"/>
      <c r="BGD3"/>
      <c r="BGE3"/>
      <c r="BGF3"/>
      <c r="BGG3"/>
      <c r="BGH3"/>
      <c r="BGI3"/>
      <c r="BGJ3"/>
      <c r="BGK3"/>
      <c r="BGL3"/>
      <c r="BGM3"/>
      <c r="BGN3"/>
      <c r="BGO3"/>
      <c r="BGP3"/>
      <c r="BGQ3"/>
      <c r="BGR3"/>
      <c r="BGS3"/>
      <c r="BGT3"/>
      <c r="BGU3"/>
      <c r="BGV3"/>
      <c r="BGW3"/>
      <c r="BGX3"/>
      <c r="BGY3"/>
      <c r="BGZ3"/>
      <c r="BHA3"/>
      <c r="BHB3"/>
      <c r="BHC3"/>
      <c r="BHD3"/>
      <c r="BHE3"/>
      <c r="BHF3"/>
      <c r="BHG3"/>
      <c r="BHH3"/>
      <c r="BHI3"/>
      <c r="BHJ3"/>
      <c r="BHK3"/>
      <c r="BHL3"/>
      <c r="BHM3"/>
      <c r="BHN3"/>
      <c r="BHO3"/>
      <c r="BHP3"/>
      <c r="BHQ3"/>
      <c r="BHR3"/>
      <c r="BHS3"/>
      <c r="BHT3"/>
      <c r="BHU3"/>
      <c r="BHV3"/>
      <c r="BHW3"/>
      <c r="BHX3"/>
      <c r="BHY3"/>
      <c r="BHZ3"/>
      <c r="BIA3"/>
      <c r="BIB3"/>
      <c r="BIC3"/>
      <c r="BID3"/>
      <c r="BIE3"/>
      <c r="BIF3"/>
      <c r="BIG3"/>
      <c r="BIH3"/>
      <c r="BII3"/>
      <c r="BIJ3"/>
      <c r="BIK3"/>
      <c r="BIL3"/>
      <c r="BIM3"/>
      <c r="BIN3"/>
      <c r="BIO3"/>
      <c r="BIP3"/>
      <c r="BIQ3"/>
      <c r="BIR3"/>
      <c r="BIS3"/>
      <c r="BIT3"/>
      <c r="BIU3"/>
      <c r="BIV3"/>
      <c r="BIW3"/>
      <c r="BIX3"/>
      <c r="BIY3"/>
      <c r="BIZ3"/>
      <c r="BJA3"/>
      <c r="BJB3"/>
      <c r="BJC3"/>
      <c r="BJD3"/>
      <c r="BJE3"/>
      <c r="BJF3"/>
      <c r="BJG3"/>
      <c r="BJH3"/>
      <c r="BJI3"/>
      <c r="BJJ3"/>
      <c r="BJK3"/>
      <c r="BJL3"/>
      <c r="BJM3"/>
      <c r="BJN3"/>
      <c r="BJO3"/>
      <c r="BJP3"/>
      <c r="BJQ3"/>
      <c r="BJR3"/>
      <c r="BJS3"/>
      <c r="BJT3"/>
      <c r="BJU3"/>
      <c r="BJV3"/>
      <c r="BJW3"/>
      <c r="BJX3"/>
      <c r="BJY3"/>
      <c r="BJZ3"/>
      <c r="BKA3"/>
      <c r="BKB3"/>
      <c r="BKC3"/>
      <c r="BKD3"/>
      <c r="BKE3"/>
      <c r="BKF3"/>
      <c r="BKG3"/>
      <c r="BKH3"/>
      <c r="BKI3"/>
      <c r="BKJ3"/>
      <c r="BKK3"/>
      <c r="BKL3"/>
      <c r="BKM3"/>
      <c r="BKN3"/>
      <c r="BKO3"/>
      <c r="BKP3"/>
      <c r="BKQ3"/>
      <c r="BKR3"/>
      <c r="BKS3"/>
      <c r="BKT3"/>
      <c r="BKU3"/>
      <c r="BKV3"/>
      <c r="BKW3"/>
      <c r="BKX3"/>
      <c r="BKY3"/>
      <c r="BKZ3"/>
      <c r="BLA3"/>
      <c r="BLB3"/>
      <c r="BLC3"/>
      <c r="BLD3"/>
      <c r="BLE3"/>
      <c r="BLF3"/>
      <c r="BLG3"/>
      <c r="BLH3"/>
      <c r="BLI3"/>
      <c r="BLJ3"/>
      <c r="BLK3"/>
      <c r="BLL3"/>
      <c r="BLM3"/>
      <c r="BLN3"/>
      <c r="BLO3"/>
      <c r="BLP3"/>
      <c r="BLQ3"/>
      <c r="BLR3"/>
      <c r="BLS3"/>
      <c r="BLT3"/>
      <c r="BLU3"/>
      <c r="BLV3"/>
      <c r="BLW3"/>
      <c r="BLX3"/>
      <c r="BLY3"/>
      <c r="BLZ3"/>
      <c r="BMA3"/>
      <c r="BMB3"/>
      <c r="BMC3"/>
      <c r="BMD3"/>
      <c r="BME3"/>
      <c r="BMF3"/>
      <c r="BMG3"/>
      <c r="BMH3"/>
      <c r="BMI3"/>
      <c r="BMJ3"/>
      <c r="BMK3"/>
      <c r="BML3"/>
      <c r="BMM3"/>
      <c r="BMN3"/>
      <c r="BMO3"/>
      <c r="BMP3"/>
      <c r="BMQ3"/>
      <c r="BMR3"/>
      <c r="BMS3"/>
      <c r="BMT3"/>
      <c r="BMU3"/>
      <c r="BMV3"/>
      <c r="BMW3"/>
      <c r="BMX3"/>
      <c r="BMY3"/>
      <c r="BMZ3"/>
      <c r="BNA3"/>
      <c r="BNB3"/>
      <c r="BNC3"/>
      <c r="BND3"/>
      <c r="BNE3"/>
      <c r="BNF3"/>
      <c r="BNG3"/>
      <c r="BNH3"/>
      <c r="BNI3"/>
      <c r="BNJ3"/>
      <c r="BNK3"/>
      <c r="BNL3"/>
      <c r="BNM3"/>
      <c r="BNN3"/>
      <c r="BNO3"/>
      <c r="BNP3"/>
      <c r="BNQ3"/>
      <c r="BNR3"/>
      <c r="BNS3"/>
      <c r="BNT3"/>
      <c r="BNU3"/>
      <c r="BNV3"/>
      <c r="BNW3"/>
      <c r="BNX3"/>
      <c r="BNY3"/>
      <c r="BNZ3"/>
      <c r="BOA3"/>
      <c r="BOB3"/>
      <c r="BOC3"/>
      <c r="BOD3"/>
      <c r="BOE3"/>
      <c r="BOF3"/>
      <c r="BOG3"/>
      <c r="BOH3"/>
      <c r="BOI3"/>
      <c r="BOJ3"/>
      <c r="BOK3"/>
      <c r="BOL3"/>
      <c r="BOM3"/>
      <c r="BON3"/>
      <c r="BOO3"/>
      <c r="BOP3"/>
      <c r="BOQ3"/>
      <c r="BOR3"/>
      <c r="BOS3"/>
      <c r="BOT3"/>
      <c r="BOU3"/>
      <c r="BOV3"/>
      <c r="BOW3"/>
      <c r="BOX3"/>
      <c r="BOY3"/>
      <c r="BOZ3"/>
      <c r="BPA3"/>
      <c r="BPB3"/>
      <c r="BPC3"/>
      <c r="BPD3"/>
      <c r="BPE3"/>
      <c r="BPF3"/>
      <c r="BPG3"/>
      <c r="BPH3"/>
      <c r="BPI3"/>
      <c r="BPJ3"/>
      <c r="BPK3"/>
      <c r="BPL3"/>
      <c r="BPM3"/>
      <c r="BPN3"/>
      <c r="BPO3"/>
      <c r="BPP3"/>
      <c r="BPQ3"/>
      <c r="BPR3"/>
      <c r="BPS3"/>
      <c r="BPT3"/>
      <c r="BPU3"/>
      <c r="BPV3"/>
      <c r="BPW3"/>
      <c r="BPX3"/>
      <c r="BPY3"/>
      <c r="BPZ3"/>
      <c r="BQA3"/>
      <c r="BQB3"/>
      <c r="BQC3"/>
      <c r="BQD3"/>
      <c r="BQE3"/>
      <c r="BQF3"/>
      <c r="BQG3"/>
      <c r="BQH3"/>
      <c r="BQI3"/>
      <c r="BQJ3"/>
      <c r="BQK3"/>
      <c r="BQL3"/>
      <c r="BQM3"/>
      <c r="BQN3"/>
      <c r="BQO3"/>
      <c r="BQP3"/>
      <c r="BQQ3"/>
      <c r="BQR3"/>
      <c r="BQS3"/>
      <c r="BQT3"/>
      <c r="BQU3"/>
      <c r="BQV3"/>
      <c r="BQW3"/>
      <c r="BQX3"/>
      <c r="BQY3"/>
      <c r="BQZ3"/>
      <c r="BRA3"/>
      <c r="BRB3"/>
      <c r="BRC3"/>
      <c r="BRD3"/>
      <c r="BRE3"/>
      <c r="BRF3"/>
      <c r="BRG3"/>
      <c r="BRH3"/>
      <c r="BRI3"/>
      <c r="BRJ3"/>
      <c r="BRK3"/>
      <c r="BRL3"/>
      <c r="BRM3"/>
      <c r="BRN3"/>
      <c r="BRO3"/>
      <c r="BRP3"/>
      <c r="BRQ3"/>
      <c r="BRR3"/>
      <c r="BRS3"/>
      <c r="BRT3"/>
      <c r="BRU3"/>
      <c r="BRV3"/>
      <c r="BRW3"/>
      <c r="BRX3"/>
      <c r="BRY3"/>
      <c r="BRZ3"/>
      <c r="BSA3"/>
      <c r="BSB3"/>
      <c r="BSC3"/>
      <c r="BSD3"/>
      <c r="BSE3"/>
      <c r="BSF3"/>
      <c r="BSG3"/>
      <c r="BSH3"/>
      <c r="BSI3"/>
      <c r="BSJ3"/>
      <c r="BSK3"/>
      <c r="BSL3"/>
      <c r="BSM3"/>
      <c r="BSN3"/>
      <c r="BSO3"/>
      <c r="BSP3"/>
      <c r="BSQ3"/>
      <c r="BSR3"/>
      <c r="BSS3"/>
      <c r="BST3"/>
      <c r="BSU3"/>
      <c r="BSV3"/>
      <c r="BSW3"/>
      <c r="BSX3"/>
      <c r="BSY3"/>
      <c r="BSZ3"/>
      <c r="BTA3"/>
      <c r="BTB3"/>
      <c r="BTC3"/>
      <c r="BTD3"/>
      <c r="BTE3"/>
      <c r="BTF3"/>
      <c r="BTG3"/>
      <c r="BTH3"/>
      <c r="BTI3"/>
      <c r="BTJ3"/>
      <c r="BTK3"/>
      <c r="BTL3"/>
      <c r="BTM3"/>
      <c r="BTN3"/>
      <c r="BTO3"/>
      <c r="BTP3"/>
      <c r="BTQ3"/>
      <c r="BTR3"/>
      <c r="BTS3"/>
      <c r="BTT3"/>
      <c r="BTU3"/>
      <c r="BTV3"/>
      <c r="BTW3"/>
      <c r="BTX3"/>
      <c r="BTY3"/>
      <c r="BTZ3"/>
      <c r="BUA3"/>
      <c r="BUB3"/>
      <c r="BUC3"/>
      <c r="BUD3"/>
      <c r="BUE3"/>
      <c r="BUF3"/>
      <c r="BUG3"/>
      <c r="BUH3"/>
      <c r="BUI3"/>
      <c r="BUJ3"/>
      <c r="BUK3"/>
      <c r="BUL3"/>
      <c r="BUM3"/>
      <c r="BUN3"/>
      <c r="BUO3"/>
      <c r="BUP3"/>
      <c r="BUQ3"/>
      <c r="BUR3"/>
      <c r="BUS3"/>
      <c r="BUT3"/>
      <c r="BUU3"/>
      <c r="BUV3"/>
      <c r="BUW3"/>
      <c r="BUX3"/>
      <c r="BUY3"/>
      <c r="BUZ3"/>
      <c r="BVA3"/>
      <c r="BVB3"/>
      <c r="BVC3"/>
      <c r="BVD3"/>
      <c r="BVE3"/>
      <c r="BVF3"/>
      <c r="BVG3"/>
      <c r="BVH3"/>
      <c r="BVI3"/>
      <c r="BVJ3"/>
      <c r="BVK3"/>
      <c r="BVL3"/>
      <c r="BVM3"/>
      <c r="BVN3"/>
      <c r="BVO3"/>
      <c r="BVP3"/>
      <c r="BVQ3"/>
      <c r="BVR3"/>
      <c r="BVS3"/>
      <c r="BVT3"/>
      <c r="BVU3"/>
      <c r="BVV3"/>
      <c r="BVW3"/>
      <c r="BVX3"/>
      <c r="BVY3"/>
      <c r="BVZ3"/>
      <c r="BWA3"/>
      <c r="BWB3"/>
      <c r="BWC3"/>
      <c r="BWD3"/>
      <c r="BWE3"/>
      <c r="BWF3"/>
      <c r="BWG3"/>
      <c r="BWH3"/>
      <c r="BWI3"/>
      <c r="BWJ3"/>
      <c r="BWK3"/>
      <c r="BWL3"/>
      <c r="BWM3"/>
      <c r="BWN3"/>
      <c r="BWO3"/>
      <c r="BWP3"/>
      <c r="BWQ3"/>
      <c r="BWR3"/>
      <c r="BWS3"/>
      <c r="BWT3"/>
      <c r="BWU3"/>
      <c r="BWV3"/>
      <c r="BWW3"/>
      <c r="BWX3"/>
      <c r="BWY3"/>
      <c r="BWZ3"/>
      <c r="BXA3"/>
      <c r="BXB3"/>
      <c r="BXC3"/>
      <c r="BXD3"/>
      <c r="BXE3"/>
      <c r="BXF3"/>
      <c r="BXG3"/>
      <c r="BXH3"/>
      <c r="BXI3"/>
      <c r="BXJ3"/>
      <c r="BXK3"/>
      <c r="BXL3"/>
      <c r="BXM3"/>
      <c r="BXN3"/>
      <c r="BXO3"/>
      <c r="BXP3"/>
      <c r="BXQ3"/>
      <c r="BXR3"/>
      <c r="BXS3"/>
      <c r="BXT3"/>
      <c r="BXU3"/>
      <c r="BXV3"/>
      <c r="BXW3"/>
      <c r="BXX3"/>
      <c r="BXY3"/>
      <c r="BXZ3"/>
      <c r="BYA3"/>
      <c r="BYB3"/>
      <c r="BYC3"/>
      <c r="BYD3"/>
      <c r="BYE3"/>
      <c r="BYF3"/>
      <c r="BYG3"/>
      <c r="BYH3"/>
      <c r="BYI3"/>
      <c r="BYJ3"/>
      <c r="BYK3"/>
      <c r="BYL3"/>
      <c r="BYM3"/>
      <c r="BYN3"/>
      <c r="BYO3"/>
      <c r="BYP3"/>
      <c r="BYQ3"/>
      <c r="BYR3"/>
      <c r="BYS3"/>
      <c r="BYT3"/>
      <c r="BYU3"/>
      <c r="BYV3"/>
      <c r="BYW3"/>
      <c r="BYX3"/>
      <c r="BYY3"/>
      <c r="BYZ3"/>
      <c r="BZA3"/>
      <c r="BZB3"/>
      <c r="BZC3"/>
      <c r="BZD3"/>
      <c r="BZE3"/>
      <c r="BZF3"/>
      <c r="BZG3"/>
      <c r="BZH3"/>
      <c r="BZI3"/>
      <c r="BZJ3"/>
      <c r="BZK3"/>
      <c r="BZL3"/>
      <c r="BZM3"/>
      <c r="BZN3"/>
      <c r="BZO3"/>
      <c r="BZP3"/>
      <c r="BZQ3"/>
      <c r="BZR3"/>
      <c r="BZS3"/>
      <c r="BZT3"/>
      <c r="BZU3"/>
      <c r="BZV3"/>
      <c r="BZW3"/>
      <c r="BZX3"/>
      <c r="BZY3"/>
      <c r="BZZ3"/>
      <c r="CAA3"/>
      <c r="CAB3"/>
      <c r="CAC3"/>
      <c r="CAD3"/>
      <c r="CAE3"/>
      <c r="CAF3"/>
      <c r="CAG3"/>
      <c r="CAH3"/>
      <c r="CAI3"/>
      <c r="CAJ3"/>
      <c r="CAK3"/>
      <c r="CAL3"/>
      <c r="CAM3"/>
      <c r="CAN3"/>
      <c r="CAO3"/>
      <c r="CAP3"/>
      <c r="CAQ3"/>
      <c r="CAR3"/>
      <c r="CAS3"/>
      <c r="CAT3"/>
      <c r="CAU3"/>
      <c r="CAV3"/>
      <c r="CAW3"/>
      <c r="CAX3"/>
      <c r="CAY3"/>
      <c r="CAZ3"/>
      <c r="CBA3"/>
      <c r="CBB3"/>
      <c r="CBC3"/>
      <c r="CBD3"/>
      <c r="CBE3"/>
      <c r="CBF3"/>
      <c r="CBG3"/>
      <c r="CBH3"/>
      <c r="CBI3"/>
      <c r="CBJ3"/>
      <c r="CBK3"/>
      <c r="CBL3"/>
      <c r="CBM3"/>
      <c r="CBN3"/>
      <c r="CBO3"/>
      <c r="CBP3"/>
      <c r="CBQ3"/>
      <c r="CBR3"/>
      <c r="CBS3"/>
      <c r="CBT3"/>
      <c r="CBU3"/>
      <c r="CBV3"/>
      <c r="CBW3"/>
      <c r="CBX3"/>
      <c r="CBY3"/>
      <c r="CBZ3"/>
      <c r="CCA3"/>
      <c r="CCB3"/>
      <c r="CCC3"/>
      <c r="CCD3"/>
      <c r="CCE3"/>
      <c r="CCF3"/>
      <c r="CCG3"/>
      <c r="CCH3"/>
      <c r="CCI3"/>
      <c r="CCJ3"/>
      <c r="CCK3"/>
      <c r="CCL3"/>
      <c r="CCM3"/>
      <c r="CCN3"/>
      <c r="CCO3"/>
      <c r="CCP3"/>
      <c r="CCQ3"/>
      <c r="CCR3"/>
      <c r="CCS3"/>
      <c r="CCT3"/>
      <c r="CCU3"/>
      <c r="CCV3"/>
      <c r="CCW3"/>
      <c r="CCX3"/>
      <c r="CCY3"/>
      <c r="CCZ3"/>
      <c r="CDA3"/>
      <c r="CDB3"/>
      <c r="CDC3"/>
      <c r="CDD3"/>
      <c r="CDE3"/>
      <c r="CDF3"/>
      <c r="CDG3"/>
      <c r="CDH3"/>
      <c r="CDI3"/>
      <c r="CDJ3"/>
      <c r="CDK3"/>
      <c r="CDL3"/>
      <c r="CDM3"/>
      <c r="CDN3"/>
      <c r="CDO3"/>
      <c r="CDP3"/>
      <c r="CDQ3"/>
      <c r="CDR3"/>
      <c r="CDS3"/>
      <c r="CDT3"/>
      <c r="CDU3"/>
      <c r="CDV3"/>
      <c r="CDW3"/>
      <c r="CDX3"/>
      <c r="CDY3"/>
      <c r="CDZ3"/>
      <c r="CEA3"/>
      <c r="CEB3"/>
      <c r="CEC3"/>
      <c r="CED3"/>
      <c r="CEE3"/>
      <c r="CEF3"/>
      <c r="CEG3"/>
      <c r="CEH3"/>
      <c r="CEI3"/>
      <c r="CEJ3"/>
      <c r="CEK3"/>
      <c r="CEL3"/>
      <c r="CEM3"/>
      <c r="CEN3"/>
      <c r="CEO3"/>
      <c r="CEP3"/>
      <c r="CEQ3"/>
      <c r="CER3"/>
      <c r="CES3"/>
      <c r="CET3"/>
      <c r="CEU3"/>
      <c r="CEV3"/>
      <c r="CEW3"/>
      <c r="CEX3"/>
      <c r="CEY3"/>
      <c r="CEZ3"/>
      <c r="CFA3"/>
      <c r="CFB3"/>
      <c r="CFC3"/>
      <c r="CFD3"/>
      <c r="CFE3"/>
      <c r="CFF3"/>
      <c r="CFG3"/>
      <c r="CFH3"/>
      <c r="CFI3"/>
      <c r="CFJ3"/>
      <c r="CFK3"/>
      <c r="CFL3"/>
      <c r="CFM3"/>
      <c r="CFN3"/>
      <c r="CFO3"/>
      <c r="CFP3"/>
      <c r="CFQ3"/>
      <c r="CFR3"/>
      <c r="CFS3"/>
      <c r="CFT3"/>
      <c r="CFU3"/>
      <c r="CFV3"/>
      <c r="CFW3"/>
      <c r="CFX3"/>
      <c r="CFY3"/>
      <c r="CFZ3"/>
      <c r="CGA3"/>
      <c r="CGB3"/>
      <c r="CGC3"/>
      <c r="CGD3"/>
      <c r="CGE3"/>
      <c r="CGF3"/>
      <c r="CGG3"/>
      <c r="CGH3"/>
      <c r="CGI3"/>
      <c r="CGJ3"/>
      <c r="CGK3"/>
      <c r="CGL3"/>
      <c r="CGM3"/>
      <c r="CGN3"/>
      <c r="CGO3"/>
      <c r="CGP3"/>
      <c r="CGQ3"/>
      <c r="CGR3"/>
      <c r="CGS3"/>
      <c r="CGT3"/>
      <c r="CGU3"/>
      <c r="CGV3"/>
      <c r="CGW3"/>
      <c r="CGX3"/>
      <c r="CGY3"/>
      <c r="CGZ3"/>
      <c r="CHA3"/>
      <c r="CHB3"/>
      <c r="CHC3"/>
      <c r="CHD3"/>
      <c r="CHE3"/>
      <c r="CHF3"/>
      <c r="CHG3"/>
      <c r="CHH3"/>
      <c r="CHI3"/>
      <c r="CHJ3"/>
      <c r="CHK3"/>
      <c r="CHL3"/>
      <c r="CHM3"/>
      <c r="CHN3"/>
      <c r="CHO3"/>
      <c r="CHP3"/>
      <c r="CHQ3"/>
      <c r="CHR3"/>
      <c r="CHS3"/>
      <c r="CHT3"/>
      <c r="CHU3"/>
      <c r="CHV3"/>
      <c r="CHW3"/>
      <c r="CHX3"/>
      <c r="CHY3"/>
      <c r="CHZ3"/>
      <c r="CIA3"/>
      <c r="CIB3"/>
      <c r="CIC3"/>
      <c r="CID3"/>
      <c r="CIE3"/>
      <c r="CIF3"/>
      <c r="CIG3"/>
      <c r="CIH3"/>
      <c r="CII3"/>
      <c r="CIJ3"/>
      <c r="CIK3"/>
      <c r="CIL3"/>
      <c r="CIM3"/>
      <c r="CIN3"/>
      <c r="CIO3"/>
      <c r="CIP3"/>
      <c r="CIQ3"/>
      <c r="CIR3"/>
      <c r="CIS3"/>
      <c r="CIT3"/>
      <c r="CIU3"/>
      <c r="CIV3"/>
      <c r="CIW3"/>
      <c r="CIX3"/>
      <c r="CIY3"/>
      <c r="CIZ3"/>
      <c r="CJA3"/>
      <c r="CJB3"/>
      <c r="CJC3"/>
      <c r="CJD3"/>
      <c r="CJE3"/>
      <c r="CJF3"/>
      <c r="CJG3"/>
      <c r="CJH3"/>
      <c r="CJI3"/>
      <c r="CJJ3"/>
      <c r="CJK3"/>
      <c r="CJL3"/>
      <c r="CJM3"/>
      <c r="CJN3"/>
      <c r="CJO3"/>
      <c r="CJP3"/>
      <c r="CJQ3"/>
      <c r="CJR3"/>
      <c r="CJS3"/>
      <c r="CJT3"/>
      <c r="CJU3"/>
      <c r="CJV3"/>
      <c r="CJW3"/>
      <c r="CJX3"/>
      <c r="CJY3"/>
      <c r="CJZ3"/>
      <c r="CKA3"/>
      <c r="CKB3"/>
      <c r="CKC3"/>
      <c r="CKD3"/>
      <c r="CKE3"/>
      <c r="CKF3"/>
      <c r="CKG3"/>
      <c r="CKH3"/>
      <c r="CKI3"/>
      <c r="CKJ3"/>
      <c r="CKK3"/>
      <c r="CKL3"/>
      <c r="CKM3"/>
      <c r="CKN3"/>
      <c r="CKO3"/>
      <c r="CKP3"/>
      <c r="CKQ3"/>
      <c r="CKR3"/>
      <c r="CKS3"/>
      <c r="CKT3"/>
      <c r="CKU3"/>
      <c r="CKV3"/>
      <c r="CKW3"/>
      <c r="CKX3"/>
      <c r="CKY3"/>
      <c r="CKZ3"/>
      <c r="CLA3"/>
      <c r="CLB3"/>
      <c r="CLC3"/>
      <c r="CLD3"/>
      <c r="CLE3"/>
      <c r="CLF3"/>
      <c r="CLG3"/>
      <c r="CLH3"/>
      <c r="CLI3"/>
      <c r="CLJ3"/>
      <c r="CLK3"/>
      <c r="CLL3"/>
      <c r="CLM3"/>
      <c r="CLN3"/>
      <c r="CLO3"/>
      <c r="CLP3"/>
      <c r="CLQ3"/>
      <c r="CLR3"/>
      <c r="CLS3"/>
      <c r="CLT3"/>
      <c r="CLU3"/>
      <c r="CLV3"/>
      <c r="CLW3"/>
      <c r="CLX3"/>
      <c r="CLY3"/>
      <c r="CLZ3"/>
      <c r="CMA3"/>
      <c r="CMB3"/>
      <c r="CMC3"/>
      <c r="CMD3"/>
      <c r="CME3"/>
      <c r="CMF3"/>
      <c r="CMG3"/>
      <c r="CMH3"/>
      <c r="CMI3"/>
      <c r="CMJ3"/>
      <c r="CMK3"/>
      <c r="CML3"/>
      <c r="CMM3"/>
      <c r="CMN3"/>
      <c r="CMO3"/>
      <c r="CMP3"/>
      <c r="CMQ3"/>
      <c r="CMR3"/>
      <c r="CMS3"/>
      <c r="CMT3"/>
      <c r="CMU3"/>
      <c r="CMV3"/>
      <c r="CMW3"/>
      <c r="CMX3"/>
      <c r="CMY3"/>
      <c r="CMZ3"/>
      <c r="CNA3"/>
      <c r="CNB3"/>
      <c r="CNC3"/>
      <c r="CND3"/>
      <c r="CNE3"/>
      <c r="CNF3"/>
      <c r="CNG3"/>
      <c r="CNH3"/>
      <c r="CNI3"/>
      <c r="CNJ3"/>
      <c r="CNK3"/>
      <c r="CNL3"/>
      <c r="CNM3"/>
      <c r="CNN3"/>
      <c r="CNO3"/>
      <c r="CNP3"/>
      <c r="CNQ3"/>
      <c r="CNR3"/>
      <c r="CNS3"/>
      <c r="CNT3"/>
      <c r="CNU3"/>
      <c r="CNV3"/>
      <c r="CNW3"/>
      <c r="CNX3"/>
      <c r="CNY3"/>
      <c r="CNZ3"/>
      <c r="COA3"/>
      <c r="COB3"/>
      <c r="COC3"/>
      <c r="COD3"/>
      <c r="COE3"/>
      <c r="COF3"/>
      <c r="COG3"/>
      <c r="COH3"/>
      <c r="COI3"/>
      <c r="COJ3"/>
      <c r="COK3"/>
      <c r="COL3"/>
      <c r="COM3"/>
      <c r="CON3"/>
      <c r="COO3"/>
      <c r="COP3"/>
      <c r="COQ3"/>
      <c r="COR3"/>
      <c r="COS3"/>
      <c r="COT3"/>
      <c r="COU3"/>
      <c r="COV3"/>
      <c r="COW3"/>
      <c r="COX3"/>
      <c r="COY3"/>
      <c r="COZ3"/>
      <c r="CPA3"/>
      <c r="CPB3"/>
      <c r="CPC3"/>
      <c r="CPD3"/>
      <c r="CPE3"/>
      <c r="CPF3"/>
      <c r="CPG3"/>
      <c r="CPH3"/>
      <c r="CPI3"/>
      <c r="CPJ3"/>
      <c r="CPK3"/>
      <c r="CPL3"/>
      <c r="CPM3"/>
      <c r="CPN3"/>
      <c r="CPO3"/>
      <c r="CPP3"/>
      <c r="CPQ3"/>
      <c r="CPR3"/>
      <c r="CPS3"/>
      <c r="CPT3"/>
      <c r="CPU3"/>
      <c r="CPV3"/>
      <c r="CPW3"/>
      <c r="CPX3"/>
      <c r="CPY3"/>
      <c r="CPZ3"/>
      <c r="CQA3"/>
      <c r="CQB3"/>
      <c r="CQC3"/>
      <c r="CQD3"/>
      <c r="CQE3"/>
      <c r="CQF3"/>
      <c r="CQG3"/>
      <c r="CQH3"/>
      <c r="CQI3"/>
      <c r="CQJ3"/>
      <c r="CQK3"/>
      <c r="CQL3"/>
      <c r="CQM3"/>
      <c r="CQN3"/>
      <c r="CQO3"/>
      <c r="CQP3"/>
      <c r="CQQ3"/>
      <c r="CQR3"/>
      <c r="CQS3"/>
      <c r="CQT3"/>
      <c r="CQU3"/>
      <c r="CQV3"/>
      <c r="CQW3"/>
      <c r="CQX3"/>
      <c r="CQY3"/>
      <c r="CQZ3"/>
      <c r="CRA3"/>
      <c r="CRB3"/>
      <c r="CRC3"/>
      <c r="CRD3"/>
      <c r="CRE3"/>
      <c r="CRF3"/>
      <c r="CRG3"/>
      <c r="CRH3"/>
      <c r="CRI3"/>
      <c r="CRJ3"/>
      <c r="CRK3"/>
      <c r="CRL3"/>
      <c r="CRM3"/>
      <c r="CRN3"/>
      <c r="CRO3"/>
      <c r="CRP3"/>
      <c r="CRQ3"/>
      <c r="CRR3"/>
      <c r="CRS3"/>
      <c r="CRT3"/>
      <c r="CRU3"/>
      <c r="CRV3"/>
      <c r="CRW3"/>
      <c r="CRX3"/>
      <c r="CRY3"/>
      <c r="CRZ3"/>
      <c r="CSA3"/>
      <c r="CSB3"/>
      <c r="CSC3"/>
      <c r="CSD3"/>
      <c r="CSE3"/>
      <c r="CSF3"/>
      <c r="CSG3"/>
      <c r="CSH3"/>
      <c r="CSI3"/>
      <c r="CSJ3"/>
      <c r="CSK3"/>
      <c r="CSL3"/>
      <c r="CSM3"/>
      <c r="CSN3"/>
      <c r="CSO3"/>
      <c r="CSP3"/>
      <c r="CSQ3"/>
      <c r="CSR3"/>
      <c r="CSS3"/>
      <c r="CST3"/>
      <c r="CSU3"/>
      <c r="CSV3"/>
      <c r="CSW3"/>
      <c r="CSX3"/>
      <c r="CSY3"/>
      <c r="CSZ3"/>
      <c r="CTA3"/>
      <c r="CTB3"/>
      <c r="CTC3"/>
      <c r="CTD3"/>
      <c r="CTE3"/>
      <c r="CTF3"/>
      <c r="CTG3"/>
      <c r="CTH3"/>
      <c r="CTI3"/>
      <c r="CTJ3"/>
      <c r="CTK3"/>
      <c r="CTL3"/>
      <c r="CTM3"/>
      <c r="CTN3"/>
      <c r="CTO3"/>
      <c r="CTP3"/>
      <c r="CTQ3"/>
      <c r="CTR3"/>
      <c r="CTS3"/>
      <c r="CTT3"/>
      <c r="CTU3"/>
      <c r="CTV3"/>
      <c r="CTW3"/>
      <c r="CTX3"/>
      <c r="CTY3"/>
      <c r="CTZ3"/>
      <c r="CUA3"/>
      <c r="CUB3"/>
      <c r="CUC3"/>
      <c r="CUD3"/>
      <c r="CUE3"/>
      <c r="CUF3"/>
      <c r="CUG3"/>
      <c r="CUH3"/>
      <c r="CUI3"/>
      <c r="CUJ3"/>
      <c r="CUK3"/>
      <c r="CUL3"/>
      <c r="CUM3"/>
      <c r="CUN3"/>
      <c r="CUO3"/>
      <c r="CUP3"/>
      <c r="CUQ3"/>
      <c r="CUR3"/>
      <c r="CUS3"/>
      <c r="CUT3"/>
      <c r="CUU3"/>
      <c r="CUV3"/>
      <c r="CUW3"/>
      <c r="CUX3"/>
      <c r="CUY3"/>
      <c r="CUZ3"/>
      <c r="CVA3"/>
      <c r="CVB3"/>
      <c r="CVC3"/>
      <c r="CVD3"/>
      <c r="CVE3"/>
      <c r="CVF3"/>
      <c r="CVG3"/>
      <c r="CVH3"/>
      <c r="CVI3"/>
      <c r="CVJ3"/>
      <c r="CVK3"/>
      <c r="CVL3"/>
      <c r="CVM3"/>
      <c r="CVN3"/>
      <c r="CVO3"/>
      <c r="CVP3"/>
      <c r="CVQ3"/>
      <c r="CVR3"/>
      <c r="CVS3"/>
      <c r="CVT3"/>
      <c r="CVU3"/>
      <c r="CVV3"/>
      <c r="CVW3"/>
      <c r="CVX3"/>
      <c r="CVY3"/>
      <c r="CVZ3"/>
      <c r="CWA3"/>
      <c r="CWB3"/>
      <c r="CWC3"/>
      <c r="CWD3"/>
      <c r="CWE3"/>
      <c r="CWF3"/>
      <c r="CWG3"/>
      <c r="CWH3"/>
      <c r="CWI3"/>
      <c r="CWJ3"/>
      <c r="CWK3"/>
      <c r="CWL3"/>
      <c r="CWM3"/>
      <c r="CWN3"/>
      <c r="CWO3"/>
      <c r="CWP3"/>
      <c r="CWQ3"/>
      <c r="CWR3"/>
      <c r="CWS3"/>
      <c r="CWT3"/>
      <c r="CWU3"/>
      <c r="CWV3"/>
      <c r="CWW3"/>
      <c r="CWX3"/>
      <c r="CWY3"/>
      <c r="CWZ3"/>
      <c r="CXA3"/>
      <c r="CXB3"/>
      <c r="CXC3"/>
      <c r="CXD3"/>
      <c r="CXE3"/>
      <c r="CXF3"/>
      <c r="CXG3"/>
      <c r="CXH3"/>
      <c r="CXI3"/>
      <c r="CXJ3"/>
      <c r="CXK3"/>
      <c r="CXL3"/>
      <c r="CXM3"/>
      <c r="CXN3"/>
      <c r="CXO3"/>
      <c r="CXP3"/>
      <c r="CXQ3"/>
      <c r="CXR3"/>
      <c r="CXS3"/>
      <c r="CXT3"/>
      <c r="CXU3"/>
      <c r="CXV3"/>
      <c r="CXW3"/>
      <c r="CXX3"/>
      <c r="CXY3"/>
      <c r="CXZ3"/>
      <c r="CYA3"/>
      <c r="CYB3"/>
      <c r="CYC3"/>
      <c r="CYD3"/>
      <c r="CYE3"/>
      <c r="CYF3"/>
      <c r="CYG3"/>
      <c r="CYH3"/>
      <c r="CYI3"/>
      <c r="CYJ3"/>
      <c r="CYK3"/>
      <c r="CYL3"/>
      <c r="CYM3"/>
      <c r="CYN3"/>
      <c r="CYO3"/>
      <c r="CYP3"/>
      <c r="CYQ3"/>
      <c r="CYR3"/>
      <c r="CYS3"/>
      <c r="CYT3"/>
      <c r="CYU3"/>
      <c r="CYV3"/>
      <c r="CYW3"/>
      <c r="CYX3"/>
      <c r="CYY3"/>
      <c r="CYZ3"/>
      <c r="CZA3"/>
      <c r="CZB3"/>
      <c r="CZC3"/>
      <c r="CZD3"/>
      <c r="CZE3"/>
      <c r="CZF3"/>
      <c r="CZG3"/>
      <c r="CZH3"/>
      <c r="CZI3"/>
      <c r="CZJ3"/>
      <c r="CZK3"/>
      <c r="CZL3"/>
      <c r="CZM3"/>
      <c r="CZN3"/>
      <c r="CZO3"/>
      <c r="CZP3"/>
      <c r="CZQ3"/>
      <c r="CZR3"/>
      <c r="CZS3"/>
      <c r="CZT3"/>
      <c r="CZU3"/>
      <c r="CZV3"/>
      <c r="CZW3"/>
      <c r="CZX3"/>
      <c r="CZY3"/>
      <c r="CZZ3"/>
      <c r="DAA3"/>
      <c r="DAB3"/>
      <c r="DAC3"/>
      <c r="DAD3"/>
      <c r="DAE3"/>
      <c r="DAF3"/>
      <c r="DAG3"/>
      <c r="DAH3"/>
      <c r="DAI3"/>
      <c r="DAJ3"/>
      <c r="DAK3"/>
      <c r="DAL3"/>
      <c r="DAM3"/>
      <c r="DAN3"/>
      <c r="DAO3"/>
      <c r="DAP3"/>
      <c r="DAQ3"/>
      <c r="DAR3"/>
      <c r="DAS3"/>
      <c r="DAT3"/>
      <c r="DAU3"/>
      <c r="DAV3"/>
      <c r="DAW3"/>
      <c r="DAX3"/>
      <c r="DAY3"/>
      <c r="DAZ3"/>
      <c r="DBA3"/>
      <c r="DBB3"/>
      <c r="DBC3"/>
      <c r="DBD3"/>
      <c r="DBE3"/>
      <c r="DBF3"/>
      <c r="DBG3"/>
      <c r="DBH3"/>
      <c r="DBI3"/>
      <c r="DBJ3"/>
      <c r="DBK3"/>
      <c r="DBL3"/>
      <c r="DBM3"/>
      <c r="DBN3"/>
      <c r="DBO3"/>
      <c r="DBP3"/>
      <c r="DBQ3"/>
      <c r="DBR3"/>
      <c r="DBS3"/>
      <c r="DBT3"/>
      <c r="DBU3"/>
      <c r="DBV3"/>
      <c r="DBW3"/>
      <c r="DBX3"/>
      <c r="DBY3"/>
      <c r="DBZ3"/>
      <c r="DCA3"/>
      <c r="DCB3"/>
      <c r="DCC3"/>
      <c r="DCD3"/>
      <c r="DCE3"/>
      <c r="DCF3"/>
      <c r="DCG3"/>
      <c r="DCH3"/>
      <c r="DCI3"/>
      <c r="DCJ3"/>
      <c r="DCK3"/>
      <c r="DCL3"/>
      <c r="DCM3"/>
      <c r="DCN3"/>
      <c r="DCO3"/>
      <c r="DCP3"/>
      <c r="DCQ3"/>
      <c r="DCR3"/>
      <c r="DCS3"/>
      <c r="DCT3"/>
      <c r="DCU3"/>
      <c r="DCV3"/>
      <c r="DCW3"/>
      <c r="DCX3"/>
      <c r="DCY3"/>
      <c r="DCZ3"/>
      <c r="DDA3"/>
      <c r="DDB3"/>
      <c r="DDC3"/>
      <c r="DDD3"/>
      <c r="DDE3"/>
      <c r="DDF3"/>
      <c r="DDG3"/>
      <c r="DDH3"/>
      <c r="DDI3"/>
      <c r="DDJ3"/>
      <c r="DDK3"/>
      <c r="DDL3"/>
      <c r="DDM3"/>
      <c r="DDN3"/>
      <c r="DDO3"/>
      <c r="DDP3"/>
      <c r="DDQ3"/>
      <c r="DDR3"/>
      <c r="DDS3"/>
      <c r="DDT3"/>
      <c r="DDU3"/>
      <c r="DDV3"/>
      <c r="DDW3"/>
      <c r="DDX3"/>
      <c r="DDY3"/>
      <c r="DDZ3"/>
      <c r="DEA3"/>
      <c r="DEB3"/>
      <c r="DEC3"/>
      <c r="DED3"/>
      <c r="DEE3"/>
      <c r="DEF3"/>
      <c r="DEG3"/>
      <c r="DEH3"/>
      <c r="DEI3"/>
      <c r="DEJ3"/>
      <c r="DEK3"/>
      <c r="DEL3"/>
      <c r="DEM3"/>
      <c r="DEN3"/>
      <c r="DEO3"/>
      <c r="DEP3"/>
      <c r="DEQ3"/>
      <c r="DER3"/>
      <c r="DES3"/>
      <c r="DET3"/>
      <c r="DEU3"/>
      <c r="DEV3"/>
      <c r="DEW3"/>
      <c r="DEX3"/>
      <c r="DEY3"/>
      <c r="DEZ3"/>
      <c r="DFA3"/>
      <c r="DFB3"/>
      <c r="DFC3"/>
      <c r="DFD3"/>
      <c r="DFE3"/>
      <c r="DFF3"/>
      <c r="DFG3"/>
      <c r="DFH3"/>
      <c r="DFI3"/>
      <c r="DFJ3"/>
      <c r="DFK3"/>
      <c r="DFL3"/>
      <c r="DFM3"/>
      <c r="DFN3"/>
      <c r="DFO3"/>
      <c r="DFP3"/>
      <c r="DFQ3"/>
      <c r="DFR3"/>
      <c r="DFS3"/>
      <c r="DFT3"/>
      <c r="DFU3"/>
      <c r="DFV3"/>
      <c r="DFW3"/>
      <c r="DFX3"/>
      <c r="DFY3"/>
      <c r="DFZ3"/>
      <c r="DGA3"/>
      <c r="DGB3"/>
      <c r="DGC3"/>
      <c r="DGD3"/>
      <c r="DGE3"/>
      <c r="DGF3"/>
      <c r="DGG3"/>
      <c r="DGH3"/>
      <c r="DGI3"/>
      <c r="DGJ3"/>
      <c r="DGK3"/>
      <c r="DGL3"/>
      <c r="DGM3"/>
      <c r="DGN3"/>
      <c r="DGO3"/>
      <c r="DGP3"/>
      <c r="DGQ3"/>
      <c r="DGR3"/>
      <c r="DGS3"/>
      <c r="DGT3"/>
      <c r="DGU3"/>
      <c r="DGV3"/>
      <c r="DGW3"/>
      <c r="DGX3"/>
      <c r="DGY3"/>
      <c r="DGZ3"/>
      <c r="DHA3"/>
      <c r="DHB3"/>
      <c r="DHC3"/>
      <c r="DHD3"/>
      <c r="DHE3"/>
      <c r="DHF3"/>
      <c r="DHG3"/>
      <c r="DHH3"/>
      <c r="DHI3"/>
      <c r="DHJ3"/>
      <c r="DHK3"/>
      <c r="DHL3"/>
      <c r="DHM3"/>
      <c r="DHN3"/>
      <c r="DHO3"/>
      <c r="DHP3"/>
      <c r="DHQ3"/>
      <c r="DHR3"/>
      <c r="DHS3"/>
      <c r="DHT3"/>
      <c r="DHU3"/>
      <c r="DHV3"/>
      <c r="DHW3"/>
      <c r="DHX3"/>
      <c r="DHY3"/>
      <c r="DHZ3"/>
      <c r="DIA3"/>
      <c r="DIB3"/>
      <c r="DIC3"/>
      <c r="DID3"/>
      <c r="DIE3"/>
      <c r="DIF3"/>
      <c r="DIG3"/>
      <c r="DIH3"/>
      <c r="DII3"/>
      <c r="DIJ3"/>
      <c r="DIK3"/>
      <c r="DIL3"/>
      <c r="DIM3"/>
      <c r="DIN3"/>
      <c r="DIO3"/>
      <c r="DIP3"/>
      <c r="DIQ3"/>
      <c r="DIR3"/>
      <c r="DIS3"/>
      <c r="DIT3"/>
      <c r="DIU3"/>
      <c r="DIV3"/>
      <c r="DIW3"/>
      <c r="DIX3"/>
      <c r="DIY3"/>
      <c r="DIZ3"/>
      <c r="DJA3"/>
      <c r="DJB3"/>
      <c r="DJC3"/>
      <c r="DJD3"/>
      <c r="DJE3"/>
      <c r="DJF3"/>
      <c r="DJG3"/>
      <c r="DJH3"/>
      <c r="DJI3"/>
      <c r="DJJ3"/>
      <c r="DJK3"/>
      <c r="DJL3"/>
      <c r="DJM3"/>
      <c r="DJN3"/>
      <c r="DJO3"/>
      <c r="DJP3"/>
      <c r="DJQ3"/>
      <c r="DJR3"/>
      <c r="DJS3"/>
      <c r="DJT3"/>
      <c r="DJU3"/>
      <c r="DJV3"/>
      <c r="DJW3"/>
      <c r="DJX3"/>
      <c r="DJY3"/>
      <c r="DJZ3"/>
      <c r="DKA3"/>
      <c r="DKB3"/>
      <c r="DKC3"/>
      <c r="DKD3"/>
      <c r="DKE3"/>
      <c r="DKF3"/>
      <c r="DKG3"/>
      <c r="DKH3"/>
      <c r="DKI3"/>
      <c r="DKJ3"/>
      <c r="DKK3"/>
      <c r="DKL3"/>
      <c r="DKM3"/>
      <c r="DKN3"/>
      <c r="DKO3"/>
      <c r="DKP3"/>
      <c r="DKQ3"/>
      <c r="DKR3"/>
      <c r="DKS3"/>
      <c r="DKT3"/>
      <c r="DKU3"/>
      <c r="DKV3"/>
      <c r="DKW3"/>
      <c r="DKX3"/>
      <c r="DKY3"/>
      <c r="DKZ3"/>
      <c r="DLA3"/>
      <c r="DLB3"/>
      <c r="DLC3"/>
      <c r="DLD3"/>
      <c r="DLE3"/>
      <c r="DLF3"/>
      <c r="DLG3"/>
      <c r="DLH3"/>
      <c r="DLI3"/>
      <c r="DLJ3"/>
      <c r="DLK3"/>
      <c r="DLL3"/>
      <c r="DLM3"/>
      <c r="DLN3"/>
      <c r="DLO3"/>
      <c r="DLP3"/>
      <c r="DLQ3"/>
      <c r="DLR3"/>
      <c r="DLS3"/>
      <c r="DLT3"/>
      <c r="DLU3"/>
      <c r="DLV3"/>
      <c r="DLW3"/>
      <c r="DLX3"/>
      <c r="DLY3"/>
      <c r="DLZ3"/>
      <c r="DMA3"/>
      <c r="DMB3"/>
      <c r="DMC3"/>
      <c r="DMD3"/>
      <c r="DME3"/>
      <c r="DMF3"/>
      <c r="DMG3"/>
      <c r="DMH3"/>
      <c r="DMI3"/>
      <c r="DMJ3"/>
      <c r="DMK3"/>
      <c r="DML3"/>
      <c r="DMM3"/>
      <c r="DMN3"/>
      <c r="DMO3"/>
      <c r="DMP3"/>
      <c r="DMQ3"/>
      <c r="DMR3"/>
      <c r="DMS3"/>
      <c r="DMT3"/>
      <c r="DMU3"/>
      <c r="DMV3"/>
      <c r="DMW3"/>
      <c r="DMX3"/>
      <c r="DMY3"/>
      <c r="DMZ3"/>
      <c r="DNA3"/>
      <c r="DNB3"/>
      <c r="DNC3"/>
      <c r="DND3"/>
      <c r="DNE3"/>
      <c r="DNF3"/>
      <c r="DNG3"/>
      <c r="DNH3"/>
      <c r="DNI3"/>
      <c r="DNJ3"/>
      <c r="DNK3"/>
      <c r="DNL3"/>
      <c r="DNM3"/>
      <c r="DNN3"/>
      <c r="DNO3"/>
      <c r="DNP3"/>
      <c r="DNQ3"/>
      <c r="DNR3"/>
      <c r="DNS3"/>
      <c r="DNT3"/>
      <c r="DNU3"/>
      <c r="DNV3"/>
      <c r="DNW3"/>
      <c r="DNX3"/>
      <c r="DNY3"/>
      <c r="DNZ3"/>
      <c r="DOA3"/>
      <c r="DOB3"/>
      <c r="DOC3"/>
      <c r="DOD3"/>
      <c r="DOE3"/>
      <c r="DOF3"/>
      <c r="DOG3"/>
      <c r="DOH3"/>
      <c r="DOI3"/>
      <c r="DOJ3"/>
      <c r="DOK3"/>
      <c r="DOL3"/>
      <c r="DOM3"/>
      <c r="DON3"/>
      <c r="DOO3"/>
      <c r="DOP3"/>
      <c r="DOQ3"/>
      <c r="DOR3"/>
      <c r="DOS3"/>
      <c r="DOT3"/>
      <c r="DOU3"/>
      <c r="DOV3"/>
      <c r="DOW3"/>
      <c r="DOX3"/>
      <c r="DOY3"/>
      <c r="DOZ3"/>
      <c r="DPA3"/>
      <c r="DPB3"/>
      <c r="DPC3"/>
      <c r="DPD3"/>
      <c r="DPE3"/>
      <c r="DPF3"/>
      <c r="DPG3"/>
      <c r="DPH3"/>
      <c r="DPI3"/>
      <c r="DPJ3"/>
      <c r="DPK3"/>
      <c r="DPL3"/>
      <c r="DPM3"/>
      <c r="DPN3"/>
      <c r="DPO3"/>
      <c r="DPP3"/>
      <c r="DPQ3"/>
      <c r="DPR3"/>
      <c r="DPS3"/>
      <c r="DPT3"/>
      <c r="DPU3"/>
      <c r="DPV3"/>
      <c r="DPW3"/>
      <c r="DPX3"/>
      <c r="DPY3"/>
      <c r="DPZ3"/>
      <c r="DQA3"/>
      <c r="DQB3"/>
      <c r="DQC3"/>
      <c r="DQD3"/>
      <c r="DQE3"/>
      <c r="DQF3"/>
      <c r="DQG3"/>
      <c r="DQH3"/>
      <c r="DQI3"/>
      <c r="DQJ3"/>
      <c r="DQK3"/>
      <c r="DQL3"/>
      <c r="DQM3"/>
      <c r="DQN3"/>
      <c r="DQO3"/>
      <c r="DQP3"/>
      <c r="DQQ3"/>
      <c r="DQR3"/>
      <c r="DQS3"/>
      <c r="DQT3"/>
      <c r="DQU3"/>
      <c r="DQV3"/>
      <c r="DQW3"/>
      <c r="DQX3"/>
      <c r="DQY3"/>
      <c r="DQZ3"/>
      <c r="DRA3"/>
      <c r="DRB3"/>
      <c r="DRC3"/>
      <c r="DRD3"/>
      <c r="DRE3"/>
      <c r="DRF3"/>
      <c r="DRG3"/>
      <c r="DRH3"/>
      <c r="DRI3"/>
      <c r="DRJ3"/>
      <c r="DRK3"/>
      <c r="DRL3"/>
      <c r="DRM3"/>
      <c r="DRN3"/>
      <c r="DRO3"/>
      <c r="DRP3"/>
      <c r="DRQ3"/>
      <c r="DRR3"/>
      <c r="DRS3"/>
      <c r="DRT3"/>
      <c r="DRU3"/>
      <c r="DRV3"/>
      <c r="DRW3"/>
      <c r="DRX3"/>
      <c r="DRY3"/>
      <c r="DRZ3"/>
      <c r="DSA3"/>
      <c r="DSB3"/>
      <c r="DSC3"/>
      <c r="DSD3"/>
      <c r="DSE3"/>
      <c r="DSF3"/>
      <c r="DSG3"/>
      <c r="DSH3"/>
      <c r="DSI3"/>
      <c r="DSJ3"/>
      <c r="DSK3"/>
      <c r="DSL3"/>
      <c r="DSM3"/>
      <c r="DSN3"/>
      <c r="DSO3"/>
      <c r="DSP3"/>
      <c r="DSQ3"/>
      <c r="DSR3"/>
      <c r="DSS3"/>
      <c r="DST3"/>
      <c r="DSU3"/>
      <c r="DSV3"/>
      <c r="DSW3"/>
      <c r="DSX3"/>
      <c r="DSY3"/>
      <c r="DSZ3"/>
      <c r="DTA3"/>
      <c r="DTB3"/>
      <c r="DTC3"/>
      <c r="DTD3"/>
      <c r="DTE3"/>
      <c r="DTF3"/>
      <c r="DTG3"/>
      <c r="DTH3"/>
      <c r="DTI3"/>
      <c r="DTJ3"/>
      <c r="DTK3"/>
      <c r="DTL3"/>
      <c r="DTM3"/>
      <c r="DTN3"/>
      <c r="DTO3"/>
      <c r="DTP3"/>
      <c r="DTQ3"/>
      <c r="DTR3"/>
      <c r="DTS3"/>
      <c r="DTT3"/>
      <c r="DTU3"/>
      <c r="DTV3"/>
      <c r="DTW3"/>
      <c r="DTX3"/>
      <c r="DTY3"/>
      <c r="DTZ3"/>
      <c r="DUA3"/>
      <c r="DUB3"/>
      <c r="DUC3"/>
      <c r="DUD3"/>
      <c r="DUE3"/>
      <c r="DUF3"/>
      <c r="DUG3"/>
      <c r="DUH3"/>
      <c r="DUI3"/>
      <c r="DUJ3"/>
      <c r="DUK3"/>
      <c r="DUL3"/>
      <c r="DUM3"/>
      <c r="DUN3"/>
      <c r="DUO3"/>
      <c r="DUP3"/>
      <c r="DUQ3"/>
      <c r="DUR3"/>
      <c r="DUS3"/>
      <c r="DUT3"/>
      <c r="DUU3"/>
      <c r="DUV3"/>
      <c r="DUW3"/>
      <c r="DUX3"/>
      <c r="DUY3"/>
      <c r="DUZ3"/>
      <c r="DVA3"/>
      <c r="DVB3"/>
      <c r="DVC3"/>
      <c r="DVD3"/>
      <c r="DVE3"/>
      <c r="DVF3"/>
      <c r="DVG3"/>
      <c r="DVH3"/>
      <c r="DVI3"/>
      <c r="DVJ3"/>
      <c r="DVK3"/>
      <c r="DVL3"/>
      <c r="DVM3"/>
      <c r="DVN3"/>
      <c r="DVO3"/>
      <c r="DVP3"/>
      <c r="DVQ3"/>
      <c r="DVR3"/>
      <c r="DVS3"/>
      <c r="DVT3"/>
      <c r="DVU3"/>
      <c r="DVV3"/>
      <c r="DVW3"/>
      <c r="DVX3"/>
      <c r="DVY3"/>
      <c r="DVZ3"/>
      <c r="DWA3"/>
      <c r="DWB3"/>
      <c r="DWC3"/>
      <c r="DWD3"/>
      <c r="DWE3"/>
      <c r="DWF3"/>
      <c r="DWG3"/>
      <c r="DWH3"/>
      <c r="DWI3"/>
      <c r="DWJ3"/>
      <c r="DWK3"/>
      <c r="DWL3"/>
      <c r="DWM3"/>
      <c r="DWN3"/>
      <c r="DWO3"/>
      <c r="DWP3"/>
      <c r="DWQ3"/>
      <c r="DWR3"/>
      <c r="DWS3"/>
      <c r="DWT3"/>
      <c r="DWU3"/>
      <c r="DWV3"/>
      <c r="DWW3"/>
      <c r="DWX3"/>
      <c r="DWY3"/>
      <c r="DWZ3"/>
      <c r="DXA3"/>
      <c r="DXB3"/>
      <c r="DXC3"/>
      <c r="DXD3"/>
      <c r="DXE3"/>
      <c r="DXF3"/>
      <c r="DXG3"/>
      <c r="DXH3"/>
      <c r="DXI3"/>
      <c r="DXJ3"/>
      <c r="DXK3"/>
      <c r="DXL3"/>
      <c r="DXM3"/>
      <c r="DXN3"/>
      <c r="DXO3"/>
      <c r="DXP3"/>
      <c r="DXQ3"/>
      <c r="DXR3"/>
      <c r="DXS3"/>
      <c r="DXT3"/>
      <c r="DXU3"/>
      <c r="DXV3"/>
      <c r="DXW3"/>
      <c r="DXX3"/>
      <c r="DXY3"/>
      <c r="DXZ3"/>
      <c r="DYA3"/>
      <c r="DYB3"/>
      <c r="DYC3"/>
      <c r="DYD3"/>
      <c r="DYE3"/>
      <c r="DYF3"/>
      <c r="DYG3"/>
      <c r="DYH3"/>
      <c r="DYI3"/>
      <c r="DYJ3"/>
      <c r="DYK3"/>
      <c r="DYL3"/>
      <c r="DYM3"/>
      <c r="DYN3"/>
      <c r="DYO3"/>
      <c r="DYP3"/>
      <c r="DYQ3"/>
      <c r="DYR3"/>
      <c r="DYS3"/>
      <c r="DYT3"/>
      <c r="DYU3"/>
      <c r="DYV3"/>
      <c r="DYW3"/>
      <c r="DYX3"/>
      <c r="DYY3"/>
      <c r="DYZ3"/>
      <c r="DZA3"/>
      <c r="DZB3"/>
      <c r="DZC3"/>
      <c r="DZD3"/>
      <c r="DZE3"/>
      <c r="DZF3"/>
      <c r="DZG3"/>
      <c r="DZH3"/>
      <c r="DZI3"/>
      <c r="DZJ3"/>
      <c r="DZK3"/>
      <c r="DZL3"/>
      <c r="DZM3"/>
      <c r="DZN3"/>
      <c r="DZO3"/>
      <c r="DZP3"/>
      <c r="DZQ3"/>
      <c r="DZR3"/>
      <c r="DZS3"/>
      <c r="DZT3"/>
      <c r="DZU3"/>
      <c r="DZV3"/>
      <c r="DZW3"/>
      <c r="DZX3"/>
      <c r="DZY3"/>
      <c r="DZZ3"/>
      <c r="EAA3"/>
      <c r="EAB3"/>
      <c r="EAC3"/>
      <c r="EAD3"/>
      <c r="EAE3"/>
      <c r="EAF3"/>
      <c r="EAG3"/>
      <c r="EAH3"/>
      <c r="EAI3"/>
      <c r="EAJ3"/>
      <c r="EAK3"/>
      <c r="EAL3"/>
      <c r="EAM3"/>
      <c r="EAN3"/>
      <c r="EAO3"/>
      <c r="EAP3"/>
      <c r="EAQ3"/>
      <c r="EAR3"/>
      <c r="EAS3"/>
      <c r="EAT3"/>
      <c r="EAU3"/>
      <c r="EAV3"/>
      <c r="EAW3"/>
      <c r="EAX3"/>
      <c r="EAY3"/>
      <c r="EAZ3"/>
      <c r="EBA3"/>
      <c r="EBB3"/>
      <c r="EBC3"/>
      <c r="EBD3"/>
      <c r="EBE3"/>
      <c r="EBF3"/>
      <c r="EBG3"/>
      <c r="EBH3"/>
      <c r="EBI3"/>
      <c r="EBJ3"/>
      <c r="EBK3"/>
      <c r="EBL3"/>
      <c r="EBM3"/>
      <c r="EBN3"/>
      <c r="EBO3"/>
      <c r="EBP3"/>
      <c r="EBQ3"/>
      <c r="EBR3"/>
      <c r="EBS3"/>
      <c r="EBT3"/>
      <c r="EBU3"/>
      <c r="EBV3"/>
      <c r="EBW3"/>
      <c r="EBX3"/>
      <c r="EBY3"/>
      <c r="EBZ3"/>
      <c r="ECA3"/>
      <c r="ECB3"/>
      <c r="ECC3"/>
      <c r="ECD3"/>
      <c r="ECE3"/>
      <c r="ECF3"/>
      <c r="ECG3"/>
      <c r="ECH3"/>
      <c r="ECI3"/>
      <c r="ECJ3"/>
      <c r="ECK3"/>
      <c r="ECL3"/>
      <c r="ECM3"/>
      <c r="ECN3"/>
      <c r="ECO3"/>
      <c r="ECP3"/>
      <c r="ECQ3"/>
      <c r="ECR3"/>
      <c r="ECS3"/>
      <c r="ECT3"/>
      <c r="ECU3"/>
      <c r="ECV3"/>
      <c r="ECW3"/>
      <c r="ECX3"/>
      <c r="ECY3"/>
      <c r="ECZ3"/>
      <c r="EDA3"/>
      <c r="EDB3"/>
      <c r="EDC3"/>
      <c r="EDD3"/>
      <c r="EDE3"/>
      <c r="EDF3"/>
      <c r="EDG3"/>
      <c r="EDH3"/>
      <c r="EDI3"/>
      <c r="EDJ3"/>
      <c r="EDK3"/>
      <c r="EDL3"/>
      <c r="EDM3"/>
      <c r="EDN3"/>
      <c r="EDO3"/>
      <c r="EDP3"/>
      <c r="EDQ3"/>
      <c r="EDR3"/>
      <c r="EDS3"/>
      <c r="EDT3"/>
      <c r="EDU3"/>
      <c r="EDV3"/>
      <c r="EDW3"/>
      <c r="EDX3"/>
      <c r="EDY3"/>
      <c r="EDZ3"/>
      <c r="EEA3"/>
      <c r="EEB3"/>
      <c r="EEC3"/>
      <c r="EED3"/>
      <c r="EEE3"/>
      <c r="EEF3"/>
      <c r="EEG3"/>
      <c r="EEH3"/>
      <c r="EEI3"/>
      <c r="EEJ3"/>
      <c r="EEK3"/>
      <c r="EEL3"/>
      <c r="EEM3"/>
      <c r="EEN3"/>
      <c r="EEO3"/>
      <c r="EEP3"/>
      <c r="EEQ3"/>
      <c r="EER3"/>
      <c r="EES3"/>
      <c r="EET3"/>
      <c r="EEU3"/>
      <c r="EEV3"/>
      <c r="EEW3"/>
      <c r="EEX3"/>
      <c r="EEY3"/>
      <c r="EEZ3"/>
      <c r="EFA3"/>
      <c r="EFB3"/>
      <c r="EFC3"/>
      <c r="EFD3"/>
      <c r="EFE3"/>
      <c r="EFF3"/>
      <c r="EFG3"/>
      <c r="EFH3"/>
      <c r="EFI3"/>
      <c r="EFJ3"/>
      <c r="EFK3"/>
      <c r="EFL3"/>
      <c r="EFM3"/>
      <c r="EFN3"/>
      <c r="EFO3"/>
      <c r="EFP3"/>
      <c r="EFQ3"/>
      <c r="EFR3"/>
      <c r="EFS3"/>
      <c r="EFT3"/>
      <c r="EFU3"/>
      <c r="EFV3"/>
      <c r="EFW3"/>
      <c r="EFX3"/>
      <c r="EFY3"/>
      <c r="EFZ3"/>
      <c r="EGA3"/>
      <c r="EGB3"/>
      <c r="EGC3"/>
      <c r="EGD3"/>
      <c r="EGE3"/>
      <c r="EGF3"/>
      <c r="EGG3"/>
      <c r="EGH3"/>
      <c r="EGI3"/>
      <c r="EGJ3"/>
      <c r="EGK3"/>
      <c r="EGL3"/>
      <c r="EGM3"/>
      <c r="EGN3"/>
      <c r="EGO3"/>
      <c r="EGP3"/>
      <c r="EGQ3"/>
      <c r="EGR3"/>
      <c r="EGS3"/>
      <c r="EGT3"/>
      <c r="EGU3"/>
      <c r="EGV3"/>
      <c r="EGW3"/>
      <c r="EGX3"/>
      <c r="EGY3"/>
      <c r="EGZ3"/>
      <c r="EHA3"/>
      <c r="EHB3"/>
      <c r="EHC3"/>
      <c r="EHD3"/>
      <c r="EHE3"/>
      <c r="EHF3"/>
      <c r="EHG3"/>
      <c r="EHH3"/>
      <c r="EHI3"/>
      <c r="EHJ3"/>
      <c r="EHK3"/>
      <c r="EHL3"/>
      <c r="EHM3"/>
      <c r="EHN3"/>
      <c r="EHO3"/>
      <c r="EHP3"/>
      <c r="EHQ3"/>
      <c r="EHR3"/>
      <c r="EHS3"/>
      <c r="EHT3"/>
      <c r="EHU3"/>
      <c r="EHV3"/>
      <c r="EHW3"/>
      <c r="EHX3"/>
      <c r="EHY3"/>
      <c r="EHZ3"/>
      <c r="EIA3"/>
      <c r="EIB3"/>
      <c r="EIC3"/>
      <c r="EID3"/>
      <c r="EIE3"/>
      <c r="EIF3"/>
      <c r="EIG3"/>
      <c r="EIH3"/>
      <c r="EII3"/>
      <c r="EIJ3"/>
      <c r="EIK3"/>
      <c r="EIL3"/>
      <c r="EIM3"/>
      <c r="EIN3"/>
      <c r="EIO3"/>
      <c r="EIP3"/>
      <c r="EIQ3"/>
      <c r="EIR3"/>
      <c r="EIS3"/>
      <c r="EIT3"/>
      <c r="EIU3"/>
      <c r="EIV3"/>
      <c r="EIW3"/>
      <c r="EIX3"/>
      <c r="EIY3"/>
      <c r="EIZ3"/>
      <c r="EJA3"/>
      <c r="EJB3"/>
      <c r="EJC3"/>
      <c r="EJD3"/>
      <c r="EJE3"/>
      <c r="EJF3"/>
      <c r="EJG3"/>
      <c r="EJH3"/>
      <c r="EJI3"/>
      <c r="EJJ3"/>
      <c r="EJK3"/>
      <c r="EJL3"/>
      <c r="EJM3"/>
      <c r="EJN3"/>
      <c r="EJO3"/>
      <c r="EJP3"/>
      <c r="EJQ3"/>
      <c r="EJR3"/>
      <c r="EJS3"/>
      <c r="EJT3"/>
      <c r="EJU3"/>
      <c r="EJV3"/>
      <c r="EJW3"/>
      <c r="EJX3"/>
      <c r="EJY3"/>
      <c r="EJZ3"/>
      <c r="EKA3"/>
      <c r="EKB3"/>
      <c r="EKC3"/>
      <c r="EKD3"/>
      <c r="EKE3"/>
      <c r="EKF3"/>
      <c r="EKG3"/>
      <c r="EKH3"/>
      <c r="EKI3"/>
      <c r="EKJ3"/>
      <c r="EKK3"/>
      <c r="EKL3"/>
      <c r="EKM3"/>
      <c r="EKN3"/>
      <c r="EKO3"/>
      <c r="EKP3"/>
      <c r="EKQ3"/>
      <c r="EKR3"/>
      <c r="EKS3"/>
      <c r="EKT3"/>
      <c r="EKU3"/>
      <c r="EKV3"/>
      <c r="EKW3"/>
      <c r="EKX3"/>
      <c r="EKY3"/>
      <c r="EKZ3"/>
      <c r="ELA3"/>
      <c r="ELB3"/>
      <c r="ELC3"/>
      <c r="ELD3"/>
      <c r="ELE3"/>
      <c r="ELF3"/>
      <c r="ELG3"/>
      <c r="ELH3"/>
      <c r="ELI3"/>
      <c r="ELJ3"/>
      <c r="ELK3"/>
      <c r="ELL3"/>
      <c r="ELM3"/>
      <c r="ELN3"/>
      <c r="ELO3"/>
      <c r="ELP3"/>
      <c r="ELQ3"/>
      <c r="ELR3"/>
      <c r="ELS3"/>
      <c r="ELT3"/>
      <c r="ELU3"/>
      <c r="ELV3"/>
      <c r="ELW3"/>
      <c r="ELX3"/>
      <c r="ELY3"/>
      <c r="ELZ3"/>
      <c r="EMA3"/>
      <c r="EMB3"/>
      <c r="EMC3"/>
      <c r="EMD3"/>
      <c r="EME3"/>
      <c r="EMF3"/>
      <c r="EMG3"/>
      <c r="EMH3"/>
      <c r="EMI3"/>
      <c r="EMJ3"/>
      <c r="EMK3"/>
      <c r="EML3"/>
      <c r="EMM3"/>
      <c r="EMN3"/>
      <c r="EMO3"/>
      <c r="EMP3"/>
      <c r="EMQ3"/>
      <c r="EMR3"/>
      <c r="EMS3"/>
      <c r="EMT3"/>
      <c r="EMU3"/>
      <c r="EMV3"/>
      <c r="EMW3"/>
      <c r="EMX3"/>
      <c r="EMY3"/>
      <c r="EMZ3"/>
      <c r="ENA3"/>
      <c r="ENB3"/>
      <c r="ENC3"/>
      <c r="END3"/>
      <c r="ENE3"/>
      <c r="ENF3"/>
      <c r="ENG3"/>
      <c r="ENH3"/>
      <c r="ENI3"/>
      <c r="ENJ3"/>
      <c r="ENK3"/>
      <c r="ENL3"/>
      <c r="ENM3"/>
      <c r="ENN3"/>
      <c r="ENO3"/>
      <c r="ENP3"/>
      <c r="ENQ3"/>
      <c r="ENR3"/>
      <c r="ENS3"/>
      <c r="ENT3"/>
      <c r="ENU3"/>
      <c r="ENV3"/>
      <c r="ENW3"/>
      <c r="ENX3"/>
      <c r="ENY3"/>
      <c r="ENZ3"/>
      <c r="EOA3"/>
      <c r="EOB3"/>
      <c r="EOC3"/>
      <c r="EOD3"/>
      <c r="EOE3"/>
      <c r="EOF3"/>
      <c r="EOG3"/>
      <c r="EOH3"/>
      <c r="EOI3"/>
      <c r="EOJ3"/>
      <c r="EOK3"/>
      <c r="EOL3"/>
      <c r="EOM3"/>
      <c r="EON3"/>
      <c r="EOO3"/>
      <c r="EOP3"/>
      <c r="EOQ3"/>
      <c r="EOR3"/>
      <c r="EOS3"/>
      <c r="EOT3"/>
      <c r="EOU3"/>
      <c r="EOV3"/>
      <c r="EOW3"/>
      <c r="EOX3"/>
      <c r="EOY3"/>
      <c r="EOZ3"/>
      <c r="EPA3"/>
      <c r="EPB3"/>
      <c r="EPC3"/>
      <c r="EPD3"/>
      <c r="EPE3"/>
      <c r="EPF3"/>
      <c r="EPG3"/>
      <c r="EPH3"/>
      <c r="EPI3"/>
      <c r="EPJ3"/>
      <c r="EPK3"/>
      <c r="EPL3"/>
      <c r="EPM3"/>
      <c r="EPN3"/>
      <c r="EPO3"/>
      <c r="EPP3"/>
      <c r="EPQ3"/>
      <c r="EPR3"/>
      <c r="EPS3"/>
      <c r="EPT3"/>
      <c r="EPU3"/>
      <c r="EPV3"/>
      <c r="EPW3"/>
      <c r="EPX3"/>
      <c r="EPY3"/>
      <c r="EPZ3"/>
      <c r="EQA3"/>
      <c r="EQB3"/>
      <c r="EQC3"/>
      <c r="EQD3"/>
      <c r="EQE3"/>
      <c r="EQF3"/>
      <c r="EQG3"/>
      <c r="EQH3"/>
      <c r="EQI3"/>
      <c r="EQJ3"/>
      <c r="EQK3"/>
      <c r="EQL3"/>
      <c r="EQM3"/>
      <c r="EQN3"/>
      <c r="EQO3"/>
      <c r="EQP3"/>
      <c r="EQQ3"/>
      <c r="EQR3"/>
      <c r="EQS3"/>
      <c r="EQT3"/>
      <c r="EQU3"/>
      <c r="EQV3"/>
      <c r="EQW3"/>
      <c r="EQX3"/>
      <c r="EQY3"/>
      <c r="EQZ3"/>
      <c r="ERA3"/>
      <c r="ERB3"/>
      <c r="ERC3"/>
      <c r="ERD3"/>
      <c r="ERE3"/>
      <c r="ERF3"/>
      <c r="ERG3"/>
      <c r="ERH3"/>
      <c r="ERI3"/>
      <c r="ERJ3"/>
      <c r="ERK3"/>
      <c r="ERL3"/>
      <c r="ERM3"/>
      <c r="ERN3"/>
      <c r="ERO3"/>
      <c r="ERP3"/>
      <c r="ERQ3"/>
      <c r="ERR3"/>
      <c r="ERS3"/>
      <c r="ERT3"/>
      <c r="ERU3"/>
      <c r="ERV3"/>
      <c r="ERW3"/>
      <c r="ERX3"/>
      <c r="ERY3"/>
      <c r="ERZ3"/>
      <c r="ESA3"/>
      <c r="ESB3"/>
      <c r="ESC3"/>
      <c r="ESD3"/>
      <c r="ESE3"/>
      <c r="ESF3"/>
      <c r="ESG3"/>
      <c r="ESH3"/>
      <c r="ESI3"/>
      <c r="ESJ3"/>
      <c r="ESK3"/>
      <c r="ESL3"/>
      <c r="ESM3"/>
      <c r="ESN3"/>
      <c r="ESO3"/>
      <c r="ESP3"/>
      <c r="ESQ3"/>
      <c r="ESR3"/>
      <c r="ESS3"/>
      <c r="EST3"/>
      <c r="ESU3"/>
      <c r="ESV3"/>
      <c r="ESW3"/>
      <c r="ESX3"/>
      <c r="ESY3"/>
      <c r="ESZ3"/>
      <c r="ETA3"/>
      <c r="ETB3"/>
      <c r="ETC3"/>
      <c r="ETD3"/>
      <c r="ETE3"/>
      <c r="ETF3"/>
      <c r="ETG3"/>
      <c r="ETH3"/>
      <c r="ETI3"/>
      <c r="ETJ3"/>
      <c r="ETK3"/>
      <c r="ETL3"/>
      <c r="ETM3"/>
      <c r="ETN3"/>
      <c r="ETO3"/>
      <c r="ETP3"/>
      <c r="ETQ3"/>
      <c r="ETR3"/>
      <c r="ETS3"/>
      <c r="ETT3"/>
      <c r="ETU3"/>
      <c r="ETV3"/>
      <c r="ETW3"/>
      <c r="ETX3"/>
      <c r="ETY3"/>
      <c r="ETZ3"/>
      <c r="EUA3"/>
      <c r="EUB3"/>
      <c r="EUC3"/>
      <c r="EUD3"/>
      <c r="EUE3"/>
      <c r="EUF3"/>
      <c r="EUG3"/>
      <c r="EUH3"/>
      <c r="EUI3"/>
      <c r="EUJ3"/>
      <c r="EUK3"/>
      <c r="EUL3"/>
      <c r="EUM3"/>
      <c r="EUN3"/>
      <c r="EUO3"/>
      <c r="EUP3"/>
      <c r="EUQ3"/>
      <c r="EUR3"/>
      <c r="EUS3"/>
      <c r="EUT3"/>
      <c r="EUU3"/>
      <c r="EUV3"/>
      <c r="EUW3"/>
      <c r="EUX3"/>
      <c r="EUY3"/>
      <c r="EUZ3"/>
      <c r="EVA3"/>
      <c r="EVB3"/>
      <c r="EVC3"/>
      <c r="EVD3"/>
      <c r="EVE3"/>
      <c r="EVF3"/>
      <c r="EVG3"/>
      <c r="EVH3"/>
      <c r="EVI3"/>
      <c r="EVJ3"/>
      <c r="EVK3"/>
      <c r="EVL3"/>
      <c r="EVM3"/>
      <c r="EVN3"/>
      <c r="EVO3"/>
      <c r="EVP3"/>
      <c r="EVQ3"/>
      <c r="EVR3"/>
      <c r="EVS3"/>
      <c r="EVT3"/>
      <c r="EVU3"/>
      <c r="EVV3"/>
      <c r="EVW3"/>
      <c r="EVX3"/>
      <c r="EVY3"/>
      <c r="EVZ3"/>
      <c r="EWA3"/>
      <c r="EWB3"/>
      <c r="EWC3"/>
      <c r="EWD3"/>
      <c r="EWE3"/>
      <c r="EWF3"/>
      <c r="EWG3"/>
      <c r="EWH3"/>
      <c r="EWI3"/>
      <c r="EWJ3"/>
      <c r="EWK3"/>
      <c r="EWL3"/>
      <c r="EWM3"/>
      <c r="EWN3"/>
      <c r="EWO3"/>
      <c r="EWP3"/>
      <c r="EWQ3"/>
      <c r="EWR3"/>
      <c r="EWS3"/>
      <c r="EWT3"/>
      <c r="EWU3"/>
      <c r="EWV3"/>
      <c r="EWW3"/>
      <c r="EWX3"/>
      <c r="EWY3"/>
      <c r="EWZ3"/>
      <c r="EXA3"/>
      <c r="EXB3"/>
      <c r="EXC3"/>
      <c r="EXD3"/>
      <c r="EXE3"/>
      <c r="EXF3"/>
      <c r="EXG3"/>
      <c r="EXH3"/>
      <c r="EXI3"/>
      <c r="EXJ3"/>
      <c r="EXK3"/>
      <c r="EXL3"/>
      <c r="EXM3"/>
      <c r="EXN3"/>
      <c r="EXO3"/>
      <c r="EXP3"/>
      <c r="EXQ3"/>
      <c r="EXR3"/>
      <c r="EXS3"/>
      <c r="EXT3"/>
      <c r="EXU3"/>
      <c r="EXV3"/>
      <c r="EXW3"/>
      <c r="EXX3"/>
      <c r="EXY3"/>
      <c r="EXZ3"/>
      <c r="EYA3"/>
      <c r="EYB3"/>
      <c r="EYC3"/>
      <c r="EYD3"/>
      <c r="EYE3"/>
      <c r="EYF3"/>
      <c r="EYG3"/>
      <c r="EYH3"/>
      <c r="EYI3"/>
      <c r="EYJ3"/>
      <c r="EYK3"/>
      <c r="EYL3"/>
      <c r="EYM3"/>
      <c r="EYN3"/>
      <c r="EYO3"/>
      <c r="EYP3"/>
      <c r="EYQ3"/>
      <c r="EYR3"/>
      <c r="EYS3"/>
      <c r="EYT3"/>
      <c r="EYU3"/>
      <c r="EYV3"/>
      <c r="EYW3"/>
      <c r="EYX3"/>
      <c r="EYY3"/>
      <c r="EYZ3"/>
      <c r="EZA3"/>
      <c r="EZB3"/>
      <c r="EZC3"/>
      <c r="EZD3"/>
      <c r="EZE3"/>
      <c r="EZF3"/>
      <c r="EZG3"/>
      <c r="EZH3"/>
      <c r="EZI3"/>
      <c r="EZJ3"/>
      <c r="EZK3"/>
      <c r="EZL3"/>
      <c r="EZM3"/>
      <c r="EZN3"/>
      <c r="EZO3"/>
      <c r="EZP3"/>
      <c r="EZQ3"/>
      <c r="EZR3"/>
      <c r="EZS3"/>
      <c r="EZT3"/>
      <c r="EZU3"/>
      <c r="EZV3"/>
      <c r="EZW3"/>
      <c r="EZX3"/>
      <c r="EZY3"/>
      <c r="EZZ3"/>
      <c r="FAA3"/>
      <c r="FAB3"/>
      <c r="FAC3"/>
      <c r="FAD3"/>
      <c r="FAE3"/>
      <c r="FAF3"/>
      <c r="FAG3"/>
      <c r="FAH3"/>
      <c r="FAI3"/>
      <c r="FAJ3"/>
      <c r="FAK3"/>
      <c r="FAL3"/>
      <c r="FAM3"/>
      <c r="FAN3"/>
      <c r="FAO3"/>
      <c r="FAP3"/>
      <c r="FAQ3"/>
      <c r="FAR3"/>
      <c r="FAS3"/>
      <c r="FAT3"/>
      <c r="FAU3"/>
      <c r="FAV3"/>
      <c r="FAW3"/>
      <c r="FAX3"/>
      <c r="FAY3"/>
      <c r="FAZ3"/>
      <c r="FBA3"/>
      <c r="FBB3"/>
      <c r="FBC3"/>
      <c r="FBD3"/>
      <c r="FBE3"/>
      <c r="FBF3"/>
      <c r="FBG3"/>
      <c r="FBH3"/>
      <c r="FBI3"/>
      <c r="FBJ3"/>
      <c r="FBK3"/>
      <c r="FBL3"/>
      <c r="FBM3"/>
      <c r="FBN3"/>
      <c r="FBO3"/>
      <c r="FBP3"/>
      <c r="FBQ3"/>
      <c r="FBR3"/>
      <c r="FBS3"/>
      <c r="FBT3"/>
      <c r="FBU3"/>
      <c r="FBV3"/>
      <c r="FBW3"/>
      <c r="FBX3"/>
      <c r="FBY3"/>
      <c r="FBZ3"/>
      <c r="FCA3"/>
      <c r="FCB3"/>
      <c r="FCC3"/>
      <c r="FCD3"/>
      <c r="FCE3"/>
      <c r="FCF3"/>
      <c r="FCG3"/>
      <c r="FCH3"/>
      <c r="FCI3"/>
      <c r="FCJ3"/>
      <c r="FCK3"/>
      <c r="FCL3"/>
      <c r="FCM3"/>
      <c r="FCN3"/>
      <c r="FCO3"/>
      <c r="FCP3"/>
      <c r="FCQ3"/>
      <c r="FCR3"/>
      <c r="FCS3"/>
      <c r="FCT3"/>
      <c r="FCU3"/>
      <c r="FCV3"/>
      <c r="FCW3"/>
      <c r="FCX3"/>
      <c r="FCY3"/>
      <c r="FCZ3"/>
      <c r="FDA3"/>
      <c r="FDB3"/>
      <c r="FDC3"/>
      <c r="FDD3"/>
      <c r="FDE3"/>
      <c r="FDF3"/>
      <c r="FDG3"/>
      <c r="FDH3"/>
      <c r="FDI3"/>
      <c r="FDJ3"/>
      <c r="FDK3"/>
      <c r="FDL3"/>
      <c r="FDM3"/>
      <c r="FDN3"/>
      <c r="FDO3"/>
      <c r="FDP3"/>
      <c r="FDQ3"/>
      <c r="FDR3"/>
      <c r="FDS3"/>
      <c r="FDT3"/>
      <c r="FDU3"/>
      <c r="FDV3"/>
      <c r="FDW3"/>
      <c r="FDX3"/>
      <c r="FDY3"/>
      <c r="FDZ3"/>
      <c r="FEA3"/>
      <c r="FEB3"/>
      <c r="FEC3"/>
      <c r="FED3"/>
      <c r="FEE3"/>
      <c r="FEF3"/>
      <c r="FEG3"/>
      <c r="FEH3"/>
      <c r="FEI3"/>
      <c r="FEJ3"/>
      <c r="FEK3"/>
      <c r="FEL3"/>
      <c r="FEM3"/>
      <c r="FEN3"/>
      <c r="FEO3"/>
      <c r="FEP3"/>
      <c r="FEQ3"/>
      <c r="FER3"/>
      <c r="FES3"/>
      <c r="FET3"/>
      <c r="FEU3"/>
      <c r="FEV3"/>
      <c r="FEW3"/>
      <c r="FEX3"/>
      <c r="FEY3"/>
      <c r="FEZ3"/>
      <c r="FFA3"/>
      <c r="FFB3"/>
      <c r="FFC3"/>
      <c r="FFD3"/>
      <c r="FFE3"/>
      <c r="FFF3"/>
      <c r="FFG3"/>
      <c r="FFH3"/>
      <c r="FFI3"/>
      <c r="FFJ3"/>
      <c r="FFK3"/>
      <c r="FFL3"/>
      <c r="FFM3"/>
      <c r="FFN3"/>
      <c r="FFO3"/>
      <c r="FFP3"/>
      <c r="FFQ3"/>
      <c r="FFR3"/>
      <c r="FFS3"/>
      <c r="FFT3"/>
      <c r="FFU3"/>
      <c r="FFV3"/>
      <c r="FFW3"/>
      <c r="FFX3"/>
      <c r="FFY3"/>
      <c r="FFZ3"/>
      <c r="FGA3"/>
      <c r="FGB3"/>
      <c r="FGC3"/>
      <c r="FGD3"/>
      <c r="FGE3"/>
      <c r="FGF3"/>
      <c r="FGG3"/>
      <c r="FGH3"/>
      <c r="FGI3"/>
      <c r="FGJ3"/>
      <c r="FGK3"/>
      <c r="FGL3"/>
      <c r="FGM3"/>
      <c r="FGN3"/>
      <c r="FGO3"/>
      <c r="FGP3"/>
      <c r="FGQ3"/>
      <c r="FGR3"/>
      <c r="FGS3"/>
      <c r="FGT3"/>
      <c r="FGU3"/>
      <c r="FGV3"/>
      <c r="FGW3"/>
      <c r="FGX3"/>
      <c r="FGY3"/>
      <c r="FGZ3"/>
      <c r="FHA3"/>
      <c r="FHB3"/>
      <c r="FHC3"/>
      <c r="FHD3"/>
      <c r="FHE3"/>
      <c r="FHF3"/>
      <c r="FHG3"/>
      <c r="FHH3"/>
      <c r="FHI3"/>
      <c r="FHJ3"/>
      <c r="FHK3"/>
      <c r="FHL3"/>
      <c r="FHM3"/>
      <c r="FHN3"/>
      <c r="FHO3"/>
      <c r="FHP3"/>
      <c r="FHQ3"/>
      <c r="FHR3"/>
      <c r="FHS3"/>
      <c r="FHT3"/>
      <c r="FHU3"/>
      <c r="FHV3"/>
      <c r="FHW3"/>
      <c r="FHX3"/>
      <c r="FHY3"/>
      <c r="FHZ3"/>
      <c r="FIA3"/>
      <c r="FIB3"/>
      <c r="FIC3"/>
      <c r="FID3"/>
      <c r="FIE3"/>
      <c r="FIF3"/>
      <c r="FIG3"/>
      <c r="FIH3"/>
      <c r="FII3"/>
      <c r="FIJ3"/>
      <c r="FIK3"/>
      <c r="FIL3"/>
      <c r="FIM3"/>
      <c r="FIN3"/>
      <c r="FIO3"/>
      <c r="FIP3"/>
      <c r="FIQ3"/>
      <c r="FIR3"/>
      <c r="FIS3"/>
      <c r="FIT3"/>
      <c r="FIU3"/>
      <c r="FIV3"/>
      <c r="FIW3"/>
      <c r="FIX3"/>
      <c r="FIY3"/>
      <c r="FIZ3"/>
      <c r="FJA3"/>
      <c r="FJB3"/>
      <c r="FJC3"/>
      <c r="FJD3"/>
      <c r="FJE3"/>
      <c r="FJF3"/>
      <c r="FJG3"/>
      <c r="FJH3"/>
      <c r="FJI3"/>
      <c r="FJJ3"/>
      <c r="FJK3"/>
      <c r="FJL3"/>
      <c r="FJM3"/>
      <c r="FJN3"/>
      <c r="FJO3"/>
      <c r="FJP3"/>
      <c r="FJQ3"/>
      <c r="FJR3"/>
      <c r="FJS3"/>
      <c r="FJT3"/>
      <c r="FJU3"/>
      <c r="FJV3"/>
      <c r="FJW3"/>
      <c r="FJX3"/>
      <c r="FJY3"/>
      <c r="FJZ3"/>
      <c r="FKA3"/>
      <c r="FKB3"/>
      <c r="FKC3"/>
      <c r="FKD3"/>
      <c r="FKE3"/>
      <c r="FKF3"/>
      <c r="FKG3"/>
      <c r="FKH3"/>
      <c r="FKI3"/>
      <c r="FKJ3"/>
      <c r="FKK3"/>
      <c r="FKL3"/>
      <c r="FKM3"/>
      <c r="FKN3"/>
      <c r="FKO3"/>
      <c r="FKP3"/>
      <c r="FKQ3"/>
      <c r="FKR3"/>
      <c r="FKS3"/>
      <c r="FKT3"/>
      <c r="FKU3"/>
      <c r="FKV3"/>
      <c r="FKW3"/>
      <c r="FKX3"/>
      <c r="FKY3"/>
      <c r="FKZ3"/>
      <c r="FLA3"/>
      <c r="FLB3"/>
      <c r="FLC3"/>
      <c r="FLD3"/>
      <c r="FLE3"/>
      <c r="FLF3"/>
      <c r="FLG3"/>
      <c r="FLH3"/>
      <c r="FLI3"/>
      <c r="FLJ3"/>
      <c r="FLK3"/>
      <c r="FLL3"/>
      <c r="FLM3"/>
      <c r="FLN3"/>
      <c r="FLO3"/>
      <c r="FLP3"/>
      <c r="FLQ3"/>
      <c r="FLR3"/>
      <c r="FLS3"/>
      <c r="FLT3"/>
      <c r="FLU3"/>
      <c r="FLV3"/>
      <c r="FLW3"/>
      <c r="FLX3"/>
      <c r="FLY3"/>
      <c r="FLZ3"/>
      <c r="FMA3"/>
      <c r="FMB3"/>
      <c r="FMC3"/>
      <c r="FMD3"/>
      <c r="FME3"/>
      <c r="FMF3"/>
      <c r="FMG3"/>
      <c r="FMH3"/>
      <c r="FMI3"/>
      <c r="FMJ3"/>
      <c r="FMK3"/>
      <c r="FML3"/>
      <c r="FMM3"/>
      <c r="FMN3"/>
      <c r="FMO3"/>
      <c r="FMP3"/>
      <c r="FMQ3"/>
      <c r="FMR3"/>
      <c r="FMS3"/>
      <c r="FMT3"/>
      <c r="FMU3"/>
      <c r="FMV3"/>
      <c r="FMW3"/>
      <c r="FMX3"/>
      <c r="FMY3"/>
      <c r="FMZ3"/>
      <c r="FNA3"/>
      <c r="FNB3"/>
      <c r="FNC3"/>
      <c r="FND3"/>
      <c r="FNE3"/>
      <c r="FNF3"/>
      <c r="FNG3"/>
      <c r="FNH3"/>
      <c r="FNI3"/>
      <c r="FNJ3"/>
      <c r="FNK3"/>
      <c r="FNL3"/>
      <c r="FNM3"/>
      <c r="FNN3"/>
      <c r="FNO3"/>
      <c r="FNP3"/>
      <c r="FNQ3"/>
      <c r="FNR3"/>
      <c r="FNS3"/>
      <c r="FNT3"/>
      <c r="FNU3"/>
      <c r="FNV3"/>
      <c r="FNW3"/>
      <c r="FNX3"/>
      <c r="FNY3"/>
      <c r="FNZ3"/>
      <c r="FOA3"/>
      <c r="FOB3"/>
      <c r="FOC3"/>
      <c r="FOD3"/>
      <c r="FOE3"/>
      <c r="FOF3"/>
      <c r="FOG3"/>
      <c r="FOH3"/>
      <c r="FOI3"/>
      <c r="FOJ3"/>
      <c r="FOK3"/>
      <c r="FOL3"/>
      <c r="FOM3"/>
      <c r="FON3"/>
      <c r="FOO3"/>
      <c r="FOP3"/>
      <c r="FOQ3"/>
      <c r="FOR3"/>
      <c r="FOS3"/>
      <c r="FOT3"/>
      <c r="FOU3"/>
      <c r="FOV3"/>
      <c r="FOW3"/>
      <c r="FOX3"/>
      <c r="FOY3"/>
      <c r="FOZ3"/>
      <c r="FPA3"/>
      <c r="FPB3"/>
      <c r="FPC3"/>
      <c r="FPD3"/>
      <c r="FPE3"/>
      <c r="FPF3"/>
      <c r="FPG3"/>
      <c r="FPH3"/>
      <c r="FPI3"/>
      <c r="FPJ3"/>
      <c r="FPK3"/>
      <c r="FPL3"/>
      <c r="FPM3"/>
      <c r="FPN3"/>
      <c r="FPO3"/>
      <c r="FPP3"/>
      <c r="FPQ3"/>
      <c r="FPR3"/>
      <c r="FPS3"/>
      <c r="FPT3"/>
      <c r="FPU3"/>
      <c r="FPV3"/>
      <c r="FPW3"/>
      <c r="FPX3"/>
      <c r="FPY3"/>
      <c r="FPZ3"/>
      <c r="FQA3"/>
      <c r="FQB3"/>
      <c r="FQC3"/>
      <c r="FQD3"/>
      <c r="FQE3"/>
      <c r="FQF3"/>
      <c r="FQG3"/>
      <c r="FQH3"/>
      <c r="FQI3"/>
      <c r="FQJ3"/>
      <c r="FQK3"/>
      <c r="FQL3"/>
      <c r="FQM3"/>
      <c r="FQN3"/>
      <c r="FQO3"/>
      <c r="FQP3"/>
      <c r="FQQ3"/>
      <c r="FQR3"/>
      <c r="FQS3"/>
      <c r="FQT3"/>
      <c r="FQU3"/>
      <c r="FQV3"/>
      <c r="FQW3"/>
      <c r="FQX3"/>
      <c r="FQY3"/>
      <c r="FQZ3"/>
      <c r="FRA3"/>
      <c r="FRB3"/>
      <c r="FRC3"/>
      <c r="FRD3"/>
      <c r="FRE3"/>
      <c r="FRF3"/>
      <c r="FRG3"/>
      <c r="FRH3"/>
      <c r="FRI3"/>
      <c r="FRJ3"/>
      <c r="FRK3"/>
      <c r="FRL3"/>
      <c r="FRM3"/>
      <c r="FRN3"/>
      <c r="FRO3"/>
      <c r="FRP3"/>
      <c r="FRQ3"/>
      <c r="FRR3"/>
      <c r="FRS3"/>
      <c r="FRT3"/>
      <c r="FRU3"/>
      <c r="FRV3"/>
      <c r="FRW3"/>
      <c r="FRX3"/>
      <c r="FRY3"/>
      <c r="FRZ3"/>
      <c r="FSA3"/>
      <c r="FSB3"/>
      <c r="FSC3"/>
      <c r="FSD3"/>
      <c r="FSE3"/>
      <c r="FSF3"/>
      <c r="FSG3"/>
      <c r="FSH3"/>
      <c r="FSI3"/>
      <c r="FSJ3"/>
      <c r="FSK3"/>
      <c r="FSL3"/>
      <c r="FSM3"/>
      <c r="FSN3"/>
      <c r="FSO3"/>
      <c r="FSP3"/>
      <c r="FSQ3"/>
      <c r="FSR3"/>
      <c r="FSS3"/>
      <c r="FST3"/>
      <c r="FSU3"/>
      <c r="FSV3"/>
      <c r="FSW3"/>
      <c r="FSX3"/>
      <c r="FSY3"/>
      <c r="FSZ3"/>
      <c r="FTA3"/>
      <c r="FTB3"/>
      <c r="FTC3"/>
      <c r="FTD3"/>
      <c r="FTE3"/>
      <c r="FTF3"/>
      <c r="FTG3"/>
      <c r="FTH3"/>
      <c r="FTI3"/>
      <c r="FTJ3"/>
      <c r="FTK3"/>
      <c r="FTL3"/>
      <c r="FTM3"/>
      <c r="FTN3"/>
      <c r="FTO3"/>
      <c r="FTP3"/>
      <c r="FTQ3"/>
      <c r="FTR3"/>
      <c r="FTS3"/>
      <c r="FTT3"/>
      <c r="FTU3"/>
      <c r="FTV3"/>
      <c r="FTW3"/>
      <c r="FTX3"/>
      <c r="FTY3"/>
      <c r="FTZ3"/>
      <c r="FUA3"/>
      <c r="FUB3"/>
      <c r="FUC3"/>
      <c r="FUD3"/>
      <c r="FUE3"/>
      <c r="FUF3"/>
      <c r="FUG3"/>
      <c r="FUH3"/>
      <c r="FUI3"/>
      <c r="FUJ3"/>
      <c r="FUK3"/>
      <c r="FUL3"/>
      <c r="FUM3"/>
      <c r="FUN3"/>
      <c r="FUO3"/>
      <c r="FUP3"/>
      <c r="FUQ3"/>
      <c r="FUR3"/>
      <c r="FUS3"/>
      <c r="FUT3"/>
      <c r="FUU3"/>
      <c r="FUV3"/>
      <c r="FUW3"/>
      <c r="FUX3"/>
      <c r="FUY3"/>
      <c r="FUZ3"/>
      <c r="FVA3"/>
      <c r="FVB3"/>
      <c r="FVC3"/>
      <c r="FVD3"/>
      <c r="FVE3"/>
      <c r="FVF3"/>
      <c r="FVG3"/>
      <c r="FVH3"/>
      <c r="FVI3"/>
      <c r="FVJ3"/>
      <c r="FVK3"/>
      <c r="FVL3"/>
      <c r="FVM3"/>
      <c r="FVN3"/>
      <c r="FVO3"/>
      <c r="FVP3"/>
      <c r="FVQ3"/>
      <c r="FVR3"/>
      <c r="FVS3"/>
      <c r="FVT3"/>
      <c r="FVU3"/>
      <c r="FVV3"/>
      <c r="FVW3"/>
      <c r="FVX3"/>
      <c r="FVY3"/>
      <c r="FVZ3"/>
      <c r="FWA3"/>
      <c r="FWB3"/>
      <c r="FWC3"/>
      <c r="FWD3"/>
      <c r="FWE3"/>
      <c r="FWF3"/>
      <c r="FWG3"/>
      <c r="FWH3"/>
      <c r="FWI3"/>
      <c r="FWJ3"/>
      <c r="FWK3"/>
      <c r="FWL3"/>
      <c r="FWM3"/>
      <c r="FWN3"/>
      <c r="FWO3"/>
      <c r="FWP3"/>
      <c r="FWQ3"/>
      <c r="FWR3"/>
      <c r="FWS3"/>
      <c r="FWT3"/>
      <c r="FWU3"/>
      <c r="FWV3"/>
      <c r="FWW3"/>
      <c r="FWX3"/>
      <c r="FWY3"/>
      <c r="FWZ3"/>
      <c r="FXA3"/>
      <c r="FXB3"/>
      <c r="FXC3"/>
      <c r="FXD3"/>
      <c r="FXE3"/>
      <c r="FXF3"/>
      <c r="FXG3"/>
      <c r="FXH3"/>
      <c r="FXI3"/>
      <c r="FXJ3"/>
      <c r="FXK3"/>
      <c r="FXL3"/>
      <c r="FXM3"/>
      <c r="FXN3"/>
      <c r="FXO3"/>
      <c r="FXP3"/>
      <c r="FXQ3"/>
      <c r="FXR3"/>
      <c r="FXS3"/>
      <c r="FXT3"/>
      <c r="FXU3"/>
      <c r="FXV3"/>
      <c r="FXW3"/>
      <c r="FXX3"/>
      <c r="FXY3"/>
      <c r="FXZ3"/>
      <c r="FYA3"/>
      <c r="FYB3"/>
      <c r="FYC3"/>
      <c r="FYD3"/>
      <c r="FYE3"/>
      <c r="FYF3"/>
      <c r="FYG3"/>
      <c r="FYH3"/>
      <c r="FYI3"/>
      <c r="FYJ3"/>
      <c r="FYK3"/>
      <c r="FYL3"/>
      <c r="FYM3"/>
      <c r="FYN3"/>
      <c r="FYO3"/>
      <c r="FYP3"/>
      <c r="FYQ3"/>
      <c r="FYR3"/>
      <c r="FYS3"/>
      <c r="FYT3"/>
      <c r="FYU3"/>
      <c r="FYV3"/>
      <c r="FYW3"/>
      <c r="FYX3"/>
      <c r="FYY3"/>
      <c r="FYZ3"/>
      <c r="FZA3"/>
      <c r="FZB3"/>
      <c r="FZC3"/>
      <c r="FZD3"/>
      <c r="FZE3"/>
      <c r="FZF3"/>
      <c r="FZG3"/>
      <c r="FZH3"/>
      <c r="FZI3"/>
      <c r="FZJ3"/>
      <c r="FZK3"/>
      <c r="FZL3"/>
      <c r="FZM3"/>
      <c r="FZN3"/>
      <c r="FZO3"/>
      <c r="FZP3"/>
      <c r="FZQ3"/>
      <c r="FZR3"/>
      <c r="FZS3"/>
      <c r="FZT3"/>
      <c r="FZU3"/>
      <c r="FZV3"/>
      <c r="FZW3"/>
      <c r="FZX3"/>
      <c r="FZY3"/>
      <c r="FZZ3"/>
      <c r="GAA3"/>
      <c r="GAB3"/>
      <c r="GAC3"/>
      <c r="GAD3"/>
      <c r="GAE3"/>
      <c r="GAF3"/>
      <c r="GAG3"/>
      <c r="GAH3"/>
      <c r="GAI3"/>
      <c r="GAJ3"/>
      <c r="GAK3"/>
      <c r="GAL3"/>
      <c r="GAM3"/>
      <c r="GAN3"/>
      <c r="GAO3"/>
      <c r="GAP3"/>
      <c r="GAQ3"/>
      <c r="GAR3"/>
      <c r="GAS3"/>
      <c r="GAT3"/>
      <c r="GAU3"/>
      <c r="GAV3"/>
      <c r="GAW3"/>
      <c r="GAX3"/>
      <c r="GAY3"/>
      <c r="GAZ3"/>
      <c r="GBA3"/>
      <c r="GBB3"/>
      <c r="GBC3"/>
      <c r="GBD3"/>
      <c r="GBE3"/>
      <c r="GBF3"/>
      <c r="GBG3"/>
      <c r="GBH3"/>
      <c r="GBI3"/>
      <c r="GBJ3"/>
      <c r="GBK3"/>
      <c r="GBL3"/>
      <c r="GBM3"/>
      <c r="GBN3"/>
      <c r="GBO3"/>
      <c r="GBP3"/>
      <c r="GBQ3"/>
      <c r="GBR3"/>
      <c r="GBS3"/>
      <c r="GBT3"/>
      <c r="GBU3"/>
      <c r="GBV3"/>
      <c r="GBW3"/>
      <c r="GBX3"/>
      <c r="GBY3"/>
      <c r="GBZ3"/>
      <c r="GCA3"/>
      <c r="GCB3"/>
      <c r="GCC3"/>
      <c r="GCD3"/>
      <c r="GCE3"/>
      <c r="GCF3"/>
      <c r="GCG3"/>
      <c r="GCH3"/>
      <c r="GCI3"/>
      <c r="GCJ3"/>
      <c r="GCK3"/>
      <c r="GCL3"/>
      <c r="GCM3"/>
      <c r="GCN3"/>
      <c r="GCO3"/>
      <c r="GCP3"/>
      <c r="GCQ3"/>
      <c r="GCR3"/>
      <c r="GCS3"/>
      <c r="GCT3"/>
      <c r="GCU3"/>
      <c r="GCV3"/>
      <c r="GCW3"/>
      <c r="GCX3"/>
      <c r="GCY3"/>
      <c r="GCZ3"/>
      <c r="GDA3"/>
      <c r="GDB3"/>
      <c r="GDC3"/>
      <c r="GDD3"/>
      <c r="GDE3"/>
      <c r="GDF3"/>
      <c r="GDG3"/>
      <c r="GDH3"/>
      <c r="GDI3"/>
      <c r="GDJ3"/>
      <c r="GDK3"/>
      <c r="GDL3"/>
      <c r="GDM3"/>
      <c r="GDN3"/>
      <c r="GDO3"/>
      <c r="GDP3"/>
      <c r="GDQ3"/>
      <c r="GDR3"/>
      <c r="GDS3"/>
      <c r="GDT3"/>
      <c r="GDU3"/>
      <c r="GDV3"/>
      <c r="GDW3"/>
      <c r="GDX3"/>
      <c r="GDY3"/>
      <c r="GDZ3"/>
      <c r="GEA3"/>
      <c r="GEB3"/>
      <c r="GEC3"/>
      <c r="GED3"/>
      <c r="GEE3"/>
      <c r="GEF3"/>
      <c r="GEG3"/>
      <c r="GEH3"/>
      <c r="GEI3"/>
      <c r="GEJ3"/>
      <c r="GEK3"/>
      <c r="GEL3"/>
      <c r="GEM3"/>
      <c r="GEN3"/>
      <c r="GEO3"/>
      <c r="GEP3"/>
      <c r="GEQ3"/>
      <c r="GER3"/>
      <c r="GES3"/>
      <c r="GET3"/>
      <c r="GEU3"/>
      <c r="GEV3"/>
      <c r="GEW3"/>
      <c r="GEX3"/>
      <c r="GEY3"/>
      <c r="GEZ3"/>
      <c r="GFA3"/>
      <c r="GFB3"/>
      <c r="GFC3"/>
      <c r="GFD3"/>
      <c r="GFE3"/>
      <c r="GFF3"/>
      <c r="GFG3"/>
      <c r="GFH3"/>
      <c r="GFI3"/>
      <c r="GFJ3"/>
      <c r="GFK3"/>
      <c r="GFL3"/>
      <c r="GFM3"/>
      <c r="GFN3"/>
      <c r="GFO3"/>
      <c r="GFP3"/>
      <c r="GFQ3"/>
      <c r="GFR3"/>
      <c r="GFS3"/>
      <c r="GFT3"/>
      <c r="GFU3"/>
      <c r="GFV3"/>
      <c r="GFW3"/>
      <c r="GFX3"/>
      <c r="GFY3"/>
      <c r="GFZ3"/>
      <c r="GGA3"/>
      <c r="GGB3"/>
      <c r="GGC3"/>
      <c r="GGD3"/>
      <c r="GGE3"/>
      <c r="GGF3"/>
      <c r="GGG3"/>
      <c r="GGH3"/>
      <c r="GGI3"/>
      <c r="GGJ3"/>
      <c r="GGK3"/>
      <c r="GGL3"/>
      <c r="GGM3"/>
      <c r="GGN3"/>
      <c r="GGO3"/>
      <c r="GGP3"/>
      <c r="GGQ3"/>
      <c r="GGR3"/>
      <c r="GGS3"/>
      <c r="GGT3"/>
      <c r="GGU3"/>
      <c r="GGV3"/>
      <c r="GGW3"/>
      <c r="GGX3"/>
      <c r="GGY3"/>
      <c r="GGZ3"/>
      <c r="GHA3"/>
      <c r="GHB3"/>
      <c r="GHC3"/>
      <c r="GHD3"/>
      <c r="GHE3"/>
      <c r="GHF3"/>
      <c r="GHG3"/>
      <c r="GHH3"/>
      <c r="GHI3"/>
      <c r="GHJ3"/>
      <c r="GHK3"/>
      <c r="GHL3"/>
      <c r="GHM3"/>
      <c r="GHN3"/>
      <c r="GHO3"/>
      <c r="GHP3"/>
      <c r="GHQ3"/>
      <c r="GHR3"/>
      <c r="GHS3"/>
      <c r="GHT3"/>
      <c r="GHU3"/>
      <c r="GHV3"/>
      <c r="GHW3"/>
      <c r="GHX3"/>
      <c r="GHY3"/>
      <c r="GHZ3"/>
      <c r="GIA3"/>
      <c r="GIB3"/>
      <c r="GIC3"/>
      <c r="GID3"/>
      <c r="GIE3"/>
      <c r="GIF3"/>
      <c r="GIG3"/>
      <c r="GIH3"/>
      <c r="GII3"/>
      <c r="GIJ3"/>
      <c r="GIK3"/>
      <c r="GIL3"/>
      <c r="GIM3"/>
      <c r="GIN3"/>
      <c r="GIO3"/>
      <c r="GIP3"/>
      <c r="GIQ3"/>
      <c r="GIR3"/>
      <c r="GIS3"/>
      <c r="GIT3"/>
      <c r="GIU3"/>
      <c r="GIV3"/>
      <c r="GIW3"/>
      <c r="GIX3"/>
      <c r="GIY3"/>
      <c r="GIZ3"/>
      <c r="GJA3"/>
      <c r="GJB3"/>
      <c r="GJC3"/>
      <c r="GJD3"/>
      <c r="GJE3"/>
      <c r="GJF3"/>
      <c r="GJG3"/>
      <c r="GJH3"/>
      <c r="GJI3"/>
      <c r="GJJ3"/>
      <c r="GJK3"/>
      <c r="GJL3"/>
      <c r="GJM3"/>
      <c r="GJN3"/>
      <c r="GJO3"/>
      <c r="GJP3"/>
      <c r="GJQ3"/>
      <c r="GJR3"/>
      <c r="GJS3"/>
      <c r="GJT3"/>
      <c r="GJU3"/>
      <c r="GJV3"/>
      <c r="GJW3"/>
      <c r="GJX3"/>
      <c r="GJY3"/>
      <c r="GJZ3"/>
      <c r="GKA3"/>
      <c r="GKB3"/>
      <c r="GKC3"/>
      <c r="GKD3"/>
      <c r="GKE3"/>
      <c r="GKF3"/>
      <c r="GKG3"/>
      <c r="GKH3"/>
      <c r="GKI3"/>
      <c r="GKJ3"/>
      <c r="GKK3"/>
      <c r="GKL3"/>
      <c r="GKM3"/>
      <c r="GKN3"/>
      <c r="GKO3"/>
      <c r="GKP3"/>
      <c r="GKQ3"/>
      <c r="GKR3"/>
      <c r="GKS3"/>
      <c r="GKT3"/>
      <c r="GKU3"/>
      <c r="GKV3"/>
      <c r="GKW3"/>
      <c r="GKX3"/>
      <c r="GKY3"/>
      <c r="GKZ3"/>
      <c r="GLA3"/>
      <c r="GLB3"/>
      <c r="GLC3"/>
      <c r="GLD3"/>
      <c r="GLE3"/>
      <c r="GLF3"/>
      <c r="GLG3"/>
      <c r="GLH3"/>
      <c r="GLI3"/>
      <c r="GLJ3"/>
      <c r="GLK3"/>
      <c r="GLL3"/>
      <c r="GLM3"/>
      <c r="GLN3"/>
      <c r="GLO3"/>
      <c r="GLP3"/>
      <c r="GLQ3"/>
      <c r="GLR3"/>
      <c r="GLS3"/>
      <c r="GLT3"/>
      <c r="GLU3"/>
      <c r="GLV3"/>
      <c r="GLW3"/>
      <c r="GLX3"/>
      <c r="GLY3"/>
      <c r="GLZ3"/>
      <c r="GMA3"/>
      <c r="GMB3"/>
      <c r="GMC3"/>
      <c r="GMD3"/>
      <c r="GME3"/>
      <c r="GMF3"/>
      <c r="GMG3"/>
      <c r="GMH3"/>
      <c r="GMI3"/>
      <c r="GMJ3"/>
      <c r="GMK3"/>
      <c r="GML3"/>
      <c r="GMM3"/>
      <c r="GMN3"/>
      <c r="GMO3"/>
      <c r="GMP3"/>
      <c r="GMQ3"/>
      <c r="GMR3"/>
      <c r="GMS3"/>
      <c r="GMT3"/>
      <c r="GMU3"/>
      <c r="GMV3"/>
      <c r="GMW3"/>
      <c r="GMX3"/>
      <c r="GMY3"/>
      <c r="GMZ3"/>
      <c r="GNA3"/>
      <c r="GNB3"/>
      <c r="GNC3"/>
      <c r="GND3"/>
      <c r="GNE3"/>
      <c r="GNF3"/>
      <c r="GNG3"/>
      <c r="GNH3"/>
      <c r="GNI3"/>
      <c r="GNJ3"/>
      <c r="GNK3"/>
      <c r="GNL3"/>
      <c r="GNM3"/>
      <c r="GNN3"/>
      <c r="GNO3"/>
      <c r="GNP3"/>
      <c r="GNQ3"/>
      <c r="GNR3"/>
      <c r="GNS3"/>
      <c r="GNT3"/>
      <c r="GNU3"/>
      <c r="GNV3"/>
      <c r="GNW3"/>
      <c r="GNX3"/>
      <c r="GNY3"/>
      <c r="GNZ3"/>
      <c r="GOA3"/>
      <c r="GOB3"/>
      <c r="GOC3"/>
      <c r="GOD3"/>
      <c r="GOE3"/>
      <c r="GOF3"/>
      <c r="GOG3"/>
      <c r="GOH3"/>
      <c r="GOI3"/>
      <c r="GOJ3"/>
      <c r="GOK3"/>
      <c r="GOL3"/>
      <c r="GOM3"/>
      <c r="GON3"/>
      <c r="GOO3"/>
      <c r="GOP3"/>
      <c r="GOQ3"/>
      <c r="GOR3"/>
      <c r="GOS3"/>
      <c r="GOT3"/>
      <c r="GOU3"/>
      <c r="GOV3"/>
      <c r="GOW3"/>
      <c r="GOX3"/>
      <c r="GOY3"/>
      <c r="GOZ3"/>
      <c r="GPA3"/>
      <c r="GPB3"/>
      <c r="GPC3"/>
      <c r="GPD3"/>
      <c r="GPE3"/>
      <c r="GPF3"/>
      <c r="GPG3"/>
      <c r="GPH3"/>
      <c r="GPI3"/>
      <c r="GPJ3"/>
      <c r="GPK3"/>
      <c r="GPL3"/>
      <c r="GPM3"/>
      <c r="GPN3"/>
      <c r="GPO3"/>
      <c r="GPP3"/>
      <c r="GPQ3"/>
      <c r="GPR3"/>
      <c r="GPS3"/>
      <c r="GPT3"/>
      <c r="GPU3"/>
      <c r="GPV3"/>
      <c r="GPW3"/>
      <c r="GPX3"/>
      <c r="GPY3"/>
      <c r="GPZ3"/>
      <c r="GQA3"/>
      <c r="GQB3"/>
      <c r="GQC3"/>
      <c r="GQD3"/>
      <c r="GQE3"/>
      <c r="GQF3"/>
      <c r="GQG3"/>
      <c r="GQH3"/>
      <c r="GQI3"/>
      <c r="GQJ3"/>
      <c r="GQK3"/>
      <c r="GQL3"/>
      <c r="GQM3"/>
      <c r="GQN3"/>
      <c r="GQO3"/>
      <c r="GQP3"/>
      <c r="GQQ3"/>
      <c r="GQR3"/>
      <c r="GQS3"/>
      <c r="GQT3"/>
      <c r="GQU3"/>
      <c r="GQV3"/>
      <c r="GQW3"/>
      <c r="GQX3"/>
      <c r="GQY3"/>
      <c r="GQZ3"/>
      <c r="GRA3"/>
      <c r="GRB3"/>
      <c r="GRC3"/>
      <c r="GRD3"/>
      <c r="GRE3"/>
      <c r="GRF3"/>
      <c r="GRG3"/>
      <c r="GRH3"/>
      <c r="GRI3"/>
      <c r="GRJ3"/>
      <c r="GRK3"/>
      <c r="GRL3"/>
      <c r="GRM3"/>
      <c r="GRN3"/>
      <c r="GRO3"/>
      <c r="GRP3"/>
      <c r="GRQ3"/>
      <c r="GRR3"/>
      <c r="GRS3"/>
      <c r="GRT3"/>
      <c r="GRU3"/>
      <c r="GRV3"/>
      <c r="GRW3"/>
      <c r="GRX3"/>
      <c r="GRY3"/>
      <c r="GRZ3"/>
      <c r="GSA3"/>
      <c r="GSB3"/>
      <c r="GSC3"/>
      <c r="GSD3"/>
      <c r="GSE3"/>
      <c r="GSF3"/>
      <c r="GSG3"/>
      <c r="GSH3"/>
      <c r="GSI3"/>
      <c r="GSJ3"/>
      <c r="GSK3"/>
      <c r="GSL3"/>
      <c r="GSM3"/>
      <c r="GSN3"/>
      <c r="GSO3"/>
      <c r="GSP3"/>
      <c r="GSQ3"/>
      <c r="GSR3"/>
      <c r="GSS3"/>
      <c r="GST3"/>
      <c r="GSU3"/>
      <c r="GSV3"/>
      <c r="GSW3"/>
      <c r="GSX3"/>
      <c r="GSY3"/>
      <c r="GSZ3"/>
      <c r="GTA3"/>
      <c r="GTB3"/>
      <c r="GTC3"/>
      <c r="GTD3"/>
      <c r="GTE3"/>
      <c r="GTF3"/>
      <c r="GTG3"/>
      <c r="GTH3"/>
      <c r="GTI3"/>
      <c r="GTJ3"/>
      <c r="GTK3"/>
      <c r="GTL3"/>
      <c r="GTM3"/>
      <c r="GTN3"/>
      <c r="GTO3"/>
      <c r="GTP3"/>
      <c r="GTQ3"/>
      <c r="GTR3"/>
      <c r="GTS3"/>
      <c r="GTT3"/>
      <c r="GTU3"/>
      <c r="GTV3"/>
      <c r="GTW3"/>
      <c r="GTX3"/>
      <c r="GTY3"/>
      <c r="GTZ3"/>
      <c r="GUA3"/>
      <c r="GUB3"/>
      <c r="GUC3"/>
      <c r="GUD3"/>
      <c r="GUE3"/>
      <c r="GUF3"/>
      <c r="GUG3"/>
      <c r="GUH3"/>
      <c r="GUI3"/>
      <c r="GUJ3"/>
      <c r="GUK3"/>
      <c r="GUL3"/>
      <c r="GUM3"/>
      <c r="GUN3"/>
      <c r="GUO3"/>
      <c r="GUP3"/>
      <c r="GUQ3"/>
      <c r="GUR3"/>
      <c r="GUS3"/>
      <c r="GUT3"/>
      <c r="GUU3"/>
      <c r="GUV3"/>
      <c r="GUW3"/>
      <c r="GUX3"/>
      <c r="GUY3"/>
      <c r="GUZ3"/>
      <c r="GVA3"/>
      <c r="GVB3"/>
      <c r="GVC3"/>
      <c r="GVD3"/>
      <c r="GVE3"/>
      <c r="GVF3"/>
      <c r="GVG3"/>
      <c r="GVH3"/>
      <c r="GVI3"/>
      <c r="GVJ3"/>
      <c r="GVK3"/>
      <c r="GVL3"/>
      <c r="GVM3"/>
      <c r="GVN3"/>
      <c r="GVO3"/>
      <c r="GVP3"/>
      <c r="GVQ3"/>
      <c r="GVR3"/>
      <c r="GVS3"/>
      <c r="GVT3"/>
      <c r="GVU3"/>
      <c r="GVV3"/>
      <c r="GVW3"/>
      <c r="GVX3"/>
      <c r="GVY3"/>
      <c r="GVZ3"/>
      <c r="GWA3"/>
      <c r="GWB3"/>
      <c r="GWC3"/>
      <c r="GWD3"/>
      <c r="GWE3"/>
      <c r="GWF3"/>
      <c r="GWG3"/>
      <c r="GWH3"/>
      <c r="GWI3"/>
      <c r="GWJ3"/>
      <c r="GWK3"/>
      <c r="GWL3"/>
      <c r="GWM3"/>
      <c r="GWN3"/>
      <c r="GWO3"/>
      <c r="GWP3"/>
      <c r="GWQ3"/>
      <c r="GWR3"/>
      <c r="GWS3"/>
      <c r="GWT3"/>
      <c r="GWU3"/>
      <c r="GWV3"/>
      <c r="GWW3"/>
      <c r="GWX3"/>
      <c r="GWY3"/>
      <c r="GWZ3"/>
      <c r="GXA3"/>
      <c r="GXB3"/>
      <c r="GXC3"/>
      <c r="GXD3"/>
      <c r="GXE3"/>
      <c r="GXF3"/>
      <c r="GXG3"/>
      <c r="GXH3"/>
      <c r="GXI3"/>
      <c r="GXJ3"/>
      <c r="GXK3"/>
      <c r="GXL3"/>
      <c r="GXM3"/>
      <c r="GXN3"/>
      <c r="GXO3"/>
      <c r="GXP3"/>
      <c r="GXQ3"/>
      <c r="GXR3"/>
      <c r="GXS3"/>
      <c r="GXT3"/>
      <c r="GXU3"/>
      <c r="GXV3"/>
      <c r="GXW3"/>
      <c r="GXX3"/>
      <c r="GXY3"/>
      <c r="GXZ3"/>
      <c r="GYA3"/>
      <c r="GYB3"/>
      <c r="GYC3"/>
      <c r="GYD3"/>
      <c r="GYE3"/>
      <c r="GYF3"/>
      <c r="GYG3"/>
      <c r="GYH3"/>
      <c r="GYI3"/>
      <c r="GYJ3"/>
      <c r="GYK3"/>
      <c r="GYL3"/>
      <c r="GYM3"/>
      <c r="GYN3"/>
      <c r="GYO3"/>
      <c r="GYP3"/>
      <c r="GYQ3"/>
      <c r="GYR3"/>
      <c r="GYS3"/>
      <c r="GYT3"/>
      <c r="GYU3"/>
      <c r="GYV3"/>
      <c r="GYW3"/>
      <c r="GYX3"/>
      <c r="GYY3"/>
      <c r="GYZ3"/>
      <c r="GZA3"/>
      <c r="GZB3"/>
      <c r="GZC3"/>
      <c r="GZD3"/>
      <c r="GZE3"/>
      <c r="GZF3"/>
      <c r="GZG3"/>
      <c r="GZH3"/>
      <c r="GZI3"/>
      <c r="GZJ3"/>
      <c r="GZK3"/>
      <c r="GZL3"/>
      <c r="GZM3"/>
      <c r="GZN3"/>
      <c r="GZO3"/>
      <c r="GZP3"/>
      <c r="GZQ3"/>
      <c r="GZR3"/>
      <c r="GZS3"/>
      <c r="GZT3"/>
      <c r="GZU3"/>
      <c r="GZV3"/>
      <c r="GZW3"/>
      <c r="GZX3"/>
      <c r="GZY3"/>
      <c r="GZZ3"/>
      <c r="HAA3"/>
      <c r="HAB3"/>
      <c r="HAC3"/>
      <c r="HAD3"/>
      <c r="HAE3"/>
      <c r="HAF3"/>
      <c r="HAG3"/>
      <c r="HAH3"/>
      <c r="HAI3"/>
      <c r="HAJ3"/>
      <c r="HAK3"/>
      <c r="HAL3"/>
      <c r="HAM3"/>
      <c r="HAN3"/>
      <c r="HAO3"/>
      <c r="HAP3"/>
      <c r="HAQ3"/>
      <c r="HAR3"/>
      <c r="HAS3"/>
      <c r="HAT3"/>
      <c r="HAU3"/>
      <c r="HAV3"/>
      <c r="HAW3"/>
      <c r="HAX3"/>
      <c r="HAY3"/>
      <c r="HAZ3"/>
      <c r="HBA3"/>
      <c r="HBB3"/>
      <c r="HBC3"/>
      <c r="HBD3"/>
      <c r="HBE3"/>
      <c r="HBF3"/>
      <c r="HBG3"/>
      <c r="HBH3"/>
      <c r="HBI3"/>
      <c r="HBJ3"/>
      <c r="HBK3"/>
      <c r="HBL3"/>
      <c r="HBM3"/>
      <c r="HBN3"/>
      <c r="HBO3"/>
      <c r="HBP3"/>
      <c r="HBQ3"/>
      <c r="HBR3"/>
      <c r="HBS3"/>
      <c r="HBT3"/>
      <c r="HBU3"/>
      <c r="HBV3"/>
      <c r="HBW3"/>
      <c r="HBX3"/>
      <c r="HBY3"/>
      <c r="HBZ3"/>
      <c r="HCA3"/>
      <c r="HCB3"/>
      <c r="HCC3"/>
      <c r="HCD3"/>
      <c r="HCE3"/>
      <c r="HCF3"/>
      <c r="HCG3"/>
      <c r="HCH3"/>
      <c r="HCI3"/>
      <c r="HCJ3"/>
      <c r="HCK3"/>
      <c r="HCL3"/>
      <c r="HCM3"/>
      <c r="HCN3"/>
      <c r="HCO3"/>
      <c r="HCP3"/>
      <c r="HCQ3"/>
      <c r="HCR3"/>
      <c r="HCS3"/>
      <c r="HCT3"/>
      <c r="HCU3"/>
      <c r="HCV3"/>
      <c r="HCW3"/>
      <c r="HCX3"/>
      <c r="HCY3"/>
      <c r="HCZ3"/>
      <c r="HDA3"/>
      <c r="HDB3"/>
      <c r="HDC3"/>
      <c r="HDD3"/>
      <c r="HDE3"/>
      <c r="HDF3"/>
      <c r="HDG3"/>
      <c r="HDH3"/>
      <c r="HDI3"/>
      <c r="HDJ3"/>
      <c r="HDK3"/>
      <c r="HDL3"/>
      <c r="HDM3"/>
      <c r="HDN3"/>
      <c r="HDO3"/>
      <c r="HDP3"/>
      <c r="HDQ3"/>
      <c r="HDR3"/>
      <c r="HDS3"/>
      <c r="HDT3"/>
      <c r="HDU3"/>
      <c r="HDV3"/>
      <c r="HDW3"/>
      <c r="HDX3"/>
      <c r="HDY3"/>
      <c r="HDZ3"/>
      <c r="HEA3"/>
      <c r="HEB3"/>
      <c r="HEC3"/>
      <c r="HED3"/>
      <c r="HEE3"/>
      <c r="HEF3"/>
      <c r="HEG3"/>
      <c r="HEH3"/>
      <c r="HEI3"/>
      <c r="HEJ3"/>
      <c r="HEK3"/>
      <c r="HEL3"/>
      <c r="HEM3"/>
      <c r="HEN3"/>
      <c r="HEO3"/>
      <c r="HEP3"/>
      <c r="HEQ3"/>
      <c r="HER3"/>
      <c r="HES3"/>
      <c r="HET3"/>
      <c r="HEU3"/>
      <c r="HEV3"/>
      <c r="HEW3"/>
      <c r="HEX3"/>
      <c r="HEY3"/>
      <c r="HEZ3"/>
      <c r="HFA3"/>
      <c r="HFB3"/>
      <c r="HFC3"/>
      <c r="HFD3"/>
      <c r="HFE3"/>
      <c r="HFF3"/>
      <c r="HFG3"/>
      <c r="HFH3"/>
      <c r="HFI3"/>
      <c r="HFJ3"/>
      <c r="HFK3"/>
      <c r="HFL3"/>
      <c r="HFM3"/>
      <c r="HFN3"/>
      <c r="HFO3"/>
      <c r="HFP3"/>
      <c r="HFQ3"/>
      <c r="HFR3"/>
      <c r="HFS3"/>
      <c r="HFT3"/>
      <c r="HFU3"/>
      <c r="HFV3"/>
      <c r="HFW3"/>
      <c r="HFX3"/>
      <c r="HFY3"/>
      <c r="HFZ3"/>
      <c r="HGA3"/>
      <c r="HGB3"/>
      <c r="HGC3"/>
      <c r="HGD3"/>
      <c r="HGE3"/>
      <c r="HGF3"/>
      <c r="HGG3"/>
      <c r="HGH3"/>
      <c r="HGI3"/>
      <c r="HGJ3"/>
      <c r="HGK3"/>
      <c r="HGL3"/>
      <c r="HGM3"/>
      <c r="HGN3"/>
      <c r="HGO3"/>
      <c r="HGP3"/>
      <c r="HGQ3"/>
      <c r="HGR3"/>
      <c r="HGS3"/>
      <c r="HGT3"/>
      <c r="HGU3"/>
      <c r="HGV3"/>
      <c r="HGW3"/>
      <c r="HGX3"/>
      <c r="HGY3"/>
      <c r="HGZ3"/>
      <c r="HHA3"/>
      <c r="HHB3"/>
      <c r="HHC3"/>
      <c r="HHD3"/>
      <c r="HHE3"/>
      <c r="HHF3"/>
      <c r="HHG3"/>
      <c r="HHH3"/>
      <c r="HHI3"/>
      <c r="HHJ3"/>
      <c r="HHK3"/>
      <c r="HHL3"/>
      <c r="HHM3"/>
      <c r="HHN3"/>
      <c r="HHO3"/>
      <c r="HHP3"/>
      <c r="HHQ3"/>
      <c r="HHR3"/>
      <c r="HHS3"/>
      <c r="HHT3"/>
      <c r="HHU3"/>
      <c r="HHV3"/>
      <c r="HHW3"/>
      <c r="HHX3"/>
      <c r="HHY3"/>
      <c r="HHZ3"/>
      <c r="HIA3"/>
      <c r="HIB3"/>
      <c r="HIC3"/>
      <c r="HID3"/>
      <c r="HIE3"/>
      <c r="HIF3"/>
      <c r="HIG3"/>
      <c r="HIH3"/>
      <c r="HII3"/>
      <c r="HIJ3"/>
      <c r="HIK3"/>
      <c r="HIL3"/>
      <c r="HIM3"/>
      <c r="HIN3"/>
      <c r="HIO3"/>
      <c r="HIP3"/>
      <c r="HIQ3"/>
      <c r="HIR3"/>
      <c r="HIS3"/>
      <c r="HIT3"/>
      <c r="HIU3"/>
      <c r="HIV3"/>
      <c r="HIW3"/>
      <c r="HIX3"/>
      <c r="HIY3"/>
      <c r="HIZ3"/>
      <c r="HJA3"/>
      <c r="HJB3"/>
      <c r="HJC3"/>
      <c r="HJD3"/>
      <c r="HJE3"/>
      <c r="HJF3"/>
      <c r="HJG3"/>
      <c r="HJH3"/>
      <c r="HJI3"/>
      <c r="HJJ3"/>
      <c r="HJK3"/>
      <c r="HJL3"/>
      <c r="HJM3"/>
      <c r="HJN3"/>
      <c r="HJO3"/>
      <c r="HJP3"/>
      <c r="HJQ3"/>
      <c r="HJR3"/>
      <c r="HJS3"/>
      <c r="HJT3"/>
      <c r="HJU3"/>
      <c r="HJV3"/>
      <c r="HJW3"/>
      <c r="HJX3"/>
      <c r="HJY3"/>
      <c r="HJZ3"/>
      <c r="HKA3"/>
      <c r="HKB3"/>
      <c r="HKC3"/>
      <c r="HKD3"/>
      <c r="HKE3"/>
      <c r="HKF3"/>
      <c r="HKG3"/>
      <c r="HKH3"/>
      <c r="HKI3"/>
      <c r="HKJ3"/>
      <c r="HKK3"/>
      <c r="HKL3"/>
      <c r="HKM3"/>
      <c r="HKN3"/>
      <c r="HKO3"/>
      <c r="HKP3"/>
      <c r="HKQ3"/>
      <c r="HKR3"/>
      <c r="HKS3"/>
      <c r="HKT3"/>
      <c r="HKU3"/>
      <c r="HKV3"/>
      <c r="HKW3"/>
      <c r="HKX3"/>
      <c r="HKY3"/>
      <c r="HKZ3"/>
      <c r="HLA3"/>
      <c r="HLB3"/>
      <c r="HLC3"/>
      <c r="HLD3"/>
      <c r="HLE3"/>
      <c r="HLF3"/>
      <c r="HLG3"/>
      <c r="HLH3"/>
      <c r="HLI3"/>
      <c r="HLJ3"/>
      <c r="HLK3"/>
      <c r="HLL3"/>
      <c r="HLM3"/>
      <c r="HLN3"/>
      <c r="HLO3"/>
      <c r="HLP3"/>
      <c r="HLQ3"/>
      <c r="HLR3"/>
      <c r="HLS3"/>
      <c r="HLT3"/>
      <c r="HLU3"/>
      <c r="HLV3"/>
      <c r="HLW3"/>
      <c r="HLX3"/>
      <c r="HLY3"/>
      <c r="HLZ3"/>
      <c r="HMA3"/>
      <c r="HMB3"/>
      <c r="HMC3"/>
      <c r="HMD3"/>
      <c r="HME3"/>
      <c r="HMF3"/>
      <c r="HMG3"/>
      <c r="HMH3"/>
      <c r="HMI3"/>
      <c r="HMJ3"/>
      <c r="HMK3"/>
      <c r="HML3"/>
      <c r="HMM3"/>
      <c r="HMN3"/>
      <c r="HMO3"/>
      <c r="HMP3"/>
      <c r="HMQ3"/>
      <c r="HMR3"/>
      <c r="HMS3"/>
      <c r="HMT3"/>
      <c r="HMU3"/>
      <c r="HMV3"/>
      <c r="HMW3"/>
      <c r="HMX3"/>
      <c r="HMY3"/>
      <c r="HMZ3"/>
      <c r="HNA3"/>
      <c r="HNB3"/>
      <c r="HNC3"/>
      <c r="HND3"/>
      <c r="HNE3"/>
      <c r="HNF3"/>
      <c r="HNG3"/>
      <c r="HNH3"/>
      <c r="HNI3"/>
      <c r="HNJ3"/>
      <c r="HNK3"/>
      <c r="HNL3"/>
      <c r="HNM3"/>
      <c r="HNN3"/>
      <c r="HNO3"/>
      <c r="HNP3"/>
      <c r="HNQ3"/>
      <c r="HNR3"/>
      <c r="HNS3"/>
      <c r="HNT3"/>
      <c r="HNU3"/>
      <c r="HNV3"/>
      <c r="HNW3"/>
      <c r="HNX3"/>
      <c r="HNY3"/>
      <c r="HNZ3"/>
      <c r="HOA3"/>
      <c r="HOB3"/>
      <c r="HOC3"/>
      <c r="HOD3"/>
      <c r="HOE3"/>
      <c r="HOF3"/>
      <c r="HOG3"/>
      <c r="HOH3"/>
      <c r="HOI3"/>
      <c r="HOJ3"/>
      <c r="HOK3"/>
      <c r="HOL3"/>
      <c r="HOM3"/>
      <c r="HON3"/>
      <c r="HOO3"/>
      <c r="HOP3"/>
      <c r="HOQ3"/>
      <c r="HOR3"/>
      <c r="HOS3"/>
      <c r="HOT3"/>
      <c r="HOU3"/>
      <c r="HOV3"/>
      <c r="HOW3"/>
      <c r="HOX3"/>
      <c r="HOY3"/>
      <c r="HOZ3"/>
      <c r="HPA3"/>
      <c r="HPB3"/>
      <c r="HPC3"/>
      <c r="HPD3"/>
      <c r="HPE3"/>
      <c r="HPF3"/>
      <c r="HPG3"/>
      <c r="HPH3"/>
      <c r="HPI3"/>
      <c r="HPJ3"/>
      <c r="HPK3"/>
      <c r="HPL3"/>
      <c r="HPM3"/>
      <c r="HPN3"/>
      <c r="HPO3"/>
      <c r="HPP3"/>
      <c r="HPQ3"/>
      <c r="HPR3"/>
      <c r="HPS3"/>
      <c r="HPT3"/>
      <c r="HPU3"/>
      <c r="HPV3"/>
      <c r="HPW3"/>
      <c r="HPX3"/>
      <c r="HPY3"/>
      <c r="HPZ3"/>
      <c r="HQA3"/>
      <c r="HQB3"/>
      <c r="HQC3"/>
      <c r="HQD3"/>
      <c r="HQE3"/>
      <c r="HQF3"/>
      <c r="HQG3"/>
      <c r="HQH3"/>
      <c r="HQI3"/>
      <c r="HQJ3"/>
      <c r="HQK3"/>
      <c r="HQL3"/>
      <c r="HQM3"/>
      <c r="HQN3"/>
      <c r="HQO3"/>
      <c r="HQP3"/>
      <c r="HQQ3"/>
      <c r="HQR3"/>
      <c r="HQS3"/>
      <c r="HQT3"/>
      <c r="HQU3"/>
      <c r="HQV3"/>
      <c r="HQW3"/>
      <c r="HQX3"/>
      <c r="HQY3"/>
      <c r="HQZ3"/>
      <c r="HRA3"/>
      <c r="HRB3"/>
      <c r="HRC3"/>
      <c r="HRD3"/>
      <c r="HRE3"/>
      <c r="HRF3"/>
      <c r="HRG3"/>
      <c r="HRH3"/>
      <c r="HRI3"/>
      <c r="HRJ3"/>
      <c r="HRK3"/>
      <c r="HRL3"/>
      <c r="HRM3"/>
      <c r="HRN3"/>
      <c r="HRO3"/>
      <c r="HRP3"/>
      <c r="HRQ3"/>
      <c r="HRR3"/>
      <c r="HRS3"/>
      <c r="HRT3"/>
      <c r="HRU3"/>
      <c r="HRV3"/>
      <c r="HRW3"/>
      <c r="HRX3"/>
      <c r="HRY3"/>
      <c r="HRZ3"/>
      <c r="HSA3"/>
      <c r="HSB3"/>
      <c r="HSC3"/>
      <c r="HSD3"/>
      <c r="HSE3"/>
      <c r="HSF3"/>
      <c r="HSG3"/>
      <c r="HSH3"/>
      <c r="HSI3"/>
      <c r="HSJ3"/>
      <c r="HSK3"/>
      <c r="HSL3"/>
      <c r="HSM3"/>
      <c r="HSN3"/>
      <c r="HSO3"/>
      <c r="HSP3"/>
      <c r="HSQ3"/>
      <c r="HSR3"/>
      <c r="HSS3"/>
      <c r="HST3"/>
      <c r="HSU3"/>
      <c r="HSV3"/>
      <c r="HSW3"/>
      <c r="HSX3"/>
      <c r="HSY3"/>
      <c r="HSZ3"/>
      <c r="HTA3"/>
      <c r="HTB3"/>
      <c r="HTC3"/>
      <c r="HTD3"/>
      <c r="HTE3"/>
      <c r="HTF3"/>
      <c r="HTG3"/>
      <c r="HTH3"/>
      <c r="HTI3"/>
      <c r="HTJ3"/>
      <c r="HTK3"/>
      <c r="HTL3"/>
      <c r="HTM3"/>
      <c r="HTN3"/>
      <c r="HTO3"/>
      <c r="HTP3"/>
      <c r="HTQ3"/>
      <c r="HTR3"/>
      <c r="HTS3"/>
      <c r="HTT3"/>
      <c r="HTU3"/>
      <c r="HTV3"/>
      <c r="HTW3"/>
      <c r="HTX3"/>
      <c r="HTY3"/>
      <c r="HTZ3"/>
      <c r="HUA3"/>
      <c r="HUB3"/>
      <c r="HUC3"/>
      <c r="HUD3"/>
      <c r="HUE3"/>
      <c r="HUF3"/>
      <c r="HUG3"/>
      <c r="HUH3"/>
      <c r="HUI3"/>
      <c r="HUJ3"/>
      <c r="HUK3"/>
      <c r="HUL3"/>
      <c r="HUM3"/>
      <c r="HUN3"/>
      <c r="HUO3"/>
      <c r="HUP3"/>
      <c r="HUQ3"/>
      <c r="HUR3"/>
      <c r="HUS3"/>
      <c r="HUT3"/>
      <c r="HUU3"/>
      <c r="HUV3"/>
      <c r="HUW3"/>
      <c r="HUX3"/>
      <c r="HUY3"/>
      <c r="HUZ3"/>
      <c r="HVA3"/>
      <c r="HVB3"/>
      <c r="HVC3"/>
      <c r="HVD3"/>
      <c r="HVE3"/>
      <c r="HVF3"/>
      <c r="HVG3"/>
      <c r="HVH3"/>
      <c r="HVI3"/>
      <c r="HVJ3"/>
      <c r="HVK3"/>
      <c r="HVL3"/>
      <c r="HVM3"/>
      <c r="HVN3"/>
      <c r="HVO3"/>
      <c r="HVP3"/>
      <c r="HVQ3"/>
      <c r="HVR3"/>
      <c r="HVS3"/>
      <c r="HVT3"/>
      <c r="HVU3"/>
      <c r="HVV3"/>
      <c r="HVW3"/>
      <c r="HVX3"/>
      <c r="HVY3"/>
      <c r="HVZ3"/>
      <c r="HWA3"/>
      <c r="HWB3"/>
      <c r="HWC3"/>
      <c r="HWD3"/>
      <c r="HWE3"/>
      <c r="HWF3"/>
      <c r="HWG3"/>
      <c r="HWH3"/>
      <c r="HWI3"/>
      <c r="HWJ3"/>
      <c r="HWK3"/>
      <c r="HWL3"/>
      <c r="HWM3"/>
      <c r="HWN3"/>
      <c r="HWO3"/>
      <c r="HWP3"/>
      <c r="HWQ3"/>
      <c r="HWR3"/>
      <c r="HWS3"/>
      <c r="HWT3"/>
      <c r="HWU3"/>
      <c r="HWV3"/>
      <c r="HWW3"/>
      <c r="HWX3"/>
      <c r="HWY3"/>
      <c r="HWZ3"/>
      <c r="HXA3"/>
      <c r="HXB3"/>
      <c r="HXC3"/>
      <c r="HXD3"/>
      <c r="HXE3"/>
      <c r="HXF3"/>
      <c r="HXG3"/>
      <c r="HXH3"/>
      <c r="HXI3"/>
      <c r="HXJ3"/>
      <c r="HXK3"/>
      <c r="HXL3"/>
      <c r="HXM3"/>
      <c r="HXN3"/>
      <c r="HXO3"/>
      <c r="HXP3"/>
      <c r="HXQ3"/>
      <c r="HXR3"/>
      <c r="HXS3"/>
      <c r="HXT3"/>
      <c r="HXU3"/>
      <c r="HXV3"/>
      <c r="HXW3"/>
      <c r="HXX3"/>
      <c r="HXY3"/>
      <c r="HXZ3"/>
      <c r="HYA3"/>
      <c r="HYB3"/>
      <c r="HYC3"/>
      <c r="HYD3"/>
      <c r="HYE3"/>
      <c r="HYF3"/>
      <c r="HYG3"/>
      <c r="HYH3"/>
      <c r="HYI3"/>
      <c r="HYJ3"/>
      <c r="HYK3"/>
      <c r="HYL3"/>
      <c r="HYM3"/>
      <c r="HYN3"/>
      <c r="HYO3"/>
      <c r="HYP3"/>
      <c r="HYQ3"/>
      <c r="HYR3"/>
      <c r="HYS3"/>
      <c r="HYT3"/>
      <c r="HYU3"/>
      <c r="HYV3"/>
      <c r="HYW3"/>
      <c r="HYX3"/>
      <c r="HYY3"/>
      <c r="HYZ3"/>
      <c r="HZA3"/>
      <c r="HZB3"/>
      <c r="HZC3"/>
      <c r="HZD3"/>
      <c r="HZE3"/>
      <c r="HZF3"/>
      <c r="HZG3"/>
      <c r="HZH3"/>
      <c r="HZI3"/>
      <c r="HZJ3"/>
      <c r="HZK3"/>
      <c r="HZL3"/>
      <c r="HZM3"/>
      <c r="HZN3"/>
      <c r="HZO3"/>
      <c r="HZP3"/>
      <c r="HZQ3"/>
      <c r="HZR3"/>
      <c r="HZS3"/>
      <c r="HZT3"/>
      <c r="HZU3"/>
      <c r="HZV3"/>
      <c r="HZW3"/>
      <c r="HZX3"/>
      <c r="HZY3"/>
      <c r="HZZ3"/>
      <c r="IAA3"/>
      <c r="IAB3"/>
      <c r="IAC3"/>
      <c r="IAD3"/>
      <c r="IAE3"/>
      <c r="IAF3"/>
      <c r="IAG3"/>
      <c r="IAH3"/>
      <c r="IAI3"/>
      <c r="IAJ3"/>
      <c r="IAK3"/>
      <c r="IAL3"/>
      <c r="IAM3"/>
      <c r="IAN3"/>
      <c r="IAO3"/>
      <c r="IAP3"/>
      <c r="IAQ3"/>
      <c r="IAR3"/>
      <c r="IAS3"/>
      <c r="IAT3"/>
      <c r="IAU3"/>
      <c r="IAV3"/>
      <c r="IAW3"/>
      <c r="IAX3"/>
      <c r="IAY3"/>
      <c r="IAZ3"/>
      <c r="IBA3"/>
      <c r="IBB3"/>
      <c r="IBC3"/>
      <c r="IBD3"/>
      <c r="IBE3"/>
      <c r="IBF3"/>
      <c r="IBG3"/>
      <c r="IBH3"/>
      <c r="IBI3"/>
      <c r="IBJ3"/>
      <c r="IBK3"/>
      <c r="IBL3"/>
      <c r="IBM3"/>
      <c r="IBN3"/>
      <c r="IBO3"/>
      <c r="IBP3"/>
      <c r="IBQ3"/>
      <c r="IBR3"/>
      <c r="IBS3"/>
      <c r="IBT3"/>
      <c r="IBU3"/>
      <c r="IBV3"/>
      <c r="IBW3"/>
      <c r="IBX3"/>
      <c r="IBY3"/>
      <c r="IBZ3"/>
      <c r="ICA3"/>
      <c r="ICB3"/>
      <c r="ICC3"/>
      <c r="ICD3"/>
      <c r="ICE3"/>
      <c r="ICF3"/>
      <c r="ICG3"/>
      <c r="ICH3"/>
      <c r="ICI3"/>
      <c r="ICJ3"/>
      <c r="ICK3"/>
      <c r="ICL3"/>
      <c r="ICM3"/>
      <c r="ICN3"/>
      <c r="ICO3"/>
      <c r="ICP3"/>
      <c r="ICQ3"/>
      <c r="ICR3"/>
      <c r="ICS3"/>
      <c r="ICT3"/>
      <c r="ICU3"/>
      <c r="ICV3"/>
      <c r="ICW3"/>
      <c r="ICX3"/>
      <c r="ICY3"/>
      <c r="ICZ3"/>
      <c r="IDA3"/>
      <c r="IDB3"/>
      <c r="IDC3"/>
      <c r="IDD3"/>
      <c r="IDE3"/>
      <c r="IDF3"/>
      <c r="IDG3"/>
      <c r="IDH3"/>
      <c r="IDI3"/>
      <c r="IDJ3"/>
      <c r="IDK3"/>
      <c r="IDL3"/>
      <c r="IDM3"/>
      <c r="IDN3"/>
      <c r="IDO3"/>
      <c r="IDP3"/>
      <c r="IDQ3"/>
      <c r="IDR3"/>
      <c r="IDS3"/>
      <c r="IDT3"/>
      <c r="IDU3"/>
      <c r="IDV3"/>
      <c r="IDW3"/>
      <c r="IDX3"/>
      <c r="IDY3"/>
      <c r="IDZ3"/>
      <c r="IEA3"/>
      <c r="IEB3"/>
      <c r="IEC3"/>
      <c r="IED3"/>
      <c r="IEE3"/>
      <c r="IEF3"/>
      <c r="IEG3"/>
      <c r="IEH3"/>
      <c r="IEI3"/>
      <c r="IEJ3"/>
      <c r="IEK3"/>
      <c r="IEL3"/>
      <c r="IEM3"/>
      <c r="IEN3"/>
      <c r="IEO3"/>
      <c r="IEP3"/>
      <c r="IEQ3"/>
      <c r="IER3"/>
      <c r="IES3"/>
      <c r="IET3"/>
      <c r="IEU3"/>
      <c r="IEV3"/>
      <c r="IEW3"/>
      <c r="IEX3"/>
      <c r="IEY3"/>
      <c r="IEZ3"/>
      <c r="IFA3"/>
      <c r="IFB3"/>
      <c r="IFC3"/>
      <c r="IFD3"/>
      <c r="IFE3"/>
      <c r="IFF3"/>
      <c r="IFG3"/>
      <c r="IFH3"/>
      <c r="IFI3"/>
      <c r="IFJ3"/>
      <c r="IFK3"/>
      <c r="IFL3"/>
      <c r="IFM3"/>
      <c r="IFN3"/>
      <c r="IFO3"/>
      <c r="IFP3"/>
      <c r="IFQ3"/>
      <c r="IFR3"/>
      <c r="IFS3"/>
      <c r="IFT3"/>
      <c r="IFU3"/>
      <c r="IFV3"/>
      <c r="IFW3"/>
      <c r="IFX3"/>
      <c r="IFY3"/>
      <c r="IFZ3"/>
      <c r="IGA3"/>
      <c r="IGB3"/>
      <c r="IGC3"/>
      <c r="IGD3"/>
      <c r="IGE3"/>
      <c r="IGF3"/>
      <c r="IGG3"/>
      <c r="IGH3"/>
      <c r="IGI3"/>
      <c r="IGJ3"/>
      <c r="IGK3"/>
      <c r="IGL3"/>
      <c r="IGM3"/>
      <c r="IGN3"/>
      <c r="IGO3"/>
      <c r="IGP3"/>
      <c r="IGQ3"/>
      <c r="IGR3"/>
      <c r="IGS3"/>
      <c r="IGT3"/>
      <c r="IGU3"/>
      <c r="IGV3"/>
      <c r="IGW3"/>
      <c r="IGX3"/>
      <c r="IGY3"/>
      <c r="IGZ3"/>
      <c r="IHA3"/>
      <c r="IHB3"/>
      <c r="IHC3"/>
      <c r="IHD3"/>
      <c r="IHE3"/>
      <c r="IHF3"/>
      <c r="IHG3"/>
      <c r="IHH3"/>
      <c r="IHI3"/>
      <c r="IHJ3"/>
      <c r="IHK3"/>
      <c r="IHL3"/>
      <c r="IHM3"/>
      <c r="IHN3"/>
      <c r="IHO3"/>
      <c r="IHP3"/>
      <c r="IHQ3"/>
      <c r="IHR3"/>
      <c r="IHS3"/>
      <c r="IHT3"/>
      <c r="IHU3"/>
      <c r="IHV3"/>
      <c r="IHW3"/>
      <c r="IHX3"/>
      <c r="IHY3"/>
      <c r="IHZ3"/>
      <c r="IIA3"/>
      <c r="IIB3"/>
      <c r="IIC3"/>
      <c r="IID3"/>
      <c r="IIE3"/>
      <c r="IIF3"/>
      <c r="IIG3"/>
      <c r="IIH3"/>
      <c r="III3"/>
      <c r="IIJ3"/>
      <c r="IIK3"/>
      <c r="IIL3"/>
      <c r="IIM3"/>
      <c r="IIN3"/>
      <c r="IIO3"/>
      <c r="IIP3"/>
      <c r="IIQ3"/>
      <c r="IIR3"/>
      <c r="IIS3"/>
      <c r="IIT3"/>
      <c r="IIU3"/>
      <c r="IIV3"/>
      <c r="IIW3"/>
      <c r="IIX3"/>
      <c r="IIY3"/>
      <c r="IIZ3"/>
      <c r="IJA3"/>
      <c r="IJB3"/>
      <c r="IJC3"/>
      <c r="IJD3"/>
      <c r="IJE3"/>
      <c r="IJF3"/>
      <c r="IJG3"/>
      <c r="IJH3"/>
      <c r="IJI3"/>
      <c r="IJJ3"/>
      <c r="IJK3"/>
      <c r="IJL3"/>
      <c r="IJM3"/>
      <c r="IJN3"/>
      <c r="IJO3"/>
      <c r="IJP3"/>
      <c r="IJQ3"/>
      <c r="IJR3"/>
      <c r="IJS3"/>
      <c r="IJT3"/>
      <c r="IJU3"/>
      <c r="IJV3"/>
      <c r="IJW3"/>
      <c r="IJX3"/>
      <c r="IJY3"/>
      <c r="IJZ3"/>
      <c r="IKA3"/>
      <c r="IKB3"/>
      <c r="IKC3"/>
      <c r="IKD3"/>
      <c r="IKE3"/>
      <c r="IKF3"/>
      <c r="IKG3"/>
      <c r="IKH3"/>
      <c r="IKI3"/>
      <c r="IKJ3"/>
      <c r="IKK3"/>
      <c r="IKL3"/>
      <c r="IKM3"/>
      <c r="IKN3"/>
      <c r="IKO3"/>
      <c r="IKP3"/>
      <c r="IKQ3"/>
      <c r="IKR3"/>
      <c r="IKS3"/>
      <c r="IKT3"/>
      <c r="IKU3"/>
      <c r="IKV3"/>
      <c r="IKW3"/>
      <c r="IKX3"/>
      <c r="IKY3"/>
      <c r="IKZ3"/>
      <c r="ILA3"/>
      <c r="ILB3"/>
      <c r="ILC3"/>
      <c r="ILD3"/>
      <c r="ILE3"/>
      <c r="ILF3"/>
      <c r="ILG3"/>
      <c r="ILH3"/>
      <c r="ILI3"/>
      <c r="ILJ3"/>
      <c r="ILK3"/>
      <c r="ILL3"/>
      <c r="ILM3"/>
      <c r="ILN3"/>
      <c r="ILO3"/>
      <c r="ILP3"/>
      <c r="ILQ3"/>
      <c r="ILR3"/>
      <c r="ILS3"/>
      <c r="ILT3"/>
      <c r="ILU3"/>
      <c r="ILV3"/>
      <c r="ILW3"/>
      <c r="ILX3"/>
      <c r="ILY3"/>
      <c r="ILZ3"/>
      <c r="IMA3"/>
      <c r="IMB3"/>
      <c r="IMC3"/>
      <c r="IMD3"/>
      <c r="IME3"/>
      <c r="IMF3"/>
      <c r="IMG3"/>
      <c r="IMH3"/>
      <c r="IMI3"/>
      <c r="IMJ3"/>
      <c r="IMK3"/>
      <c r="IML3"/>
      <c r="IMM3"/>
      <c r="IMN3"/>
      <c r="IMO3"/>
      <c r="IMP3"/>
      <c r="IMQ3"/>
      <c r="IMR3"/>
      <c r="IMS3"/>
      <c r="IMT3"/>
      <c r="IMU3"/>
      <c r="IMV3"/>
      <c r="IMW3"/>
      <c r="IMX3"/>
      <c r="IMY3"/>
      <c r="IMZ3"/>
      <c r="INA3"/>
      <c r="INB3"/>
      <c r="INC3"/>
      <c r="IND3"/>
      <c r="INE3"/>
      <c r="INF3"/>
      <c r="ING3"/>
      <c r="INH3"/>
      <c r="INI3"/>
      <c r="INJ3"/>
      <c r="INK3"/>
      <c r="INL3"/>
      <c r="INM3"/>
      <c r="INN3"/>
      <c r="INO3"/>
      <c r="INP3"/>
      <c r="INQ3"/>
      <c r="INR3"/>
      <c r="INS3"/>
      <c r="INT3"/>
      <c r="INU3"/>
      <c r="INV3"/>
      <c r="INW3"/>
      <c r="INX3"/>
      <c r="INY3"/>
      <c r="INZ3"/>
      <c r="IOA3"/>
      <c r="IOB3"/>
      <c r="IOC3"/>
      <c r="IOD3"/>
      <c r="IOE3"/>
      <c r="IOF3"/>
      <c r="IOG3"/>
      <c r="IOH3"/>
      <c r="IOI3"/>
      <c r="IOJ3"/>
      <c r="IOK3"/>
      <c r="IOL3"/>
      <c r="IOM3"/>
      <c r="ION3"/>
      <c r="IOO3"/>
      <c r="IOP3"/>
      <c r="IOQ3"/>
      <c r="IOR3"/>
      <c r="IOS3"/>
      <c r="IOT3"/>
      <c r="IOU3"/>
      <c r="IOV3"/>
      <c r="IOW3"/>
      <c r="IOX3"/>
      <c r="IOY3"/>
      <c r="IOZ3"/>
      <c r="IPA3"/>
      <c r="IPB3"/>
      <c r="IPC3"/>
      <c r="IPD3"/>
      <c r="IPE3"/>
      <c r="IPF3"/>
      <c r="IPG3"/>
      <c r="IPH3"/>
      <c r="IPI3"/>
      <c r="IPJ3"/>
      <c r="IPK3"/>
      <c r="IPL3"/>
      <c r="IPM3"/>
      <c r="IPN3"/>
      <c r="IPO3"/>
      <c r="IPP3"/>
      <c r="IPQ3"/>
      <c r="IPR3"/>
      <c r="IPS3"/>
      <c r="IPT3"/>
      <c r="IPU3"/>
      <c r="IPV3"/>
      <c r="IPW3"/>
      <c r="IPX3"/>
      <c r="IPY3"/>
      <c r="IPZ3"/>
      <c r="IQA3"/>
      <c r="IQB3"/>
      <c r="IQC3"/>
      <c r="IQD3"/>
      <c r="IQE3"/>
      <c r="IQF3"/>
      <c r="IQG3"/>
      <c r="IQH3"/>
      <c r="IQI3"/>
      <c r="IQJ3"/>
      <c r="IQK3"/>
      <c r="IQL3"/>
      <c r="IQM3"/>
      <c r="IQN3"/>
      <c r="IQO3"/>
      <c r="IQP3"/>
      <c r="IQQ3"/>
      <c r="IQR3"/>
      <c r="IQS3"/>
      <c r="IQT3"/>
      <c r="IQU3"/>
      <c r="IQV3"/>
      <c r="IQW3"/>
      <c r="IQX3"/>
      <c r="IQY3"/>
      <c r="IQZ3"/>
      <c r="IRA3"/>
      <c r="IRB3"/>
      <c r="IRC3"/>
      <c r="IRD3"/>
      <c r="IRE3"/>
      <c r="IRF3"/>
      <c r="IRG3"/>
      <c r="IRH3"/>
      <c r="IRI3"/>
      <c r="IRJ3"/>
      <c r="IRK3"/>
      <c r="IRL3"/>
      <c r="IRM3"/>
      <c r="IRN3"/>
      <c r="IRO3"/>
      <c r="IRP3"/>
      <c r="IRQ3"/>
      <c r="IRR3"/>
      <c r="IRS3"/>
      <c r="IRT3"/>
      <c r="IRU3"/>
      <c r="IRV3"/>
      <c r="IRW3"/>
      <c r="IRX3"/>
      <c r="IRY3"/>
      <c r="IRZ3"/>
      <c r="ISA3"/>
      <c r="ISB3"/>
      <c r="ISC3"/>
      <c r="ISD3"/>
      <c r="ISE3"/>
      <c r="ISF3"/>
      <c r="ISG3"/>
      <c r="ISH3"/>
      <c r="ISI3"/>
      <c r="ISJ3"/>
      <c r="ISK3"/>
      <c r="ISL3"/>
      <c r="ISM3"/>
      <c r="ISN3"/>
      <c r="ISO3"/>
      <c r="ISP3"/>
      <c r="ISQ3"/>
      <c r="ISR3"/>
      <c r="ISS3"/>
      <c r="IST3"/>
      <c r="ISU3"/>
      <c r="ISV3"/>
      <c r="ISW3"/>
      <c r="ISX3"/>
      <c r="ISY3"/>
      <c r="ISZ3"/>
      <c r="ITA3"/>
      <c r="ITB3"/>
      <c r="ITC3"/>
      <c r="ITD3"/>
      <c r="ITE3"/>
      <c r="ITF3"/>
      <c r="ITG3"/>
      <c r="ITH3"/>
      <c r="ITI3"/>
      <c r="ITJ3"/>
      <c r="ITK3"/>
      <c r="ITL3"/>
      <c r="ITM3"/>
      <c r="ITN3"/>
      <c r="ITO3"/>
      <c r="ITP3"/>
      <c r="ITQ3"/>
      <c r="ITR3"/>
      <c r="ITS3"/>
      <c r="ITT3"/>
      <c r="ITU3"/>
      <c r="ITV3"/>
      <c r="ITW3"/>
      <c r="ITX3"/>
      <c r="ITY3"/>
      <c r="ITZ3"/>
      <c r="IUA3"/>
      <c r="IUB3"/>
      <c r="IUC3"/>
      <c r="IUD3"/>
      <c r="IUE3"/>
      <c r="IUF3"/>
      <c r="IUG3"/>
      <c r="IUH3"/>
      <c r="IUI3"/>
      <c r="IUJ3"/>
      <c r="IUK3"/>
      <c r="IUL3"/>
      <c r="IUM3"/>
      <c r="IUN3"/>
      <c r="IUO3"/>
      <c r="IUP3"/>
      <c r="IUQ3"/>
      <c r="IUR3"/>
      <c r="IUS3"/>
      <c r="IUT3"/>
      <c r="IUU3"/>
      <c r="IUV3"/>
      <c r="IUW3"/>
      <c r="IUX3"/>
      <c r="IUY3"/>
      <c r="IUZ3"/>
      <c r="IVA3"/>
      <c r="IVB3"/>
      <c r="IVC3"/>
      <c r="IVD3"/>
      <c r="IVE3"/>
      <c r="IVF3"/>
      <c r="IVG3"/>
      <c r="IVH3"/>
      <c r="IVI3"/>
      <c r="IVJ3"/>
      <c r="IVK3"/>
      <c r="IVL3"/>
      <c r="IVM3"/>
      <c r="IVN3"/>
      <c r="IVO3"/>
      <c r="IVP3"/>
      <c r="IVQ3"/>
      <c r="IVR3"/>
      <c r="IVS3"/>
      <c r="IVT3"/>
      <c r="IVU3"/>
      <c r="IVV3"/>
      <c r="IVW3"/>
      <c r="IVX3"/>
      <c r="IVY3"/>
      <c r="IVZ3"/>
      <c r="IWA3"/>
      <c r="IWB3"/>
      <c r="IWC3"/>
      <c r="IWD3"/>
      <c r="IWE3"/>
      <c r="IWF3"/>
      <c r="IWG3"/>
      <c r="IWH3"/>
      <c r="IWI3"/>
      <c r="IWJ3"/>
      <c r="IWK3"/>
      <c r="IWL3"/>
      <c r="IWM3"/>
      <c r="IWN3"/>
      <c r="IWO3"/>
      <c r="IWP3"/>
      <c r="IWQ3"/>
      <c r="IWR3"/>
      <c r="IWS3"/>
      <c r="IWT3"/>
      <c r="IWU3"/>
      <c r="IWV3"/>
      <c r="IWW3"/>
      <c r="IWX3"/>
      <c r="IWY3"/>
      <c r="IWZ3"/>
      <c r="IXA3"/>
      <c r="IXB3"/>
      <c r="IXC3"/>
      <c r="IXD3"/>
      <c r="IXE3"/>
      <c r="IXF3"/>
      <c r="IXG3"/>
      <c r="IXH3"/>
      <c r="IXI3"/>
      <c r="IXJ3"/>
      <c r="IXK3"/>
      <c r="IXL3"/>
      <c r="IXM3"/>
      <c r="IXN3"/>
      <c r="IXO3"/>
      <c r="IXP3"/>
      <c r="IXQ3"/>
      <c r="IXR3"/>
      <c r="IXS3"/>
      <c r="IXT3"/>
      <c r="IXU3"/>
      <c r="IXV3"/>
      <c r="IXW3"/>
      <c r="IXX3"/>
      <c r="IXY3"/>
      <c r="IXZ3"/>
      <c r="IYA3"/>
      <c r="IYB3"/>
      <c r="IYC3"/>
      <c r="IYD3"/>
      <c r="IYE3"/>
      <c r="IYF3"/>
      <c r="IYG3"/>
      <c r="IYH3"/>
      <c r="IYI3"/>
      <c r="IYJ3"/>
      <c r="IYK3"/>
      <c r="IYL3"/>
      <c r="IYM3"/>
      <c r="IYN3"/>
      <c r="IYO3"/>
      <c r="IYP3"/>
      <c r="IYQ3"/>
      <c r="IYR3"/>
      <c r="IYS3"/>
      <c r="IYT3"/>
      <c r="IYU3"/>
      <c r="IYV3"/>
      <c r="IYW3"/>
      <c r="IYX3"/>
      <c r="IYY3"/>
      <c r="IYZ3"/>
      <c r="IZA3"/>
      <c r="IZB3"/>
      <c r="IZC3"/>
      <c r="IZD3"/>
      <c r="IZE3"/>
      <c r="IZF3"/>
      <c r="IZG3"/>
      <c r="IZH3"/>
      <c r="IZI3"/>
      <c r="IZJ3"/>
      <c r="IZK3"/>
      <c r="IZL3"/>
      <c r="IZM3"/>
      <c r="IZN3"/>
      <c r="IZO3"/>
      <c r="IZP3"/>
      <c r="IZQ3"/>
      <c r="IZR3"/>
      <c r="IZS3"/>
      <c r="IZT3"/>
      <c r="IZU3"/>
      <c r="IZV3"/>
      <c r="IZW3"/>
      <c r="IZX3"/>
      <c r="IZY3"/>
      <c r="IZZ3"/>
      <c r="JAA3"/>
      <c r="JAB3"/>
      <c r="JAC3"/>
      <c r="JAD3"/>
      <c r="JAE3"/>
      <c r="JAF3"/>
      <c r="JAG3"/>
      <c r="JAH3"/>
      <c r="JAI3"/>
      <c r="JAJ3"/>
      <c r="JAK3"/>
      <c r="JAL3"/>
      <c r="JAM3"/>
      <c r="JAN3"/>
      <c r="JAO3"/>
      <c r="JAP3"/>
      <c r="JAQ3"/>
      <c r="JAR3"/>
      <c r="JAS3"/>
      <c r="JAT3"/>
      <c r="JAU3"/>
      <c r="JAV3"/>
      <c r="JAW3"/>
      <c r="JAX3"/>
      <c r="JAY3"/>
      <c r="JAZ3"/>
      <c r="JBA3"/>
      <c r="JBB3"/>
      <c r="JBC3"/>
      <c r="JBD3"/>
      <c r="JBE3"/>
      <c r="JBF3"/>
      <c r="JBG3"/>
      <c r="JBH3"/>
      <c r="JBI3"/>
      <c r="JBJ3"/>
      <c r="JBK3"/>
      <c r="JBL3"/>
      <c r="JBM3"/>
      <c r="JBN3"/>
      <c r="JBO3"/>
      <c r="JBP3"/>
      <c r="JBQ3"/>
      <c r="JBR3"/>
      <c r="JBS3"/>
      <c r="JBT3"/>
      <c r="JBU3"/>
      <c r="JBV3"/>
      <c r="JBW3"/>
      <c r="JBX3"/>
      <c r="JBY3"/>
      <c r="JBZ3"/>
      <c r="JCA3"/>
      <c r="JCB3"/>
      <c r="JCC3"/>
      <c r="JCD3"/>
      <c r="JCE3"/>
      <c r="JCF3"/>
      <c r="JCG3"/>
      <c r="JCH3"/>
      <c r="JCI3"/>
      <c r="JCJ3"/>
      <c r="JCK3"/>
      <c r="JCL3"/>
      <c r="JCM3"/>
      <c r="JCN3"/>
      <c r="JCO3"/>
      <c r="JCP3"/>
      <c r="JCQ3"/>
      <c r="JCR3"/>
      <c r="JCS3"/>
      <c r="JCT3"/>
      <c r="JCU3"/>
      <c r="JCV3"/>
      <c r="JCW3"/>
      <c r="JCX3"/>
      <c r="JCY3"/>
      <c r="JCZ3"/>
      <c r="JDA3"/>
      <c r="JDB3"/>
      <c r="JDC3"/>
      <c r="JDD3"/>
      <c r="JDE3"/>
      <c r="JDF3"/>
      <c r="JDG3"/>
      <c r="JDH3"/>
      <c r="JDI3"/>
      <c r="JDJ3"/>
      <c r="JDK3"/>
      <c r="JDL3"/>
      <c r="JDM3"/>
      <c r="JDN3"/>
      <c r="JDO3"/>
      <c r="JDP3"/>
      <c r="JDQ3"/>
      <c r="JDR3"/>
      <c r="JDS3"/>
      <c r="JDT3"/>
      <c r="JDU3"/>
      <c r="JDV3"/>
      <c r="JDW3"/>
      <c r="JDX3"/>
      <c r="JDY3"/>
      <c r="JDZ3"/>
      <c r="JEA3"/>
      <c r="JEB3"/>
      <c r="JEC3"/>
      <c r="JED3"/>
      <c r="JEE3"/>
      <c r="JEF3"/>
      <c r="JEG3"/>
      <c r="JEH3"/>
      <c r="JEI3"/>
      <c r="JEJ3"/>
      <c r="JEK3"/>
      <c r="JEL3"/>
      <c r="JEM3"/>
      <c r="JEN3"/>
      <c r="JEO3"/>
      <c r="JEP3"/>
      <c r="JEQ3"/>
      <c r="JER3"/>
      <c r="JES3"/>
      <c r="JET3"/>
      <c r="JEU3"/>
      <c r="JEV3"/>
      <c r="JEW3"/>
      <c r="JEX3"/>
      <c r="JEY3"/>
      <c r="JEZ3"/>
      <c r="JFA3"/>
      <c r="JFB3"/>
      <c r="JFC3"/>
      <c r="JFD3"/>
      <c r="JFE3"/>
      <c r="JFF3"/>
      <c r="JFG3"/>
      <c r="JFH3"/>
      <c r="JFI3"/>
      <c r="JFJ3"/>
      <c r="JFK3"/>
      <c r="JFL3"/>
      <c r="JFM3"/>
      <c r="JFN3"/>
      <c r="JFO3"/>
      <c r="JFP3"/>
      <c r="JFQ3"/>
      <c r="JFR3"/>
      <c r="JFS3"/>
      <c r="JFT3"/>
      <c r="JFU3"/>
      <c r="JFV3"/>
      <c r="JFW3"/>
      <c r="JFX3"/>
      <c r="JFY3"/>
      <c r="JFZ3"/>
      <c r="JGA3"/>
      <c r="JGB3"/>
      <c r="JGC3"/>
      <c r="JGD3"/>
      <c r="JGE3"/>
      <c r="JGF3"/>
      <c r="JGG3"/>
      <c r="JGH3"/>
      <c r="JGI3"/>
      <c r="JGJ3"/>
      <c r="JGK3"/>
      <c r="JGL3"/>
      <c r="JGM3"/>
      <c r="JGN3"/>
      <c r="JGO3"/>
      <c r="JGP3"/>
      <c r="JGQ3"/>
      <c r="JGR3"/>
      <c r="JGS3"/>
      <c r="JGT3"/>
      <c r="JGU3"/>
      <c r="JGV3"/>
      <c r="JGW3"/>
      <c r="JGX3"/>
      <c r="JGY3"/>
      <c r="JGZ3"/>
      <c r="JHA3"/>
      <c r="JHB3"/>
      <c r="JHC3"/>
      <c r="JHD3"/>
      <c r="JHE3"/>
      <c r="JHF3"/>
      <c r="JHG3"/>
      <c r="JHH3"/>
      <c r="JHI3"/>
      <c r="JHJ3"/>
      <c r="JHK3"/>
      <c r="JHL3"/>
      <c r="JHM3"/>
      <c r="JHN3"/>
      <c r="JHO3"/>
      <c r="JHP3"/>
      <c r="JHQ3"/>
      <c r="JHR3"/>
      <c r="JHS3"/>
      <c r="JHT3"/>
      <c r="JHU3"/>
      <c r="JHV3"/>
      <c r="JHW3"/>
      <c r="JHX3"/>
      <c r="JHY3"/>
      <c r="JHZ3"/>
      <c r="JIA3"/>
      <c r="JIB3"/>
      <c r="JIC3"/>
      <c r="JID3"/>
      <c r="JIE3"/>
      <c r="JIF3"/>
      <c r="JIG3"/>
      <c r="JIH3"/>
      <c r="JII3"/>
      <c r="JIJ3"/>
      <c r="JIK3"/>
      <c r="JIL3"/>
      <c r="JIM3"/>
      <c r="JIN3"/>
      <c r="JIO3"/>
      <c r="JIP3"/>
      <c r="JIQ3"/>
      <c r="JIR3"/>
      <c r="JIS3"/>
      <c r="JIT3"/>
      <c r="JIU3"/>
      <c r="JIV3"/>
      <c r="JIW3"/>
      <c r="JIX3"/>
      <c r="JIY3"/>
      <c r="JIZ3"/>
      <c r="JJA3"/>
      <c r="JJB3"/>
      <c r="JJC3"/>
      <c r="JJD3"/>
      <c r="JJE3"/>
      <c r="JJF3"/>
      <c r="JJG3"/>
      <c r="JJH3"/>
      <c r="JJI3"/>
      <c r="JJJ3"/>
      <c r="JJK3"/>
      <c r="JJL3"/>
      <c r="JJM3"/>
      <c r="JJN3"/>
      <c r="JJO3"/>
      <c r="JJP3"/>
      <c r="JJQ3"/>
      <c r="JJR3"/>
      <c r="JJS3"/>
      <c r="JJT3"/>
      <c r="JJU3"/>
      <c r="JJV3"/>
      <c r="JJW3"/>
      <c r="JJX3"/>
      <c r="JJY3"/>
      <c r="JJZ3"/>
      <c r="JKA3"/>
      <c r="JKB3"/>
      <c r="JKC3"/>
      <c r="JKD3"/>
      <c r="JKE3"/>
      <c r="JKF3"/>
      <c r="JKG3"/>
      <c r="JKH3"/>
      <c r="JKI3"/>
      <c r="JKJ3"/>
      <c r="JKK3"/>
      <c r="JKL3"/>
      <c r="JKM3"/>
      <c r="JKN3"/>
      <c r="JKO3"/>
      <c r="JKP3"/>
      <c r="JKQ3"/>
      <c r="JKR3"/>
      <c r="JKS3"/>
      <c r="JKT3"/>
      <c r="JKU3"/>
      <c r="JKV3"/>
      <c r="JKW3"/>
      <c r="JKX3"/>
      <c r="JKY3"/>
      <c r="JKZ3"/>
      <c r="JLA3"/>
      <c r="JLB3"/>
      <c r="JLC3"/>
      <c r="JLD3"/>
      <c r="JLE3"/>
      <c r="JLF3"/>
      <c r="JLG3"/>
      <c r="JLH3"/>
      <c r="JLI3"/>
      <c r="JLJ3"/>
      <c r="JLK3"/>
      <c r="JLL3"/>
      <c r="JLM3"/>
      <c r="JLN3"/>
      <c r="JLO3"/>
      <c r="JLP3"/>
      <c r="JLQ3"/>
      <c r="JLR3"/>
      <c r="JLS3"/>
      <c r="JLT3"/>
      <c r="JLU3"/>
      <c r="JLV3"/>
      <c r="JLW3"/>
      <c r="JLX3"/>
      <c r="JLY3"/>
      <c r="JLZ3"/>
      <c r="JMA3"/>
      <c r="JMB3"/>
      <c r="JMC3"/>
      <c r="JMD3"/>
      <c r="JME3"/>
      <c r="JMF3"/>
      <c r="JMG3"/>
      <c r="JMH3"/>
      <c r="JMI3"/>
      <c r="JMJ3"/>
      <c r="JMK3"/>
      <c r="JML3"/>
      <c r="JMM3"/>
      <c r="JMN3"/>
      <c r="JMO3"/>
      <c r="JMP3"/>
      <c r="JMQ3"/>
      <c r="JMR3"/>
      <c r="JMS3"/>
      <c r="JMT3"/>
      <c r="JMU3"/>
      <c r="JMV3"/>
      <c r="JMW3"/>
      <c r="JMX3"/>
      <c r="JMY3"/>
      <c r="JMZ3"/>
      <c r="JNA3"/>
      <c r="JNB3"/>
      <c r="JNC3"/>
      <c r="JND3"/>
      <c r="JNE3"/>
      <c r="JNF3"/>
      <c r="JNG3"/>
      <c r="JNH3"/>
      <c r="JNI3"/>
      <c r="JNJ3"/>
      <c r="JNK3"/>
      <c r="JNL3"/>
      <c r="JNM3"/>
      <c r="JNN3"/>
      <c r="JNO3"/>
      <c r="JNP3"/>
      <c r="JNQ3"/>
      <c r="JNR3"/>
      <c r="JNS3"/>
      <c r="JNT3"/>
      <c r="JNU3"/>
      <c r="JNV3"/>
      <c r="JNW3"/>
      <c r="JNX3"/>
      <c r="JNY3"/>
      <c r="JNZ3"/>
      <c r="JOA3"/>
      <c r="JOB3"/>
      <c r="JOC3"/>
      <c r="JOD3"/>
      <c r="JOE3"/>
      <c r="JOF3"/>
      <c r="JOG3"/>
      <c r="JOH3"/>
      <c r="JOI3"/>
      <c r="JOJ3"/>
      <c r="JOK3"/>
      <c r="JOL3"/>
      <c r="JOM3"/>
      <c r="JON3"/>
      <c r="JOO3"/>
      <c r="JOP3"/>
      <c r="JOQ3"/>
      <c r="JOR3"/>
      <c r="JOS3"/>
      <c r="JOT3"/>
      <c r="JOU3"/>
      <c r="JOV3"/>
      <c r="JOW3"/>
      <c r="JOX3"/>
      <c r="JOY3"/>
      <c r="JOZ3"/>
      <c r="JPA3"/>
      <c r="JPB3"/>
      <c r="JPC3"/>
      <c r="JPD3"/>
      <c r="JPE3"/>
      <c r="JPF3"/>
      <c r="JPG3"/>
      <c r="JPH3"/>
      <c r="JPI3"/>
      <c r="JPJ3"/>
      <c r="JPK3"/>
      <c r="JPL3"/>
      <c r="JPM3"/>
      <c r="JPN3"/>
      <c r="JPO3"/>
      <c r="JPP3"/>
      <c r="JPQ3"/>
      <c r="JPR3"/>
      <c r="JPS3"/>
      <c r="JPT3"/>
      <c r="JPU3"/>
      <c r="JPV3"/>
      <c r="JPW3"/>
      <c r="JPX3"/>
      <c r="JPY3"/>
      <c r="JPZ3"/>
      <c r="JQA3"/>
      <c r="JQB3"/>
      <c r="JQC3"/>
      <c r="JQD3"/>
      <c r="JQE3"/>
      <c r="JQF3"/>
      <c r="JQG3"/>
      <c r="JQH3"/>
      <c r="JQI3"/>
      <c r="JQJ3"/>
      <c r="JQK3"/>
      <c r="JQL3"/>
      <c r="JQM3"/>
      <c r="JQN3"/>
      <c r="JQO3"/>
      <c r="JQP3"/>
      <c r="JQQ3"/>
      <c r="JQR3"/>
      <c r="JQS3"/>
      <c r="JQT3"/>
      <c r="JQU3"/>
      <c r="JQV3"/>
      <c r="JQW3"/>
      <c r="JQX3"/>
      <c r="JQY3"/>
      <c r="JQZ3"/>
      <c r="JRA3"/>
      <c r="JRB3"/>
      <c r="JRC3"/>
      <c r="JRD3"/>
      <c r="JRE3"/>
      <c r="JRF3"/>
      <c r="JRG3"/>
      <c r="JRH3"/>
      <c r="JRI3"/>
      <c r="JRJ3"/>
      <c r="JRK3"/>
      <c r="JRL3"/>
      <c r="JRM3"/>
      <c r="JRN3"/>
      <c r="JRO3"/>
      <c r="JRP3"/>
      <c r="JRQ3"/>
      <c r="JRR3"/>
      <c r="JRS3"/>
      <c r="JRT3"/>
      <c r="JRU3"/>
      <c r="JRV3"/>
      <c r="JRW3"/>
      <c r="JRX3"/>
      <c r="JRY3"/>
      <c r="JRZ3"/>
      <c r="JSA3"/>
      <c r="JSB3"/>
      <c r="JSC3"/>
      <c r="JSD3"/>
      <c r="JSE3"/>
      <c r="JSF3"/>
      <c r="JSG3"/>
      <c r="JSH3"/>
      <c r="JSI3"/>
      <c r="JSJ3"/>
      <c r="JSK3"/>
      <c r="JSL3"/>
      <c r="JSM3"/>
      <c r="JSN3"/>
      <c r="JSO3"/>
      <c r="JSP3"/>
      <c r="JSQ3"/>
      <c r="JSR3"/>
      <c r="JSS3"/>
      <c r="JST3"/>
      <c r="JSU3"/>
      <c r="JSV3"/>
      <c r="JSW3"/>
      <c r="JSX3"/>
      <c r="JSY3"/>
      <c r="JSZ3"/>
      <c r="JTA3"/>
      <c r="JTB3"/>
      <c r="JTC3"/>
      <c r="JTD3"/>
      <c r="JTE3"/>
      <c r="JTF3"/>
      <c r="JTG3"/>
      <c r="JTH3"/>
      <c r="JTI3"/>
      <c r="JTJ3"/>
      <c r="JTK3"/>
      <c r="JTL3"/>
      <c r="JTM3"/>
      <c r="JTN3"/>
      <c r="JTO3"/>
      <c r="JTP3"/>
      <c r="JTQ3"/>
      <c r="JTR3"/>
      <c r="JTS3"/>
      <c r="JTT3"/>
      <c r="JTU3"/>
      <c r="JTV3"/>
      <c r="JTW3"/>
      <c r="JTX3"/>
      <c r="JTY3"/>
      <c r="JTZ3"/>
      <c r="JUA3"/>
      <c r="JUB3"/>
      <c r="JUC3"/>
      <c r="JUD3"/>
      <c r="JUE3"/>
      <c r="JUF3"/>
      <c r="JUG3"/>
      <c r="JUH3"/>
      <c r="JUI3"/>
      <c r="JUJ3"/>
      <c r="JUK3"/>
      <c r="JUL3"/>
      <c r="JUM3"/>
      <c r="JUN3"/>
      <c r="JUO3"/>
      <c r="JUP3"/>
      <c r="JUQ3"/>
      <c r="JUR3"/>
      <c r="JUS3"/>
      <c r="JUT3"/>
      <c r="JUU3"/>
      <c r="JUV3"/>
      <c r="JUW3"/>
      <c r="JUX3"/>
      <c r="JUY3"/>
      <c r="JUZ3"/>
      <c r="JVA3"/>
      <c r="JVB3"/>
      <c r="JVC3"/>
      <c r="JVD3"/>
      <c r="JVE3"/>
      <c r="JVF3"/>
      <c r="JVG3"/>
      <c r="JVH3"/>
      <c r="JVI3"/>
      <c r="JVJ3"/>
      <c r="JVK3"/>
      <c r="JVL3"/>
      <c r="JVM3"/>
      <c r="JVN3"/>
      <c r="JVO3"/>
      <c r="JVP3"/>
      <c r="JVQ3"/>
      <c r="JVR3"/>
      <c r="JVS3"/>
      <c r="JVT3"/>
      <c r="JVU3"/>
      <c r="JVV3"/>
      <c r="JVW3"/>
      <c r="JVX3"/>
      <c r="JVY3"/>
      <c r="JVZ3"/>
      <c r="JWA3"/>
      <c r="JWB3"/>
      <c r="JWC3"/>
      <c r="JWD3"/>
      <c r="JWE3"/>
      <c r="JWF3"/>
      <c r="JWG3"/>
      <c r="JWH3"/>
      <c r="JWI3"/>
      <c r="JWJ3"/>
      <c r="JWK3"/>
      <c r="JWL3"/>
      <c r="JWM3"/>
      <c r="JWN3"/>
      <c r="JWO3"/>
      <c r="JWP3"/>
      <c r="JWQ3"/>
      <c r="JWR3"/>
      <c r="JWS3"/>
      <c r="JWT3"/>
      <c r="JWU3"/>
      <c r="JWV3"/>
      <c r="JWW3"/>
      <c r="JWX3"/>
      <c r="JWY3"/>
      <c r="JWZ3"/>
      <c r="JXA3"/>
      <c r="JXB3"/>
      <c r="JXC3"/>
      <c r="JXD3"/>
      <c r="JXE3"/>
      <c r="JXF3"/>
      <c r="JXG3"/>
      <c r="JXH3"/>
      <c r="JXI3"/>
      <c r="JXJ3"/>
      <c r="JXK3"/>
      <c r="JXL3"/>
      <c r="JXM3"/>
      <c r="JXN3"/>
      <c r="JXO3"/>
      <c r="JXP3"/>
      <c r="JXQ3"/>
      <c r="JXR3"/>
      <c r="JXS3"/>
      <c r="JXT3"/>
      <c r="JXU3"/>
      <c r="JXV3"/>
      <c r="JXW3"/>
      <c r="JXX3"/>
      <c r="JXY3"/>
      <c r="JXZ3"/>
      <c r="JYA3"/>
      <c r="JYB3"/>
      <c r="JYC3"/>
      <c r="JYD3"/>
      <c r="JYE3"/>
      <c r="JYF3"/>
      <c r="JYG3"/>
      <c r="JYH3"/>
      <c r="JYI3"/>
      <c r="JYJ3"/>
      <c r="JYK3"/>
      <c r="JYL3"/>
      <c r="JYM3"/>
      <c r="JYN3"/>
      <c r="JYO3"/>
      <c r="JYP3"/>
      <c r="JYQ3"/>
      <c r="JYR3"/>
      <c r="JYS3"/>
      <c r="JYT3"/>
      <c r="JYU3"/>
      <c r="JYV3"/>
      <c r="JYW3"/>
      <c r="JYX3"/>
      <c r="JYY3"/>
      <c r="JYZ3"/>
      <c r="JZA3"/>
      <c r="JZB3"/>
      <c r="JZC3"/>
      <c r="JZD3"/>
      <c r="JZE3"/>
      <c r="JZF3"/>
      <c r="JZG3"/>
      <c r="JZH3"/>
      <c r="JZI3"/>
      <c r="JZJ3"/>
      <c r="JZK3"/>
      <c r="JZL3"/>
      <c r="JZM3"/>
      <c r="JZN3"/>
      <c r="JZO3"/>
      <c r="JZP3"/>
      <c r="JZQ3"/>
      <c r="JZR3"/>
      <c r="JZS3"/>
      <c r="JZT3"/>
      <c r="JZU3"/>
      <c r="JZV3"/>
      <c r="JZW3"/>
      <c r="JZX3"/>
      <c r="JZY3"/>
      <c r="JZZ3"/>
      <c r="KAA3"/>
      <c r="KAB3"/>
      <c r="KAC3"/>
      <c r="KAD3"/>
      <c r="KAE3"/>
      <c r="KAF3"/>
      <c r="KAG3"/>
      <c r="KAH3"/>
      <c r="KAI3"/>
      <c r="KAJ3"/>
      <c r="KAK3"/>
      <c r="KAL3"/>
      <c r="KAM3"/>
      <c r="KAN3"/>
      <c r="KAO3"/>
      <c r="KAP3"/>
      <c r="KAQ3"/>
      <c r="KAR3"/>
      <c r="KAS3"/>
      <c r="KAT3"/>
      <c r="KAU3"/>
      <c r="KAV3"/>
      <c r="KAW3"/>
      <c r="KAX3"/>
      <c r="KAY3"/>
      <c r="KAZ3"/>
      <c r="KBA3"/>
      <c r="KBB3"/>
      <c r="KBC3"/>
      <c r="KBD3"/>
      <c r="KBE3"/>
      <c r="KBF3"/>
      <c r="KBG3"/>
      <c r="KBH3"/>
      <c r="KBI3"/>
      <c r="KBJ3"/>
      <c r="KBK3"/>
      <c r="KBL3"/>
      <c r="KBM3"/>
      <c r="KBN3"/>
      <c r="KBO3"/>
      <c r="KBP3"/>
      <c r="KBQ3"/>
      <c r="KBR3"/>
      <c r="KBS3"/>
      <c r="KBT3"/>
      <c r="KBU3"/>
      <c r="KBV3"/>
      <c r="KBW3"/>
      <c r="KBX3"/>
      <c r="KBY3"/>
      <c r="KBZ3"/>
      <c r="KCA3"/>
      <c r="KCB3"/>
      <c r="KCC3"/>
      <c r="KCD3"/>
      <c r="KCE3"/>
      <c r="KCF3"/>
      <c r="KCG3"/>
      <c r="KCH3"/>
      <c r="KCI3"/>
      <c r="KCJ3"/>
      <c r="KCK3"/>
      <c r="KCL3"/>
      <c r="KCM3"/>
      <c r="KCN3"/>
      <c r="KCO3"/>
      <c r="KCP3"/>
      <c r="KCQ3"/>
      <c r="KCR3"/>
      <c r="KCS3"/>
      <c r="KCT3"/>
      <c r="KCU3"/>
      <c r="KCV3"/>
      <c r="KCW3"/>
      <c r="KCX3"/>
      <c r="KCY3"/>
      <c r="KCZ3"/>
      <c r="KDA3"/>
      <c r="KDB3"/>
      <c r="KDC3"/>
      <c r="KDD3"/>
      <c r="KDE3"/>
      <c r="KDF3"/>
      <c r="KDG3"/>
      <c r="KDH3"/>
      <c r="KDI3"/>
      <c r="KDJ3"/>
      <c r="KDK3"/>
      <c r="KDL3"/>
      <c r="KDM3"/>
      <c r="KDN3"/>
      <c r="KDO3"/>
      <c r="KDP3"/>
      <c r="KDQ3"/>
      <c r="KDR3"/>
      <c r="KDS3"/>
      <c r="KDT3"/>
      <c r="KDU3"/>
      <c r="KDV3"/>
      <c r="KDW3"/>
      <c r="KDX3"/>
      <c r="KDY3"/>
      <c r="KDZ3"/>
      <c r="KEA3"/>
      <c r="KEB3"/>
      <c r="KEC3"/>
      <c r="KED3"/>
      <c r="KEE3"/>
      <c r="KEF3"/>
      <c r="KEG3"/>
      <c r="KEH3"/>
      <c r="KEI3"/>
      <c r="KEJ3"/>
      <c r="KEK3"/>
      <c r="KEL3"/>
      <c r="KEM3"/>
      <c r="KEN3"/>
      <c r="KEO3"/>
      <c r="KEP3"/>
      <c r="KEQ3"/>
      <c r="KER3"/>
      <c r="KES3"/>
      <c r="KET3"/>
      <c r="KEU3"/>
      <c r="KEV3"/>
      <c r="KEW3"/>
      <c r="KEX3"/>
      <c r="KEY3"/>
      <c r="KEZ3"/>
      <c r="KFA3"/>
      <c r="KFB3"/>
      <c r="KFC3"/>
      <c r="KFD3"/>
      <c r="KFE3"/>
      <c r="KFF3"/>
      <c r="KFG3"/>
      <c r="KFH3"/>
      <c r="KFI3"/>
      <c r="KFJ3"/>
      <c r="KFK3"/>
      <c r="KFL3"/>
      <c r="KFM3"/>
      <c r="KFN3"/>
      <c r="KFO3"/>
      <c r="KFP3"/>
      <c r="KFQ3"/>
      <c r="KFR3"/>
      <c r="KFS3"/>
      <c r="KFT3"/>
      <c r="KFU3"/>
      <c r="KFV3"/>
      <c r="KFW3"/>
      <c r="KFX3"/>
      <c r="KFY3"/>
      <c r="KFZ3"/>
      <c r="KGA3"/>
      <c r="KGB3"/>
      <c r="KGC3"/>
      <c r="KGD3"/>
      <c r="KGE3"/>
      <c r="KGF3"/>
      <c r="KGG3"/>
      <c r="KGH3"/>
      <c r="KGI3"/>
      <c r="KGJ3"/>
      <c r="KGK3"/>
      <c r="KGL3"/>
      <c r="KGM3"/>
      <c r="KGN3"/>
      <c r="KGO3"/>
      <c r="KGP3"/>
      <c r="KGQ3"/>
      <c r="KGR3"/>
      <c r="KGS3"/>
      <c r="KGT3"/>
      <c r="KGU3"/>
      <c r="KGV3"/>
      <c r="KGW3"/>
      <c r="KGX3"/>
      <c r="KGY3"/>
      <c r="KGZ3"/>
      <c r="KHA3"/>
      <c r="KHB3"/>
      <c r="KHC3"/>
      <c r="KHD3"/>
      <c r="KHE3"/>
      <c r="KHF3"/>
      <c r="KHG3"/>
      <c r="KHH3"/>
      <c r="KHI3"/>
      <c r="KHJ3"/>
      <c r="KHK3"/>
      <c r="KHL3"/>
      <c r="KHM3"/>
      <c r="KHN3"/>
      <c r="KHO3"/>
      <c r="KHP3"/>
      <c r="KHQ3"/>
      <c r="KHR3"/>
      <c r="KHS3"/>
      <c r="KHT3"/>
      <c r="KHU3"/>
      <c r="KHV3"/>
      <c r="KHW3"/>
      <c r="KHX3"/>
      <c r="KHY3"/>
      <c r="KHZ3"/>
      <c r="KIA3"/>
      <c r="KIB3"/>
      <c r="KIC3"/>
      <c r="KID3"/>
      <c r="KIE3"/>
      <c r="KIF3"/>
      <c r="KIG3"/>
      <c r="KIH3"/>
      <c r="KII3"/>
      <c r="KIJ3"/>
      <c r="KIK3"/>
      <c r="KIL3"/>
      <c r="KIM3"/>
      <c r="KIN3"/>
      <c r="KIO3"/>
      <c r="KIP3"/>
      <c r="KIQ3"/>
      <c r="KIR3"/>
      <c r="KIS3"/>
      <c r="KIT3"/>
      <c r="KIU3"/>
      <c r="KIV3"/>
      <c r="KIW3"/>
      <c r="KIX3"/>
      <c r="KIY3"/>
      <c r="KIZ3"/>
      <c r="KJA3"/>
      <c r="KJB3"/>
      <c r="KJC3"/>
      <c r="KJD3"/>
      <c r="KJE3"/>
      <c r="KJF3"/>
      <c r="KJG3"/>
      <c r="KJH3"/>
      <c r="KJI3"/>
      <c r="KJJ3"/>
      <c r="KJK3"/>
      <c r="KJL3"/>
      <c r="KJM3"/>
      <c r="KJN3"/>
      <c r="KJO3"/>
      <c r="KJP3"/>
      <c r="KJQ3"/>
      <c r="KJR3"/>
      <c r="KJS3"/>
      <c r="KJT3"/>
      <c r="KJU3"/>
      <c r="KJV3"/>
      <c r="KJW3"/>
      <c r="KJX3"/>
      <c r="KJY3"/>
      <c r="KJZ3"/>
      <c r="KKA3"/>
      <c r="KKB3"/>
      <c r="KKC3"/>
      <c r="KKD3"/>
      <c r="KKE3"/>
      <c r="KKF3"/>
      <c r="KKG3"/>
      <c r="KKH3"/>
      <c r="KKI3"/>
      <c r="KKJ3"/>
      <c r="KKK3"/>
      <c r="KKL3"/>
      <c r="KKM3"/>
      <c r="KKN3"/>
      <c r="KKO3"/>
      <c r="KKP3"/>
      <c r="KKQ3"/>
      <c r="KKR3"/>
      <c r="KKS3"/>
      <c r="KKT3"/>
      <c r="KKU3"/>
      <c r="KKV3"/>
      <c r="KKW3"/>
      <c r="KKX3"/>
      <c r="KKY3"/>
      <c r="KKZ3"/>
      <c r="KLA3"/>
      <c r="KLB3"/>
      <c r="KLC3"/>
      <c r="KLD3"/>
      <c r="KLE3"/>
      <c r="KLF3"/>
      <c r="KLG3"/>
      <c r="KLH3"/>
      <c r="KLI3"/>
      <c r="KLJ3"/>
      <c r="KLK3"/>
      <c r="KLL3"/>
      <c r="KLM3"/>
      <c r="KLN3"/>
      <c r="KLO3"/>
      <c r="KLP3"/>
      <c r="KLQ3"/>
      <c r="KLR3"/>
      <c r="KLS3"/>
      <c r="KLT3"/>
      <c r="KLU3"/>
      <c r="KLV3"/>
      <c r="KLW3"/>
      <c r="KLX3"/>
      <c r="KLY3"/>
      <c r="KLZ3"/>
      <c r="KMA3"/>
      <c r="KMB3"/>
      <c r="KMC3"/>
      <c r="KMD3"/>
      <c r="KME3"/>
      <c r="KMF3"/>
      <c r="KMG3"/>
      <c r="KMH3"/>
      <c r="KMI3"/>
      <c r="KMJ3"/>
      <c r="KMK3"/>
      <c r="KML3"/>
      <c r="KMM3"/>
      <c r="KMN3"/>
      <c r="KMO3"/>
      <c r="KMP3"/>
      <c r="KMQ3"/>
      <c r="KMR3"/>
      <c r="KMS3"/>
      <c r="KMT3"/>
      <c r="KMU3"/>
      <c r="KMV3"/>
      <c r="KMW3"/>
      <c r="KMX3"/>
      <c r="KMY3"/>
      <c r="KMZ3"/>
      <c r="KNA3"/>
      <c r="KNB3"/>
      <c r="KNC3"/>
      <c r="KND3"/>
      <c r="KNE3"/>
      <c r="KNF3"/>
      <c r="KNG3"/>
      <c r="KNH3"/>
      <c r="KNI3"/>
      <c r="KNJ3"/>
      <c r="KNK3"/>
      <c r="KNL3"/>
      <c r="KNM3"/>
      <c r="KNN3"/>
      <c r="KNO3"/>
      <c r="KNP3"/>
      <c r="KNQ3"/>
      <c r="KNR3"/>
      <c r="KNS3"/>
      <c r="KNT3"/>
      <c r="KNU3"/>
      <c r="KNV3"/>
      <c r="KNW3"/>
      <c r="KNX3"/>
      <c r="KNY3"/>
      <c r="KNZ3"/>
      <c r="KOA3"/>
      <c r="KOB3"/>
      <c r="KOC3"/>
      <c r="KOD3"/>
      <c r="KOE3"/>
      <c r="KOF3"/>
      <c r="KOG3"/>
      <c r="KOH3"/>
      <c r="KOI3"/>
      <c r="KOJ3"/>
      <c r="KOK3"/>
      <c r="KOL3"/>
      <c r="KOM3"/>
      <c r="KON3"/>
      <c r="KOO3"/>
      <c r="KOP3"/>
      <c r="KOQ3"/>
      <c r="KOR3"/>
      <c r="KOS3"/>
      <c r="KOT3"/>
      <c r="KOU3"/>
      <c r="KOV3"/>
      <c r="KOW3"/>
      <c r="KOX3"/>
      <c r="KOY3"/>
      <c r="KOZ3"/>
      <c r="KPA3"/>
      <c r="KPB3"/>
      <c r="KPC3"/>
      <c r="KPD3"/>
      <c r="KPE3"/>
      <c r="KPF3"/>
      <c r="KPG3"/>
      <c r="KPH3"/>
      <c r="KPI3"/>
      <c r="KPJ3"/>
      <c r="KPK3"/>
      <c r="KPL3"/>
      <c r="KPM3"/>
      <c r="KPN3"/>
      <c r="KPO3"/>
      <c r="KPP3"/>
      <c r="KPQ3"/>
      <c r="KPR3"/>
      <c r="KPS3"/>
      <c r="KPT3"/>
      <c r="KPU3"/>
      <c r="KPV3"/>
      <c r="KPW3"/>
      <c r="KPX3"/>
      <c r="KPY3"/>
      <c r="KPZ3"/>
      <c r="KQA3"/>
      <c r="KQB3"/>
      <c r="KQC3"/>
      <c r="KQD3"/>
      <c r="KQE3"/>
      <c r="KQF3"/>
      <c r="KQG3"/>
      <c r="KQH3"/>
      <c r="KQI3"/>
      <c r="KQJ3"/>
      <c r="KQK3"/>
      <c r="KQL3"/>
      <c r="KQM3"/>
      <c r="KQN3"/>
      <c r="KQO3"/>
      <c r="KQP3"/>
      <c r="KQQ3"/>
      <c r="KQR3"/>
      <c r="KQS3"/>
      <c r="KQT3"/>
      <c r="KQU3"/>
      <c r="KQV3"/>
      <c r="KQW3"/>
      <c r="KQX3"/>
      <c r="KQY3"/>
      <c r="KQZ3"/>
      <c r="KRA3"/>
      <c r="KRB3"/>
      <c r="KRC3"/>
      <c r="KRD3"/>
      <c r="KRE3"/>
      <c r="KRF3"/>
      <c r="KRG3"/>
      <c r="KRH3"/>
      <c r="KRI3"/>
      <c r="KRJ3"/>
      <c r="KRK3"/>
      <c r="KRL3"/>
      <c r="KRM3"/>
      <c r="KRN3"/>
      <c r="KRO3"/>
      <c r="KRP3"/>
      <c r="KRQ3"/>
      <c r="KRR3"/>
      <c r="KRS3"/>
      <c r="KRT3"/>
      <c r="KRU3"/>
      <c r="KRV3"/>
      <c r="KRW3"/>
      <c r="KRX3"/>
      <c r="KRY3"/>
      <c r="KRZ3"/>
      <c r="KSA3"/>
      <c r="KSB3"/>
      <c r="KSC3"/>
      <c r="KSD3"/>
      <c r="KSE3"/>
      <c r="KSF3"/>
      <c r="KSG3"/>
      <c r="KSH3"/>
      <c r="KSI3"/>
      <c r="KSJ3"/>
      <c r="KSK3"/>
      <c r="KSL3"/>
      <c r="KSM3"/>
      <c r="KSN3"/>
      <c r="KSO3"/>
      <c r="KSP3"/>
      <c r="KSQ3"/>
      <c r="KSR3"/>
      <c r="KSS3"/>
      <c r="KST3"/>
      <c r="KSU3"/>
      <c r="KSV3"/>
      <c r="KSW3"/>
      <c r="KSX3"/>
      <c r="KSY3"/>
      <c r="KSZ3"/>
      <c r="KTA3"/>
      <c r="KTB3"/>
      <c r="KTC3"/>
      <c r="KTD3"/>
      <c r="KTE3"/>
      <c r="KTF3"/>
      <c r="KTG3"/>
      <c r="KTH3"/>
      <c r="KTI3"/>
      <c r="KTJ3"/>
      <c r="KTK3"/>
      <c r="KTL3"/>
      <c r="KTM3"/>
      <c r="KTN3"/>
      <c r="KTO3"/>
      <c r="KTP3"/>
      <c r="KTQ3"/>
      <c r="KTR3"/>
      <c r="KTS3"/>
      <c r="KTT3"/>
      <c r="KTU3"/>
      <c r="KTV3"/>
      <c r="KTW3"/>
      <c r="KTX3"/>
      <c r="KTY3"/>
      <c r="KTZ3"/>
      <c r="KUA3"/>
      <c r="KUB3"/>
      <c r="KUC3"/>
      <c r="KUD3"/>
      <c r="KUE3"/>
      <c r="KUF3"/>
      <c r="KUG3"/>
      <c r="KUH3"/>
      <c r="KUI3"/>
      <c r="KUJ3"/>
      <c r="KUK3"/>
      <c r="KUL3"/>
      <c r="KUM3"/>
      <c r="KUN3"/>
      <c r="KUO3"/>
      <c r="KUP3"/>
      <c r="KUQ3"/>
      <c r="KUR3"/>
      <c r="KUS3"/>
      <c r="KUT3"/>
      <c r="KUU3"/>
      <c r="KUV3"/>
      <c r="KUW3"/>
      <c r="KUX3"/>
      <c r="KUY3"/>
      <c r="KUZ3"/>
      <c r="KVA3"/>
      <c r="KVB3"/>
      <c r="KVC3"/>
      <c r="KVD3"/>
      <c r="KVE3"/>
      <c r="KVF3"/>
      <c r="KVG3"/>
      <c r="KVH3"/>
      <c r="KVI3"/>
      <c r="KVJ3"/>
      <c r="KVK3"/>
      <c r="KVL3"/>
      <c r="KVM3"/>
      <c r="KVN3"/>
      <c r="KVO3"/>
      <c r="KVP3"/>
      <c r="KVQ3"/>
      <c r="KVR3"/>
      <c r="KVS3"/>
      <c r="KVT3"/>
      <c r="KVU3"/>
      <c r="KVV3"/>
      <c r="KVW3"/>
      <c r="KVX3"/>
      <c r="KVY3"/>
      <c r="KVZ3"/>
      <c r="KWA3"/>
      <c r="KWB3"/>
      <c r="KWC3"/>
      <c r="KWD3"/>
      <c r="KWE3"/>
      <c r="KWF3"/>
      <c r="KWG3"/>
      <c r="KWH3"/>
      <c r="KWI3"/>
      <c r="KWJ3"/>
      <c r="KWK3"/>
      <c r="KWL3"/>
      <c r="KWM3"/>
      <c r="KWN3"/>
      <c r="KWO3"/>
      <c r="KWP3"/>
      <c r="KWQ3"/>
      <c r="KWR3"/>
      <c r="KWS3"/>
      <c r="KWT3"/>
      <c r="KWU3"/>
      <c r="KWV3"/>
      <c r="KWW3"/>
      <c r="KWX3"/>
      <c r="KWY3"/>
      <c r="KWZ3"/>
      <c r="KXA3"/>
      <c r="KXB3"/>
      <c r="KXC3"/>
      <c r="KXD3"/>
      <c r="KXE3"/>
      <c r="KXF3"/>
      <c r="KXG3"/>
      <c r="KXH3"/>
      <c r="KXI3"/>
      <c r="KXJ3"/>
      <c r="KXK3"/>
      <c r="KXL3"/>
      <c r="KXM3"/>
      <c r="KXN3"/>
      <c r="KXO3"/>
      <c r="KXP3"/>
      <c r="KXQ3"/>
      <c r="KXR3"/>
      <c r="KXS3"/>
      <c r="KXT3"/>
      <c r="KXU3"/>
      <c r="KXV3"/>
      <c r="KXW3"/>
      <c r="KXX3"/>
      <c r="KXY3"/>
      <c r="KXZ3"/>
      <c r="KYA3"/>
      <c r="KYB3"/>
      <c r="KYC3"/>
      <c r="KYD3"/>
      <c r="KYE3"/>
      <c r="KYF3"/>
      <c r="KYG3"/>
      <c r="KYH3"/>
      <c r="KYI3"/>
      <c r="KYJ3"/>
      <c r="KYK3"/>
      <c r="KYL3"/>
      <c r="KYM3"/>
      <c r="KYN3"/>
      <c r="KYO3"/>
      <c r="KYP3"/>
      <c r="KYQ3"/>
      <c r="KYR3"/>
      <c r="KYS3"/>
      <c r="KYT3"/>
      <c r="KYU3"/>
      <c r="KYV3"/>
      <c r="KYW3"/>
      <c r="KYX3"/>
      <c r="KYY3"/>
      <c r="KYZ3"/>
      <c r="KZA3"/>
      <c r="KZB3"/>
      <c r="KZC3"/>
      <c r="KZD3"/>
      <c r="KZE3"/>
      <c r="KZF3"/>
      <c r="KZG3"/>
      <c r="KZH3"/>
      <c r="KZI3"/>
      <c r="KZJ3"/>
      <c r="KZK3"/>
      <c r="KZL3"/>
      <c r="KZM3"/>
      <c r="KZN3"/>
      <c r="KZO3"/>
      <c r="KZP3"/>
      <c r="KZQ3"/>
      <c r="KZR3"/>
      <c r="KZS3"/>
      <c r="KZT3"/>
      <c r="KZU3"/>
      <c r="KZV3"/>
      <c r="KZW3"/>
      <c r="KZX3"/>
      <c r="KZY3"/>
      <c r="KZZ3"/>
      <c r="LAA3"/>
      <c r="LAB3"/>
      <c r="LAC3"/>
      <c r="LAD3"/>
      <c r="LAE3"/>
      <c r="LAF3"/>
      <c r="LAG3"/>
      <c r="LAH3"/>
      <c r="LAI3"/>
      <c r="LAJ3"/>
      <c r="LAK3"/>
      <c r="LAL3"/>
      <c r="LAM3"/>
      <c r="LAN3"/>
      <c r="LAO3"/>
      <c r="LAP3"/>
      <c r="LAQ3"/>
      <c r="LAR3"/>
      <c r="LAS3"/>
      <c r="LAT3"/>
      <c r="LAU3"/>
      <c r="LAV3"/>
      <c r="LAW3"/>
      <c r="LAX3"/>
      <c r="LAY3"/>
      <c r="LAZ3"/>
      <c r="LBA3"/>
      <c r="LBB3"/>
      <c r="LBC3"/>
      <c r="LBD3"/>
      <c r="LBE3"/>
      <c r="LBF3"/>
      <c r="LBG3"/>
      <c r="LBH3"/>
      <c r="LBI3"/>
      <c r="LBJ3"/>
      <c r="LBK3"/>
      <c r="LBL3"/>
      <c r="LBM3"/>
      <c r="LBN3"/>
      <c r="LBO3"/>
      <c r="LBP3"/>
      <c r="LBQ3"/>
      <c r="LBR3"/>
      <c r="LBS3"/>
      <c r="LBT3"/>
      <c r="LBU3"/>
      <c r="LBV3"/>
      <c r="LBW3"/>
      <c r="LBX3"/>
      <c r="LBY3"/>
      <c r="LBZ3"/>
      <c r="LCA3"/>
      <c r="LCB3"/>
      <c r="LCC3"/>
      <c r="LCD3"/>
      <c r="LCE3"/>
      <c r="LCF3"/>
      <c r="LCG3"/>
      <c r="LCH3"/>
      <c r="LCI3"/>
      <c r="LCJ3"/>
      <c r="LCK3"/>
      <c r="LCL3"/>
      <c r="LCM3"/>
      <c r="LCN3"/>
      <c r="LCO3"/>
      <c r="LCP3"/>
      <c r="LCQ3"/>
      <c r="LCR3"/>
      <c r="LCS3"/>
      <c r="LCT3"/>
      <c r="LCU3"/>
      <c r="LCV3"/>
      <c r="LCW3"/>
      <c r="LCX3"/>
      <c r="LCY3"/>
      <c r="LCZ3"/>
      <c r="LDA3"/>
      <c r="LDB3"/>
      <c r="LDC3"/>
      <c r="LDD3"/>
      <c r="LDE3"/>
      <c r="LDF3"/>
      <c r="LDG3"/>
      <c r="LDH3"/>
      <c r="LDI3"/>
      <c r="LDJ3"/>
      <c r="LDK3"/>
      <c r="LDL3"/>
      <c r="LDM3"/>
      <c r="LDN3"/>
      <c r="LDO3"/>
      <c r="LDP3"/>
      <c r="LDQ3"/>
      <c r="LDR3"/>
      <c r="LDS3"/>
      <c r="LDT3"/>
      <c r="LDU3"/>
      <c r="LDV3"/>
      <c r="LDW3"/>
      <c r="LDX3"/>
      <c r="LDY3"/>
      <c r="LDZ3"/>
      <c r="LEA3"/>
      <c r="LEB3"/>
      <c r="LEC3"/>
      <c r="LED3"/>
      <c r="LEE3"/>
      <c r="LEF3"/>
      <c r="LEG3"/>
      <c r="LEH3"/>
      <c r="LEI3"/>
      <c r="LEJ3"/>
      <c r="LEK3"/>
      <c r="LEL3"/>
      <c r="LEM3"/>
      <c r="LEN3"/>
      <c r="LEO3"/>
      <c r="LEP3"/>
      <c r="LEQ3"/>
      <c r="LER3"/>
      <c r="LES3"/>
      <c r="LET3"/>
      <c r="LEU3"/>
      <c r="LEV3"/>
      <c r="LEW3"/>
      <c r="LEX3"/>
      <c r="LEY3"/>
      <c r="LEZ3"/>
      <c r="LFA3"/>
      <c r="LFB3"/>
      <c r="LFC3"/>
      <c r="LFD3"/>
      <c r="LFE3"/>
      <c r="LFF3"/>
      <c r="LFG3"/>
      <c r="LFH3"/>
      <c r="LFI3"/>
      <c r="LFJ3"/>
      <c r="LFK3"/>
      <c r="LFL3"/>
      <c r="LFM3"/>
      <c r="LFN3"/>
      <c r="LFO3"/>
      <c r="LFP3"/>
      <c r="LFQ3"/>
      <c r="LFR3"/>
      <c r="LFS3"/>
      <c r="LFT3"/>
      <c r="LFU3"/>
      <c r="LFV3"/>
      <c r="LFW3"/>
      <c r="LFX3"/>
      <c r="LFY3"/>
      <c r="LFZ3"/>
      <c r="LGA3"/>
      <c r="LGB3"/>
      <c r="LGC3"/>
      <c r="LGD3"/>
      <c r="LGE3"/>
      <c r="LGF3"/>
      <c r="LGG3"/>
      <c r="LGH3"/>
      <c r="LGI3"/>
      <c r="LGJ3"/>
      <c r="LGK3"/>
      <c r="LGL3"/>
      <c r="LGM3"/>
      <c r="LGN3"/>
      <c r="LGO3"/>
      <c r="LGP3"/>
      <c r="LGQ3"/>
      <c r="LGR3"/>
      <c r="LGS3"/>
      <c r="LGT3"/>
      <c r="LGU3"/>
      <c r="LGV3"/>
      <c r="LGW3"/>
      <c r="LGX3"/>
      <c r="LGY3"/>
      <c r="LGZ3"/>
      <c r="LHA3"/>
      <c r="LHB3"/>
      <c r="LHC3"/>
      <c r="LHD3"/>
      <c r="LHE3"/>
      <c r="LHF3"/>
      <c r="LHG3"/>
      <c r="LHH3"/>
      <c r="LHI3"/>
      <c r="LHJ3"/>
      <c r="LHK3"/>
      <c r="LHL3"/>
      <c r="LHM3"/>
      <c r="LHN3"/>
      <c r="LHO3"/>
      <c r="LHP3"/>
      <c r="LHQ3"/>
      <c r="LHR3"/>
      <c r="LHS3"/>
      <c r="LHT3"/>
      <c r="LHU3"/>
      <c r="LHV3"/>
      <c r="LHW3"/>
      <c r="LHX3"/>
      <c r="LHY3"/>
      <c r="LHZ3"/>
      <c r="LIA3"/>
      <c r="LIB3"/>
      <c r="LIC3"/>
      <c r="LID3"/>
      <c r="LIE3"/>
      <c r="LIF3"/>
      <c r="LIG3"/>
      <c r="LIH3"/>
      <c r="LII3"/>
      <c r="LIJ3"/>
      <c r="LIK3"/>
      <c r="LIL3"/>
      <c r="LIM3"/>
      <c r="LIN3"/>
      <c r="LIO3"/>
      <c r="LIP3"/>
      <c r="LIQ3"/>
      <c r="LIR3"/>
      <c r="LIS3"/>
      <c r="LIT3"/>
      <c r="LIU3"/>
      <c r="LIV3"/>
      <c r="LIW3"/>
      <c r="LIX3"/>
      <c r="LIY3"/>
      <c r="LIZ3"/>
      <c r="LJA3"/>
      <c r="LJB3"/>
      <c r="LJC3"/>
      <c r="LJD3"/>
      <c r="LJE3"/>
      <c r="LJF3"/>
      <c r="LJG3"/>
      <c r="LJH3"/>
      <c r="LJI3"/>
      <c r="LJJ3"/>
      <c r="LJK3"/>
      <c r="LJL3"/>
      <c r="LJM3"/>
      <c r="LJN3"/>
      <c r="LJO3"/>
      <c r="LJP3"/>
      <c r="LJQ3"/>
      <c r="LJR3"/>
      <c r="LJS3"/>
      <c r="LJT3"/>
      <c r="LJU3"/>
      <c r="LJV3"/>
      <c r="LJW3"/>
      <c r="LJX3"/>
      <c r="LJY3"/>
      <c r="LJZ3"/>
      <c r="LKA3"/>
      <c r="LKB3"/>
      <c r="LKC3"/>
      <c r="LKD3"/>
      <c r="LKE3"/>
      <c r="LKF3"/>
      <c r="LKG3"/>
      <c r="LKH3"/>
      <c r="LKI3"/>
      <c r="LKJ3"/>
      <c r="LKK3"/>
      <c r="LKL3"/>
      <c r="LKM3"/>
      <c r="LKN3"/>
      <c r="LKO3"/>
      <c r="LKP3"/>
      <c r="LKQ3"/>
      <c r="LKR3"/>
      <c r="LKS3"/>
      <c r="LKT3"/>
      <c r="LKU3"/>
      <c r="LKV3"/>
      <c r="LKW3"/>
      <c r="LKX3"/>
      <c r="LKY3"/>
      <c r="LKZ3"/>
      <c r="LLA3"/>
      <c r="LLB3"/>
      <c r="LLC3"/>
      <c r="LLD3"/>
      <c r="LLE3"/>
      <c r="LLF3"/>
      <c r="LLG3"/>
      <c r="LLH3"/>
      <c r="LLI3"/>
      <c r="LLJ3"/>
      <c r="LLK3"/>
      <c r="LLL3"/>
      <c r="LLM3"/>
      <c r="LLN3"/>
      <c r="LLO3"/>
      <c r="LLP3"/>
      <c r="LLQ3"/>
      <c r="LLR3"/>
      <c r="LLS3"/>
      <c r="LLT3"/>
      <c r="LLU3"/>
      <c r="LLV3"/>
      <c r="LLW3"/>
      <c r="LLX3"/>
      <c r="LLY3"/>
      <c r="LLZ3"/>
      <c r="LMA3"/>
      <c r="LMB3"/>
      <c r="LMC3"/>
      <c r="LMD3"/>
      <c r="LME3"/>
      <c r="LMF3"/>
      <c r="LMG3"/>
      <c r="LMH3"/>
      <c r="LMI3"/>
      <c r="LMJ3"/>
      <c r="LMK3"/>
      <c r="LML3"/>
      <c r="LMM3"/>
      <c r="LMN3"/>
      <c r="LMO3"/>
      <c r="LMP3"/>
      <c r="LMQ3"/>
      <c r="LMR3"/>
      <c r="LMS3"/>
      <c r="LMT3"/>
      <c r="LMU3"/>
      <c r="LMV3"/>
      <c r="LMW3"/>
      <c r="LMX3"/>
      <c r="LMY3"/>
      <c r="LMZ3"/>
      <c r="LNA3"/>
      <c r="LNB3"/>
      <c r="LNC3"/>
      <c r="LND3"/>
      <c r="LNE3"/>
      <c r="LNF3"/>
      <c r="LNG3"/>
      <c r="LNH3"/>
      <c r="LNI3"/>
      <c r="LNJ3"/>
      <c r="LNK3"/>
      <c r="LNL3"/>
      <c r="LNM3"/>
      <c r="LNN3"/>
      <c r="LNO3"/>
      <c r="LNP3"/>
      <c r="LNQ3"/>
      <c r="LNR3"/>
      <c r="LNS3"/>
      <c r="LNT3"/>
      <c r="LNU3"/>
      <c r="LNV3"/>
      <c r="LNW3"/>
      <c r="LNX3"/>
      <c r="LNY3"/>
      <c r="LNZ3"/>
      <c r="LOA3"/>
      <c r="LOB3"/>
      <c r="LOC3"/>
      <c r="LOD3"/>
      <c r="LOE3"/>
      <c r="LOF3"/>
      <c r="LOG3"/>
      <c r="LOH3"/>
      <c r="LOI3"/>
      <c r="LOJ3"/>
      <c r="LOK3"/>
      <c r="LOL3"/>
      <c r="LOM3"/>
      <c r="LON3"/>
      <c r="LOO3"/>
      <c r="LOP3"/>
      <c r="LOQ3"/>
      <c r="LOR3"/>
      <c r="LOS3"/>
      <c r="LOT3"/>
      <c r="LOU3"/>
      <c r="LOV3"/>
      <c r="LOW3"/>
      <c r="LOX3"/>
      <c r="LOY3"/>
      <c r="LOZ3"/>
      <c r="LPA3"/>
      <c r="LPB3"/>
      <c r="LPC3"/>
      <c r="LPD3"/>
      <c r="LPE3"/>
      <c r="LPF3"/>
      <c r="LPG3"/>
      <c r="LPH3"/>
      <c r="LPI3"/>
      <c r="LPJ3"/>
      <c r="LPK3"/>
      <c r="LPL3"/>
      <c r="LPM3"/>
      <c r="LPN3"/>
      <c r="LPO3"/>
      <c r="LPP3"/>
      <c r="LPQ3"/>
      <c r="LPR3"/>
      <c r="LPS3"/>
      <c r="LPT3"/>
      <c r="LPU3"/>
      <c r="LPV3"/>
      <c r="LPW3"/>
      <c r="LPX3"/>
      <c r="LPY3"/>
      <c r="LPZ3"/>
      <c r="LQA3"/>
      <c r="LQB3"/>
      <c r="LQC3"/>
      <c r="LQD3"/>
      <c r="LQE3"/>
      <c r="LQF3"/>
      <c r="LQG3"/>
      <c r="LQH3"/>
      <c r="LQI3"/>
      <c r="LQJ3"/>
      <c r="LQK3"/>
      <c r="LQL3"/>
      <c r="LQM3"/>
      <c r="LQN3"/>
      <c r="LQO3"/>
      <c r="LQP3"/>
      <c r="LQQ3"/>
      <c r="LQR3"/>
      <c r="LQS3"/>
      <c r="LQT3"/>
      <c r="LQU3"/>
      <c r="LQV3"/>
      <c r="LQW3"/>
      <c r="LQX3"/>
      <c r="LQY3"/>
      <c r="LQZ3"/>
      <c r="LRA3"/>
      <c r="LRB3"/>
      <c r="LRC3"/>
      <c r="LRD3"/>
      <c r="LRE3"/>
      <c r="LRF3"/>
      <c r="LRG3"/>
      <c r="LRH3"/>
      <c r="LRI3"/>
      <c r="LRJ3"/>
      <c r="LRK3"/>
      <c r="LRL3"/>
      <c r="LRM3"/>
      <c r="LRN3"/>
      <c r="LRO3"/>
      <c r="LRP3"/>
      <c r="LRQ3"/>
      <c r="LRR3"/>
      <c r="LRS3"/>
      <c r="LRT3"/>
      <c r="LRU3"/>
      <c r="LRV3"/>
      <c r="LRW3"/>
      <c r="LRX3"/>
      <c r="LRY3"/>
      <c r="LRZ3"/>
      <c r="LSA3"/>
      <c r="LSB3"/>
      <c r="LSC3"/>
      <c r="LSD3"/>
      <c r="LSE3"/>
      <c r="LSF3"/>
      <c r="LSG3"/>
      <c r="LSH3"/>
      <c r="LSI3"/>
      <c r="LSJ3"/>
      <c r="LSK3"/>
      <c r="LSL3"/>
      <c r="LSM3"/>
      <c r="LSN3"/>
      <c r="LSO3"/>
      <c r="LSP3"/>
      <c r="LSQ3"/>
      <c r="LSR3"/>
      <c r="LSS3"/>
      <c r="LST3"/>
      <c r="LSU3"/>
      <c r="LSV3"/>
      <c r="LSW3"/>
      <c r="LSX3"/>
      <c r="LSY3"/>
      <c r="LSZ3"/>
      <c r="LTA3"/>
      <c r="LTB3"/>
      <c r="LTC3"/>
      <c r="LTD3"/>
      <c r="LTE3"/>
      <c r="LTF3"/>
      <c r="LTG3"/>
      <c r="LTH3"/>
      <c r="LTI3"/>
      <c r="LTJ3"/>
      <c r="LTK3"/>
      <c r="LTL3"/>
      <c r="LTM3"/>
      <c r="LTN3"/>
      <c r="LTO3"/>
      <c r="LTP3"/>
      <c r="LTQ3"/>
      <c r="LTR3"/>
      <c r="LTS3"/>
      <c r="LTT3"/>
      <c r="LTU3"/>
      <c r="LTV3"/>
      <c r="LTW3"/>
      <c r="LTX3"/>
      <c r="LTY3"/>
      <c r="LTZ3"/>
      <c r="LUA3"/>
      <c r="LUB3"/>
      <c r="LUC3"/>
      <c r="LUD3"/>
      <c r="LUE3"/>
      <c r="LUF3"/>
      <c r="LUG3"/>
      <c r="LUH3"/>
      <c r="LUI3"/>
      <c r="LUJ3"/>
      <c r="LUK3"/>
      <c r="LUL3"/>
      <c r="LUM3"/>
      <c r="LUN3"/>
      <c r="LUO3"/>
      <c r="LUP3"/>
      <c r="LUQ3"/>
      <c r="LUR3"/>
      <c r="LUS3"/>
      <c r="LUT3"/>
      <c r="LUU3"/>
      <c r="LUV3"/>
      <c r="LUW3"/>
      <c r="LUX3"/>
      <c r="LUY3"/>
      <c r="LUZ3"/>
      <c r="LVA3"/>
      <c r="LVB3"/>
      <c r="LVC3"/>
      <c r="LVD3"/>
      <c r="LVE3"/>
      <c r="LVF3"/>
      <c r="LVG3"/>
      <c r="LVH3"/>
      <c r="LVI3"/>
      <c r="LVJ3"/>
      <c r="LVK3"/>
      <c r="LVL3"/>
      <c r="LVM3"/>
      <c r="LVN3"/>
      <c r="LVO3"/>
      <c r="LVP3"/>
      <c r="LVQ3"/>
      <c r="LVR3"/>
      <c r="LVS3"/>
      <c r="LVT3"/>
      <c r="LVU3"/>
      <c r="LVV3"/>
      <c r="LVW3"/>
      <c r="LVX3"/>
      <c r="LVY3"/>
      <c r="LVZ3"/>
      <c r="LWA3"/>
      <c r="LWB3"/>
      <c r="LWC3"/>
      <c r="LWD3"/>
      <c r="LWE3"/>
      <c r="LWF3"/>
      <c r="LWG3"/>
      <c r="LWH3"/>
      <c r="LWI3"/>
      <c r="LWJ3"/>
      <c r="LWK3"/>
      <c r="LWL3"/>
      <c r="LWM3"/>
      <c r="LWN3"/>
      <c r="LWO3"/>
      <c r="LWP3"/>
      <c r="LWQ3"/>
      <c r="LWR3"/>
      <c r="LWS3"/>
      <c r="LWT3"/>
      <c r="LWU3"/>
      <c r="LWV3"/>
      <c r="LWW3"/>
      <c r="LWX3"/>
      <c r="LWY3"/>
      <c r="LWZ3"/>
      <c r="LXA3"/>
      <c r="LXB3"/>
      <c r="LXC3"/>
      <c r="LXD3"/>
      <c r="LXE3"/>
      <c r="LXF3"/>
      <c r="LXG3"/>
      <c r="LXH3"/>
      <c r="LXI3"/>
      <c r="LXJ3"/>
      <c r="LXK3"/>
      <c r="LXL3"/>
      <c r="LXM3"/>
      <c r="LXN3"/>
      <c r="LXO3"/>
      <c r="LXP3"/>
      <c r="LXQ3"/>
      <c r="LXR3"/>
      <c r="LXS3"/>
      <c r="LXT3"/>
      <c r="LXU3"/>
      <c r="LXV3"/>
      <c r="LXW3"/>
      <c r="LXX3"/>
      <c r="LXY3"/>
      <c r="LXZ3"/>
      <c r="LYA3"/>
      <c r="LYB3"/>
      <c r="LYC3"/>
      <c r="LYD3"/>
      <c r="LYE3"/>
      <c r="LYF3"/>
      <c r="LYG3"/>
      <c r="LYH3"/>
      <c r="LYI3"/>
      <c r="LYJ3"/>
      <c r="LYK3"/>
      <c r="LYL3"/>
      <c r="LYM3"/>
      <c r="LYN3"/>
      <c r="LYO3"/>
      <c r="LYP3"/>
      <c r="LYQ3"/>
      <c r="LYR3"/>
      <c r="LYS3"/>
      <c r="LYT3"/>
      <c r="LYU3"/>
      <c r="LYV3"/>
      <c r="LYW3"/>
      <c r="LYX3"/>
      <c r="LYY3"/>
      <c r="LYZ3"/>
      <c r="LZA3"/>
      <c r="LZB3"/>
      <c r="LZC3"/>
      <c r="LZD3"/>
      <c r="LZE3"/>
      <c r="LZF3"/>
      <c r="LZG3"/>
      <c r="LZH3"/>
      <c r="LZI3"/>
      <c r="LZJ3"/>
      <c r="LZK3"/>
      <c r="LZL3"/>
      <c r="LZM3"/>
      <c r="LZN3"/>
      <c r="LZO3"/>
      <c r="LZP3"/>
      <c r="LZQ3"/>
      <c r="LZR3"/>
      <c r="LZS3"/>
      <c r="LZT3"/>
      <c r="LZU3"/>
      <c r="LZV3"/>
      <c r="LZW3"/>
      <c r="LZX3"/>
      <c r="LZY3"/>
      <c r="LZZ3"/>
      <c r="MAA3"/>
      <c r="MAB3"/>
      <c r="MAC3"/>
      <c r="MAD3"/>
      <c r="MAE3"/>
      <c r="MAF3"/>
      <c r="MAG3"/>
      <c r="MAH3"/>
      <c r="MAI3"/>
      <c r="MAJ3"/>
      <c r="MAK3"/>
      <c r="MAL3"/>
      <c r="MAM3"/>
      <c r="MAN3"/>
      <c r="MAO3"/>
      <c r="MAP3"/>
      <c r="MAQ3"/>
      <c r="MAR3"/>
      <c r="MAS3"/>
      <c r="MAT3"/>
      <c r="MAU3"/>
      <c r="MAV3"/>
      <c r="MAW3"/>
      <c r="MAX3"/>
      <c r="MAY3"/>
      <c r="MAZ3"/>
      <c r="MBA3"/>
      <c r="MBB3"/>
      <c r="MBC3"/>
      <c r="MBD3"/>
      <c r="MBE3"/>
      <c r="MBF3"/>
      <c r="MBG3"/>
      <c r="MBH3"/>
      <c r="MBI3"/>
      <c r="MBJ3"/>
      <c r="MBK3"/>
      <c r="MBL3"/>
      <c r="MBM3"/>
      <c r="MBN3"/>
      <c r="MBO3"/>
      <c r="MBP3"/>
      <c r="MBQ3"/>
      <c r="MBR3"/>
      <c r="MBS3"/>
      <c r="MBT3"/>
      <c r="MBU3"/>
      <c r="MBV3"/>
      <c r="MBW3"/>
      <c r="MBX3"/>
      <c r="MBY3"/>
      <c r="MBZ3"/>
      <c r="MCA3"/>
      <c r="MCB3"/>
      <c r="MCC3"/>
      <c r="MCD3"/>
      <c r="MCE3"/>
      <c r="MCF3"/>
      <c r="MCG3"/>
      <c r="MCH3"/>
      <c r="MCI3"/>
      <c r="MCJ3"/>
      <c r="MCK3"/>
      <c r="MCL3"/>
      <c r="MCM3"/>
      <c r="MCN3"/>
      <c r="MCO3"/>
      <c r="MCP3"/>
      <c r="MCQ3"/>
      <c r="MCR3"/>
      <c r="MCS3"/>
      <c r="MCT3"/>
      <c r="MCU3"/>
      <c r="MCV3"/>
      <c r="MCW3"/>
      <c r="MCX3"/>
      <c r="MCY3"/>
      <c r="MCZ3"/>
      <c r="MDA3"/>
      <c r="MDB3"/>
      <c r="MDC3"/>
      <c r="MDD3"/>
      <c r="MDE3"/>
      <c r="MDF3"/>
      <c r="MDG3"/>
      <c r="MDH3"/>
      <c r="MDI3"/>
      <c r="MDJ3"/>
      <c r="MDK3"/>
      <c r="MDL3"/>
      <c r="MDM3"/>
      <c r="MDN3"/>
      <c r="MDO3"/>
      <c r="MDP3"/>
      <c r="MDQ3"/>
      <c r="MDR3"/>
      <c r="MDS3"/>
      <c r="MDT3"/>
      <c r="MDU3"/>
      <c r="MDV3"/>
      <c r="MDW3"/>
      <c r="MDX3"/>
      <c r="MDY3"/>
      <c r="MDZ3"/>
      <c r="MEA3"/>
      <c r="MEB3"/>
      <c r="MEC3"/>
      <c r="MED3"/>
      <c r="MEE3"/>
      <c r="MEF3"/>
      <c r="MEG3"/>
      <c r="MEH3"/>
      <c r="MEI3"/>
      <c r="MEJ3"/>
      <c r="MEK3"/>
      <c r="MEL3"/>
      <c r="MEM3"/>
      <c r="MEN3"/>
      <c r="MEO3"/>
      <c r="MEP3"/>
      <c r="MEQ3"/>
      <c r="MER3"/>
      <c r="MES3"/>
      <c r="MET3"/>
      <c r="MEU3"/>
      <c r="MEV3"/>
      <c r="MEW3"/>
      <c r="MEX3"/>
      <c r="MEY3"/>
      <c r="MEZ3"/>
      <c r="MFA3"/>
      <c r="MFB3"/>
      <c r="MFC3"/>
      <c r="MFD3"/>
      <c r="MFE3"/>
      <c r="MFF3"/>
      <c r="MFG3"/>
      <c r="MFH3"/>
      <c r="MFI3"/>
      <c r="MFJ3"/>
      <c r="MFK3"/>
      <c r="MFL3"/>
      <c r="MFM3"/>
      <c r="MFN3"/>
      <c r="MFO3"/>
      <c r="MFP3"/>
      <c r="MFQ3"/>
      <c r="MFR3"/>
      <c r="MFS3"/>
      <c r="MFT3"/>
      <c r="MFU3"/>
      <c r="MFV3"/>
      <c r="MFW3"/>
      <c r="MFX3"/>
      <c r="MFY3"/>
      <c r="MFZ3"/>
      <c r="MGA3"/>
      <c r="MGB3"/>
      <c r="MGC3"/>
      <c r="MGD3"/>
      <c r="MGE3"/>
      <c r="MGF3"/>
      <c r="MGG3"/>
      <c r="MGH3"/>
      <c r="MGI3"/>
      <c r="MGJ3"/>
      <c r="MGK3"/>
      <c r="MGL3"/>
      <c r="MGM3"/>
      <c r="MGN3"/>
      <c r="MGO3"/>
      <c r="MGP3"/>
      <c r="MGQ3"/>
      <c r="MGR3"/>
      <c r="MGS3"/>
      <c r="MGT3"/>
      <c r="MGU3"/>
      <c r="MGV3"/>
      <c r="MGW3"/>
      <c r="MGX3"/>
      <c r="MGY3"/>
      <c r="MGZ3"/>
      <c r="MHA3"/>
      <c r="MHB3"/>
      <c r="MHC3"/>
      <c r="MHD3"/>
      <c r="MHE3"/>
      <c r="MHF3"/>
      <c r="MHG3"/>
      <c r="MHH3"/>
      <c r="MHI3"/>
      <c r="MHJ3"/>
      <c r="MHK3"/>
      <c r="MHL3"/>
      <c r="MHM3"/>
      <c r="MHN3"/>
      <c r="MHO3"/>
      <c r="MHP3"/>
      <c r="MHQ3"/>
      <c r="MHR3"/>
      <c r="MHS3"/>
      <c r="MHT3"/>
      <c r="MHU3"/>
      <c r="MHV3"/>
      <c r="MHW3"/>
      <c r="MHX3"/>
      <c r="MHY3"/>
      <c r="MHZ3"/>
      <c r="MIA3"/>
      <c r="MIB3"/>
      <c r="MIC3"/>
      <c r="MID3"/>
      <c r="MIE3"/>
      <c r="MIF3"/>
      <c r="MIG3"/>
      <c r="MIH3"/>
      <c r="MII3"/>
      <c r="MIJ3"/>
      <c r="MIK3"/>
      <c r="MIL3"/>
      <c r="MIM3"/>
      <c r="MIN3"/>
      <c r="MIO3"/>
      <c r="MIP3"/>
      <c r="MIQ3"/>
      <c r="MIR3"/>
      <c r="MIS3"/>
      <c r="MIT3"/>
      <c r="MIU3"/>
      <c r="MIV3"/>
      <c r="MIW3"/>
      <c r="MIX3"/>
      <c r="MIY3"/>
      <c r="MIZ3"/>
      <c r="MJA3"/>
      <c r="MJB3"/>
      <c r="MJC3"/>
      <c r="MJD3"/>
      <c r="MJE3"/>
      <c r="MJF3"/>
      <c r="MJG3"/>
      <c r="MJH3"/>
      <c r="MJI3"/>
      <c r="MJJ3"/>
      <c r="MJK3"/>
      <c r="MJL3"/>
      <c r="MJM3"/>
      <c r="MJN3"/>
      <c r="MJO3"/>
      <c r="MJP3"/>
      <c r="MJQ3"/>
      <c r="MJR3"/>
      <c r="MJS3"/>
      <c r="MJT3"/>
      <c r="MJU3"/>
      <c r="MJV3"/>
      <c r="MJW3"/>
      <c r="MJX3"/>
      <c r="MJY3"/>
      <c r="MJZ3"/>
      <c r="MKA3"/>
      <c r="MKB3"/>
      <c r="MKC3"/>
      <c r="MKD3"/>
      <c r="MKE3"/>
      <c r="MKF3"/>
      <c r="MKG3"/>
      <c r="MKH3"/>
      <c r="MKI3"/>
      <c r="MKJ3"/>
      <c r="MKK3"/>
      <c r="MKL3"/>
      <c r="MKM3"/>
      <c r="MKN3"/>
      <c r="MKO3"/>
      <c r="MKP3"/>
      <c r="MKQ3"/>
      <c r="MKR3"/>
      <c r="MKS3"/>
      <c r="MKT3"/>
      <c r="MKU3"/>
      <c r="MKV3"/>
      <c r="MKW3"/>
      <c r="MKX3"/>
      <c r="MKY3"/>
      <c r="MKZ3"/>
      <c r="MLA3"/>
      <c r="MLB3"/>
      <c r="MLC3"/>
      <c r="MLD3"/>
      <c r="MLE3"/>
      <c r="MLF3"/>
      <c r="MLG3"/>
      <c r="MLH3"/>
      <c r="MLI3"/>
      <c r="MLJ3"/>
      <c r="MLK3"/>
      <c r="MLL3"/>
      <c r="MLM3"/>
      <c r="MLN3"/>
      <c r="MLO3"/>
      <c r="MLP3"/>
      <c r="MLQ3"/>
      <c r="MLR3"/>
      <c r="MLS3"/>
      <c r="MLT3"/>
      <c r="MLU3"/>
      <c r="MLV3"/>
      <c r="MLW3"/>
      <c r="MLX3"/>
      <c r="MLY3"/>
      <c r="MLZ3"/>
      <c r="MMA3"/>
      <c r="MMB3"/>
      <c r="MMC3"/>
      <c r="MMD3"/>
      <c r="MME3"/>
      <c r="MMF3"/>
      <c r="MMG3"/>
      <c r="MMH3"/>
      <c r="MMI3"/>
      <c r="MMJ3"/>
      <c r="MMK3"/>
      <c r="MML3"/>
      <c r="MMM3"/>
      <c r="MMN3"/>
      <c r="MMO3"/>
      <c r="MMP3"/>
      <c r="MMQ3"/>
      <c r="MMR3"/>
      <c r="MMS3"/>
      <c r="MMT3"/>
      <c r="MMU3"/>
      <c r="MMV3"/>
      <c r="MMW3"/>
      <c r="MMX3"/>
      <c r="MMY3"/>
      <c r="MMZ3"/>
      <c r="MNA3"/>
      <c r="MNB3"/>
      <c r="MNC3"/>
      <c r="MND3"/>
      <c r="MNE3"/>
      <c r="MNF3"/>
      <c r="MNG3"/>
      <c r="MNH3"/>
      <c r="MNI3"/>
      <c r="MNJ3"/>
      <c r="MNK3"/>
      <c r="MNL3"/>
      <c r="MNM3"/>
      <c r="MNN3"/>
      <c r="MNO3"/>
      <c r="MNP3"/>
      <c r="MNQ3"/>
      <c r="MNR3"/>
      <c r="MNS3"/>
      <c r="MNT3"/>
      <c r="MNU3"/>
      <c r="MNV3"/>
      <c r="MNW3"/>
      <c r="MNX3"/>
      <c r="MNY3"/>
      <c r="MNZ3"/>
      <c r="MOA3"/>
      <c r="MOB3"/>
      <c r="MOC3"/>
      <c r="MOD3"/>
      <c r="MOE3"/>
      <c r="MOF3"/>
      <c r="MOG3"/>
      <c r="MOH3"/>
      <c r="MOI3"/>
      <c r="MOJ3"/>
      <c r="MOK3"/>
      <c r="MOL3"/>
      <c r="MOM3"/>
      <c r="MON3"/>
      <c r="MOO3"/>
      <c r="MOP3"/>
      <c r="MOQ3"/>
      <c r="MOR3"/>
      <c r="MOS3"/>
      <c r="MOT3"/>
      <c r="MOU3"/>
      <c r="MOV3"/>
      <c r="MOW3"/>
      <c r="MOX3"/>
      <c r="MOY3"/>
      <c r="MOZ3"/>
      <c r="MPA3"/>
      <c r="MPB3"/>
      <c r="MPC3"/>
      <c r="MPD3"/>
      <c r="MPE3"/>
      <c r="MPF3"/>
      <c r="MPG3"/>
      <c r="MPH3"/>
      <c r="MPI3"/>
      <c r="MPJ3"/>
      <c r="MPK3"/>
      <c r="MPL3"/>
      <c r="MPM3"/>
      <c r="MPN3"/>
      <c r="MPO3"/>
      <c r="MPP3"/>
      <c r="MPQ3"/>
      <c r="MPR3"/>
      <c r="MPS3"/>
      <c r="MPT3"/>
      <c r="MPU3"/>
      <c r="MPV3"/>
      <c r="MPW3"/>
      <c r="MPX3"/>
      <c r="MPY3"/>
      <c r="MPZ3"/>
      <c r="MQA3"/>
      <c r="MQB3"/>
      <c r="MQC3"/>
      <c r="MQD3"/>
      <c r="MQE3"/>
      <c r="MQF3"/>
      <c r="MQG3"/>
      <c r="MQH3"/>
      <c r="MQI3"/>
      <c r="MQJ3"/>
      <c r="MQK3"/>
      <c r="MQL3"/>
      <c r="MQM3"/>
      <c r="MQN3"/>
      <c r="MQO3"/>
      <c r="MQP3"/>
      <c r="MQQ3"/>
      <c r="MQR3"/>
      <c r="MQS3"/>
      <c r="MQT3"/>
      <c r="MQU3"/>
      <c r="MQV3"/>
      <c r="MQW3"/>
      <c r="MQX3"/>
      <c r="MQY3"/>
      <c r="MQZ3"/>
      <c r="MRA3"/>
      <c r="MRB3"/>
      <c r="MRC3"/>
      <c r="MRD3"/>
      <c r="MRE3"/>
      <c r="MRF3"/>
      <c r="MRG3"/>
      <c r="MRH3"/>
      <c r="MRI3"/>
      <c r="MRJ3"/>
      <c r="MRK3"/>
      <c r="MRL3"/>
      <c r="MRM3"/>
      <c r="MRN3"/>
      <c r="MRO3"/>
      <c r="MRP3"/>
      <c r="MRQ3"/>
      <c r="MRR3"/>
      <c r="MRS3"/>
      <c r="MRT3"/>
      <c r="MRU3"/>
      <c r="MRV3"/>
      <c r="MRW3"/>
      <c r="MRX3"/>
      <c r="MRY3"/>
      <c r="MRZ3"/>
      <c r="MSA3"/>
      <c r="MSB3"/>
      <c r="MSC3"/>
      <c r="MSD3"/>
      <c r="MSE3"/>
      <c r="MSF3"/>
      <c r="MSG3"/>
      <c r="MSH3"/>
      <c r="MSI3"/>
      <c r="MSJ3"/>
      <c r="MSK3"/>
      <c r="MSL3"/>
      <c r="MSM3"/>
      <c r="MSN3"/>
      <c r="MSO3"/>
      <c r="MSP3"/>
      <c r="MSQ3"/>
      <c r="MSR3"/>
      <c r="MSS3"/>
      <c r="MST3"/>
      <c r="MSU3"/>
      <c r="MSV3"/>
      <c r="MSW3"/>
      <c r="MSX3"/>
      <c r="MSY3"/>
      <c r="MSZ3"/>
      <c r="MTA3"/>
      <c r="MTB3"/>
      <c r="MTC3"/>
      <c r="MTD3"/>
      <c r="MTE3"/>
      <c r="MTF3"/>
      <c r="MTG3"/>
      <c r="MTH3"/>
      <c r="MTI3"/>
      <c r="MTJ3"/>
      <c r="MTK3"/>
      <c r="MTL3"/>
      <c r="MTM3"/>
      <c r="MTN3"/>
      <c r="MTO3"/>
      <c r="MTP3"/>
      <c r="MTQ3"/>
      <c r="MTR3"/>
      <c r="MTS3"/>
      <c r="MTT3"/>
      <c r="MTU3"/>
      <c r="MTV3"/>
      <c r="MTW3"/>
      <c r="MTX3"/>
      <c r="MTY3"/>
      <c r="MTZ3"/>
      <c r="MUA3"/>
      <c r="MUB3"/>
      <c r="MUC3"/>
      <c r="MUD3"/>
      <c r="MUE3"/>
      <c r="MUF3"/>
      <c r="MUG3"/>
      <c r="MUH3"/>
      <c r="MUI3"/>
      <c r="MUJ3"/>
      <c r="MUK3"/>
      <c r="MUL3"/>
      <c r="MUM3"/>
      <c r="MUN3"/>
      <c r="MUO3"/>
      <c r="MUP3"/>
      <c r="MUQ3"/>
      <c r="MUR3"/>
      <c r="MUS3"/>
      <c r="MUT3"/>
      <c r="MUU3"/>
      <c r="MUV3"/>
      <c r="MUW3"/>
      <c r="MUX3"/>
      <c r="MUY3"/>
      <c r="MUZ3"/>
      <c r="MVA3"/>
      <c r="MVB3"/>
      <c r="MVC3"/>
      <c r="MVD3"/>
      <c r="MVE3"/>
      <c r="MVF3"/>
      <c r="MVG3"/>
      <c r="MVH3"/>
      <c r="MVI3"/>
      <c r="MVJ3"/>
      <c r="MVK3"/>
      <c r="MVL3"/>
      <c r="MVM3"/>
      <c r="MVN3"/>
      <c r="MVO3"/>
      <c r="MVP3"/>
      <c r="MVQ3"/>
      <c r="MVR3"/>
      <c r="MVS3"/>
      <c r="MVT3"/>
      <c r="MVU3"/>
      <c r="MVV3"/>
      <c r="MVW3"/>
      <c r="MVX3"/>
      <c r="MVY3"/>
      <c r="MVZ3"/>
      <c r="MWA3"/>
      <c r="MWB3"/>
      <c r="MWC3"/>
      <c r="MWD3"/>
      <c r="MWE3"/>
      <c r="MWF3"/>
      <c r="MWG3"/>
      <c r="MWH3"/>
      <c r="MWI3"/>
      <c r="MWJ3"/>
      <c r="MWK3"/>
      <c r="MWL3"/>
      <c r="MWM3"/>
      <c r="MWN3"/>
      <c r="MWO3"/>
      <c r="MWP3"/>
      <c r="MWQ3"/>
      <c r="MWR3"/>
      <c r="MWS3"/>
      <c r="MWT3"/>
      <c r="MWU3"/>
      <c r="MWV3"/>
      <c r="MWW3"/>
      <c r="MWX3"/>
      <c r="MWY3"/>
      <c r="MWZ3"/>
      <c r="MXA3"/>
      <c r="MXB3"/>
      <c r="MXC3"/>
      <c r="MXD3"/>
      <c r="MXE3"/>
      <c r="MXF3"/>
      <c r="MXG3"/>
      <c r="MXH3"/>
      <c r="MXI3"/>
      <c r="MXJ3"/>
      <c r="MXK3"/>
      <c r="MXL3"/>
      <c r="MXM3"/>
      <c r="MXN3"/>
      <c r="MXO3"/>
      <c r="MXP3"/>
      <c r="MXQ3"/>
      <c r="MXR3"/>
      <c r="MXS3"/>
      <c r="MXT3"/>
      <c r="MXU3"/>
      <c r="MXV3"/>
      <c r="MXW3"/>
      <c r="MXX3"/>
      <c r="MXY3"/>
      <c r="MXZ3"/>
      <c r="MYA3"/>
      <c r="MYB3"/>
      <c r="MYC3"/>
      <c r="MYD3"/>
      <c r="MYE3"/>
      <c r="MYF3"/>
      <c r="MYG3"/>
      <c r="MYH3"/>
      <c r="MYI3"/>
      <c r="MYJ3"/>
      <c r="MYK3"/>
      <c r="MYL3"/>
      <c r="MYM3"/>
      <c r="MYN3"/>
      <c r="MYO3"/>
      <c r="MYP3"/>
      <c r="MYQ3"/>
      <c r="MYR3"/>
      <c r="MYS3"/>
      <c r="MYT3"/>
      <c r="MYU3"/>
      <c r="MYV3"/>
      <c r="MYW3"/>
      <c r="MYX3"/>
      <c r="MYY3"/>
      <c r="MYZ3"/>
      <c r="MZA3"/>
      <c r="MZB3"/>
      <c r="MZC3"/>
      <c r="MZD3"/>
      <c r="MZE3"/>
      <c r="MZF3"/>
      <c r="MZG3"/>
      <c r="MZH3"/>
      <c r="MZI3"/>
      <c r="MZJ3"/>
      <c r="MZK3"/>
      <c r="MZL3"/>
      <c r="MZM3"/>
      <c r="MZN3"/>
      <c r="MZO3"/>
      <c r="MZP3"/>
      <c r="MZQ3"/>
      <c r="MZR3"/>
      <c r="MZS3"/>
      <c r="MZT3"/>
      <c r="MZU3"/>
      <c r="MZV3"/>
      <c r="MZW3"/>
      <c r="MZX3"/>
      <c r="MZY3"/>
      <c r="MZZ3"/>
      <c r="NAA3"/>
      <c r="NAB3"/>
      <c r="NAC3"/>
      <c r="NAD3"/>
      <c r="NAE3"/>
      <c r="NAF3"/>
      <c r="NAG3"/>
      <c r="NAH3"/>
      <c r="NAI3"/>
      <c r="NAJ3"/>
      <c r="NAK3"/>
      <c r="NAL3"/>
      <c r="NAM3"/>
      <c r="NAN3"/>
      <c r="NAO3"/>
      <c r="NAP3"/>
      <c r="NAQ3"/>
      <c r="NAR3"/>
      <c r="NAS3"/>
      <c r="NAT3"/>
      <c r="NAU3"/>
      <c r="NAV3"/>
      <c r="NAW3"/>
      <c r="NAX3"/>
      <c r="NAY3"/>
      <c r="NAZ3"/>
      <c r="NBA3"/>
      <c r="NBB3"/>
      <c r="NBC3"/>
      <c r="NBD3"/>
      <c r="NBE3"/>
      <c r="NBF3"/>
      <c r="NBG3"/>
      <c r="NBH3"/>
      <c r="NBI3"/>
      <c r="NBJ3"/>
      <c r="NBK3"/>
      <c r="NBL3"/>
      <c r="NBM3"/>
      <c r="NBN3"/>
      <c r="NBO3"/>
      <c r="NBP3"/>
      <c r="NBQ3"/>
      <c r="NBR3"/>
      <c r="NBS3"/>
      <c r="NBT3"/>
      <c r="NBU3"/>
      <c r="NBV3"/>
      <c r="NBW3"/>
      <c r="NBX3"/>
      <c r="NBY3"/>
      <c r="NBZ3"/>
      <c r="NCA3"/>
      <c r="NCB3"/>
      <c r="NCC3"/>
      <c r="NCD3"/>
      <c r="NCE3"/>
      <c r="NCF3"/>
      <c r="NCG3"/>
      <c r="NCH3"/>
      <c r="NCI3"/>
      <c r="NCJ3"/>
      <c r="NCK3"/>
      <c r="NCL3"/>
      <c r="NCM3"/>
      <c r="NCN3"/>
      <c r="NCO3"/>
      <c r="NCP3"/>
      <c r="NCQ3"/>
      <c r="NCR3"/>
      <c r="NCS3"/>
      <c r="NCT3"/>
      <c r="NCU3"/>
      <c r="NCV3"/>
      <c r="NCW3"/>
      <c r="NCX3"/>
      <c r="NCY3"/>
      <c r="NCZ3"/>
      <c r="NDA3"/>
      <c r="NDB3"/>
      <c r="NDC3"/>
      <c r="NDD3"/>
      <c r="NDE3"/>
      <c r="NDF3"/>
      <c r="NDG3"/>
      <c r="NDH3"/>
      <c r="NDI3"/>
      <c r="NDJ3"/>
      <c r="NDK3"/>
      <c r="NDL3"/>
      <c r="NDM3"/>
      <c r="NDN3"/>
      <c r="NDO3"/>
      <c r="NDP3"/>
      <c r="NDQ3"/>
      <c r="NDR3"/>
      <c r="NDS3"/>
      <c r="NDT3"/>
      <c r="NDU3"/>
      <c r="NDV3"/>
      <c r="NDW3"/>
      <c r="NDX3"/>
      <c r="NDY3"/>
      <c r="NDZ3"/>
      <c r="NEA3"/>
      <c r="NEB3"/>
      <c r="NEC3"/>
      <c r="NED3"/>
      <c r="NEE3"/>
      <c r="NEF3"/>
      <c r="NEG3"/>
      <c r="NEH3"/>
      <c r="NEI3"/>
      <c r="NEJ3"/>
      <c r="NEK3"/>
      <c r="NEL3"/>
      <c r="NEM3"/>
      <c r="NEN3"/>
      <c r="NEO3"/>
      <c r="NEP3"/>
      <c r="NEQ3"/>
      <c r="NER3"/>
      <c r="NES3"/>
      <c r="NET3"/>
      <c r="NEU3"/>
      <c r="NEV3"/>
      <c r="NEW3"/>
      <c r="NEX3"/>
      <c r="NEY3"/>
      <c r="NEZ3"/>
      <c r="NFA3"/>
      <c r="NFB3"/>
      <c r="NFC3"/>
      <c r="NFD3"/>
      <c r="NFE3"/>
      <c r="NFF3"/>
      <c r="NFG3"/>
      <c r="NFH3"/>
      <c r="NFI3"/>
      <c r="NFJ3"/>
      <c r="NFK3"/>
      <c r="NFL3"/>
      <c r="NFM3"/>
      <c r="NFN3"/>
      <c r="NFO3"/>
      <c r="NFP3"/>
      <c r="NFQ3"/>
      <c r="NFR3"/>
      <c r="NFS3"/>
      <c r="NFT3"/>
      <c r="NFU3"/>
      <c r="NFV3"/>
      <c r="NFW3"/>
      <c r="NFX3"/>
      <c r="NFY3"/>
      <c r="NFZ3"/>
      <c r="NGA3"/>
      <c r="NGB3"/>
      <c r="NGC3"/>
      <c r="NGD3"/>
      <c r="NGE3"/>
      <c r="NGF3"/>
      <c r="NGG3"/>
      <c r="NGH3"/>
      <c r="NGI3"/>
      <c r="NGJ3"/>
      <c r="NGK3"/>
      <c r="NGL3"/>
      <c r="NGM3"/>
      <c r="NGN3"/>
      <c r="NGO3"/>
      <c r="NGP3"/>
      <c r="NGQ3"/>
      <c r="NGR3"/>
      <c r="NGS3"/>
      <c r="NGT3"/>
      <c r="NGU3"/>
      <c r="NGV3"/>
      <c r="NGW3"/>
      <c r="NGX3"/>
      <c r="NGY3"/>
      <c r="NGZ3"/>
      <c r="NHA3"/>
      <c r="NHB3"/>
      <c r="NHC3"/>
      <c r="NHD3"/>
      <c r="NHE3"/>
      <c r="NHF3"/>
      <c r="NHG3"/>
      <c r="NHH3"/>
      <c r="NHI3"/>
      <c r="NHJ3"/>
      <c r="NHK3"/>
      <c r="NHL3"/>
      <c r="NHM3"/>
      <c r="NHN3"/>
      <c r="NHO3"/>
      <c r="NHP3"/>
      <c r="NHQ3"/>
      <c r="NHR3"/>
      <c r="NHS3"/>
      <c r="NHT3"/>
      <c r="NHU3"/>
      <c r="NHV3"/>
      <c r="NHW3"/>
      <c r="NHX3"/>
      <c r="NHY3"/>
      <c r="NHZ3"/>
      <c r="NIA3"/>
      <c r="NIB3"/>
      <c r="NIC3"/>
      <c r="NID3"/>
      <c r="NIE3"/>
      <c r="NIF3"/>
      <c r="NIG3"/>
      <c r="NIH3"/>
      <c r="NII3"/>
      <c r="NIJ3"/>
      <c r="NIK3"/>
      <c r="NIL3"/>
      <c r="NIM3"/>
      <c r="NIN3"/>
      <c r="NIO3"/>
      <c r="NIP3"/>
      <c r="NIQ3"/>
      <c r="NIR3"/>
      <c r="NIS3"/>
      <c r="NIT3"/>
      <c r="NIU3"/>
      <c r="NIV3"/>
      <c r="NIW3"/>
      <c r="NIX3"/>
      <c r="NIY3"/>
      <c r="NIZ3"/>
      <c r="NJA3"/>
      <c r="NJB3"/>
      <c r="NJC3"/>
      <c r="NJD3"/>
      <c r="NJE3"/>
      <c r="NJF3"/>
      <c r="NJG3"/>
      <c r="NJH3"/>
      <c r="NJI3"/>
      <c r="NJJ3"/>
      <c r="NJK3"/>
      <c r="NJL3"/>
      <c r="NJM3"/>
      <c r="NJN3"/>
      <c r="NJO3"/>
      <c r="NJP3"/>
      <c r="NJQ3"/>
      <c r="NJR3"/>
      <c r="NJS3"/>
      <c r="NJT3"/>
      <c r="NJU3"/>
      <c r="NJV3"/>
      <c r="NJW3"/>
      <c r="NJX3"/>
      <c r="NJY3"/>
      <c r="NJZ3"/>
      <c r="NKA3"/>
      <c r="NKB3"/>
      <c r="NKC3"/>
      <c r="NKD3"/>
      <c r="NKE3"/>
      <c r="NKF3"/>
      <c r="NKG3"/>
      <c r="NKH3"/>
      <c r="NKI3"/>
      <c r="NKJ3"/>
      <c r="NKK3"/>
      <c r="NKL3"/>
      <c r="NKM3"/>
      <c r="NKN3"/>
      <c r="NKO3"/>
      <c r="NKP3"/>
      <c r="NKQ3"/>
      <c r="NKR3"/>
      <c r="NKS3"/>
      <c r="NKT3"/>
      <c r="NKU3"/>
      <c r="NKV3"/>
      <c r="NKW3"/>
      <c r="NKX3"/>
      <c r="NKY3"/>
      <c r="NKZ3"/>
      <c r="NLA3"/>
      <c r="NLB3"/>
      <c r="NLC3"/>
      <c r="NLD3"/>
      <c r="NLE3"/>
      <c r="NLF3"/>
      <c r="NLG3"/>
      <c r="NLH3"/>
      <c r="NLI3"/>
      <c r="NLJ3"/>
      <c r="NLK3"/>
      <c r="NLL3"/>
      <c r="NLM3"/>
      <c r="NLN3"/>
      <c r="NLO3"/>
      <c r="NLP3"/>
      <c r="NLQ3"/>
      <c r="NLR3"/>
      <c r="NLS3"/>
      <c r="NLT3"/>
      <c r="NLU3"/>
      <c r="NLV3"/>
      <c r="NLW3"/>
      <c r="NLX3"/>
      <c r="NLY3"/>
      <c r="NLZ3"/>
      <c r="NMA3"/>
      <c r="NMB3"/>
      <c r="NMC3"/>
      <c r="NMD3"/>
      <c r="NME3"/>
      <c r="NMF3"/>
      <c r="NMG3"/>
      <c r="NMH3"/>
      <c r="NMI3"/>
      <c r="NMJ3"/>
      <c r="NMK3"/>
      <c r="NML3"/>
      <c r="NMM3"/>
      <c r="NMN3"/>
      <c r="NMO3"/>
      <c r="NMP3"/>
      <c r="NMQ3"/>
      <c r="NMR3"/>
      <c r="NMS3"/>
      <c r="NMT3"/>
      <c r="NMU3"/>
      <c r="NMV3"/>
      <c r="NMW3"/>
      <c r="NMX3"/>
      <c r="NMY3"/>
      <c r="NMZ3"/>
      <c r="NNA3"/>
      <c r="NNB3"/>
      <c r="NNC3"/>
      <c r="NND3"/>
      <c r="NNE3"/>
      <c r="NNF3"/>
      <c r="NNG3"/>
      <c r="NNH3"/>
      <c r="NNI3"/>
      <c r="NNJ3"/>
      <c r="NNK3"/>
      <c r="NNL3"/>
      <c r="NNM3"/>
      <c r="NNN3"/>
      <c r="NNO3"/>
      <c r="NNP3"/>
      <c r="NNQ3"/>
      <c r="NNR3"/>
      <c r="NNS3"/>
      <c r="NNT3"/>
      <c r="NNU3"/>
      <c r="NNV3"/>
      <c r="NNW3"/>
      <c r="NNX3"/>
      <c r="NNY3"/>
      <c r="NNZ3"/>
      <c r="NOA3"/>
      <c r="NOB3"/>
      <c r="NOC3"/>
      <c r="NOD3"/>
      <c r="NOE3"/>
      <c r="NOF3"/>
      <c r="NOG3"/>
      <c r="NOH3"/>
      <c r="NOI3"/>
      <c r="NOJ3"/>
      <c r="NOK3"/>
      <c r="NOL3"/>
      <c r="NOM3"/>
      <c r="NON3"/>
      <c r="NOO3"/>
      <c r="NOP3"/>
      <c r="NOQ3"/>
      <c r="NOR3"/>
      <c r="NOS3"/>
      <c r="NOT3"/>
      <c r="NOU3"/>
      <c r="NOV3"/>
      <c r="NOW3"/>
      <c r="NOX3"/>
      <c r="NOY3"/>
      <c r="NOZ3"/>
      <c r="NPA3"/>
      <c r="NPB3"/>
      <c r="NPC3"/>
      <c r="NPD3"/>
      <c r="NPE3"/>
      <c r="NPF3"/>
      <c r="NPG3"/>
      <c r="NPH3"/>
      <c r="NPI3"/>
      <c r="NPJ3"/>
      <c r="NPK3"/>
      <c r="NPL3"/>
      <c r="NPM3"/>
      <c r="NPN3"/>
      <c r="NPO3"/>
      <c r="NPP3"/>
      <c r="NPQ3"/>
      <c r="NPR3"/>
      <c r="NPS3"/>
      <c r="NPT3"/>
      <c r="NPU3"/>
      <c r="NPV3"/>
      <c r="NPW3"/>
      <c r="NPX3"/>
      <c r="NPY3"/>
      <c r="NPZ3"/>
      <c r="NQA3"/>
      <c r="NQB3"/>
      <c r="NQC3"/>
      <c r="NQD3"/>
      <c r="NQE3"/>
      <c r="NQF3"/>
      <c r="NQG3"/>
      <c r="NQH3"/>
      <c r="NQI3"/>
      <c r="NQJ3"/>
      <c r="NQK3"/>
      <c r="NQL3"/>
      <c r="NQM3"/>
      <c r="NQN3"/>
      <c r="NQO3"/>
      <c r="NQP3"/>
      <c r="NQQ3"/>
      <c r="NQR3"/>
      <c r="NQS3"/>
      <c r="NQT3"/>
      <c r="NQU3"/>
      <c r="NQV3"/>
      <c r="NQW3"/>
      <c r="NQX3"/>
      <c r="NQY3"/>
      <c r="NQZ3"/>
      <c r="NRA3"/>
      <c r="NRB3"/>
      <c r="NRC3"/>
      <c r="NRD3"/>
      <c r="NRE3"/>
      <c r="NRF3"/>
      <c r="NRG3"/>
      <c r="NRH3"/>
      <c r="NRI3"/>
      <c r="NRJ3"/>
      <c r="NRK3"/>
      <c r="NRL3"/>
      <c r="NRM3"/>
      <c r="NRN3"/>
      <c r="NRO3"/>
      <c r="NRP3"/>
      <c r="NRQ3"/>
      <c r="NRR3"/>
      <c r="NRS3"/>
      <c r="NRT3"/>
      <c r="NRU3"/>
      <c r="NRV3"/>
      <c r="NRW3"/>
      <c r="NRX3"/>
      <c r="NRY3"/>
      <c r="NRZ3"/>
      <c r="NSA3"/>
      <c r="NSB3"/>
      <c r="NSC3"/>
      <c r="NSD3"/>
      <c r="NSE3"/>
      <c r="NSF3"/>
      <c r="NSG3"/>
      <c r="NSH3"/>
      <c r="NSI3"/>
      <c r="NSJ3"/>
      <c r="NSK3"/>
      <c r="NSL3"/>
      <c r="NSM3"/>
      <c r="NSN3"/>
      <c r="NSO3"/>
      <c r="NSP3"/>
      <c r="NSQ3"/>
      <c r="NSR3"/>
      <c r="NSS3"/>
      <c r="NST3"/>
      <c r="NSU3"/>
      <c r="NSV3"/>
      <c r="NSW3"/>
      <c r="NSX3"/>
      <c r="NSY3"/>
      <c r="NSZ3"/>
      <c r="NTA3"/>
      <c r="NTB3"/>
      <c r="NTC3"/>
      <c r="NTD3"/>
      <c r="NTE3"/>
      <c r="NTF3"/>
      <c r="NTG3"/>
      <c r="NTH3"/>
      <c r="NTI3"/>
      <c r="NTJ3"/>
      <c r="NTK3"/>
      <c r="NTL3"/>
      <c r="NTM3"/>
      <c r="NTN3"/>
      <c r="NTO3"/>
      <c r="NTP3"/>
      <c r="NTQ3"/>
      <c r="NTR3"/>
      <c r="NTS3"/>
      <c r="NTT3"/>
      <c r="NTU3"/>
      <c r="NTV3"/>
      <c r="NTW3"/>
      <c r="NTX3"/>
      <c r="NTY3"/>
      <c r="NTZ3"/>
      <c r="NUA3"/>
      <c r="NUB3"/>
      <c r="NUC3"/>
      <c r="NUD3"/>
      <c r="NUE3"/>
      <c r="NUF3"/>
      <c r="NUG3"/>
      <c r="NUH3"/>
      <c r="NUI3"/>
      <c r="NUJ3"/>
      <c r="NUK3"/>
      <c r="NUL3"/>
      <c r="NUM3"/>
      <c r="NUN3"/>
      <c r="NUO3"/>
      <c r="NUP3"/>
      <c r="NUQ3"/>
      <c r="NUR3"/>
      <c r="NUS3"/>
      <c r="NUT3"/>
      <c r="NUU3"/>
      <c r="NUV3"/>
      <c r="NUW3"/>
      <c r="NUX3"/>
      <c r="NUY3"/>
      <c r="NUZ3"/>
      <c r="NVA3"/>
      <c r="NVB3"/>
      <c r="NVC3"/>
      <c r="NVD3"/>
      <c r="NVE3"/>
      <c r="NVF3"/>
      <c r="NVG3"/>
      <c r="NVH3"/>
      <c r="NVI3"/>
      <c r="NVJ3"/>
      <c r="NVK3"/>
      <c r="NVL3"/>
      <c r="NVM3"/>
      <c r="NVN3"/>
      <c r="NVO3"/>
      <c r="NVP3"/>
      <c r="NVQ3"/>
      <c r="NVR3"/>
      <c r="NVS3"/>
      <c r="NVT3"/>
      <c r="NVU3"/>
      <c r="NVV3"/>
      <c r="NVW3"/>
      <c r="NVX3"/>
      <c r="NVY3"/>
      <c r="NVZ3"/>
      <c r="NWA3"/>
      <c r="NWB3"/>
      <c r="NWC3"/>
      <c r="NWD3"/>
      <c r="NWE3"/>
      <c r="NWF3"/>
      <c r="NWG3"/>
      <c r="NWH3"/>
      <c r="NWI3"/>
      <c r="NWJ3"/>
      <c r="NWK3"/>
      <c r="NWL3"/>
      <c r="NWM3"/>
      <c r="NWN3"/>
      <c r="NWO3"/>
      <c r="NWP3"/>
      <c r="NWQ3"/>
      <c r="NWR3"/>
      <c r="NWS3"/>
      <c r="NWT3"/>
      <c r="NWU3"/>
      <c r="NWV3"/>
      <c r="NWW3"/>
      <c r="NWX3"/>
      <c r="NWY3"/>
      <c r="NWZ3"/>
      <c r="NXA3"/>
      <c r="NXB3"/>
      <c r="NXC3"/>
      <c r="NXD3"/>
      <c r="NXE3"/>
      <c r="NXF3"/>
      <c r="NXG3"/>
      <c r="NXH3"/>
      <c r="NXI3"/>
      <c r="NXJ3"/>
      <c r="NXK3"/>
      <c r="NXL3"/>
      <c r="NXM3"/>
      <c r="NXN3"/>
      <c r="NXO3"/>
      <c r="NXP3"/>
      <c r="NXQ3"/>
      <c r="NXR3"/>
      <c r="NXS3"/>
      <c r="NXT3"/>
      <c r="NXU3"/>
      <c r="NXV3"/>
      <c r="NXW3"/>
      <c r="NXX3"/>
      <c r="NXY3"/>
      <c r="NXZ3"/>
      <c r="NYA3"/>
      <c r="NYB3"/>
      <c r="NYC3"/>
      <c r="NYD3"/>
      <c r="NYE3"/>
      <c r="NYF3"/>
      <c r="NYG3"/>
      <c r="NYH3"/>
      <c r="NYI3"/>
      <c r="NYJ3"/>
      <c r="NYK3"/>
      <c r="NYL3"/>
      <c r="NYM3"/>
      <c r="NYN3"/>
      <c r="NYO3"/>
      <c r="NYP3"/>
      <c r="NYQ3"/>
      <c r="NYR3"/>
      <c r="NYS3"/>
      <c r="NYT3"/>
      <c r="NYU3"/>
      <c r="NYV3"/>
      <c r="NYW3"/>
      <c r="NYX3"/>
      <c r="NYY3"/>
      <c r="NYZ3"/>
      <c r="NZA3"/>
      <c r="NZB3"/>
      <c r="NZC3"/>
      <c r="NZD3"/>
      <c r="NZE3"/>
      <c r="NZF3"/>
      <c r="NZG3"/>
      <c r="NZH3"/>
      <c r="NZI3"/>
      <c r="NZJ3"/>
      <c r="NZK3"/>
      <c r="NZL3"/>
      <c r="NZM3"/>
      <c r="NZN3"/>
      <c r="NZO3"/>
      <c r="NZP3"/>
      <c r="NZQ3"/>
      <c r="NZR3"/>
      <c r="NZS3"/>
      <c r="NZT3"/>
      <c r="NZU3"/>
      <c r="NZV3"/>
      <c r="NZW3"/>
      <c r="NZX3"/>
      <c r="NZY3"/>
      <c r="NZZ3"/>
      <c r="OAA3"/>
      <c r="OAB3"/>
      <c r="OAC3"/>
      <c r="OAD3"/>
      <c r="OAE3"/>
      <c r="OAF3"/>
      <c r="OAG3"/>
      <c r="OAH3"/>
      <c r="OAI3"/>
      <c r="OAJ3"/>
      <c r="OAK3"/>
      <c r="OAL3"/>
      <c r="OAM3"/>
      <c r="OAN3"/>
      <c r="OAO3"/>
      <c r="OAP3"/>
      <c r="OAQ3"/>
      <c r="OAR3"/>
      <c r="OAS3"/>
      <c r="OAT3"/>
      <c r="OAU3"/>
      <c r="OAV3"/>
      <c r="OAW3"/>
      <c r="OAX3"/>
      <c r="OAY3"/>
      <c r="OAZ3"/>
      <c r="OBA3"/>
      <c r="OBB3"/>
      <c r="OBC3"/>
      <c r="OBD3"/>
      <c r="OBE3"/>
      <c r="OBF3"/>
      <c r="OBG3"/>
      <c r="OBH3"/>
      <c r="OBI3"/>
      <c r="OBJ3"/>
      <c r="OBK3"/>
      <c r="OBL3"/>
      <c r="OBM3"/>
      <c r="OBN3"/>
      <c r="OBO3"/>
      <c r="OBP3"/>
      <c r="OBQ3"/>
      <c r="OBR3"/>
      <c r="OBS3"/>
      <c r="OBT3"/>
      <c r="OBU3"/>
      <c r="OBV3"/>
      <c r="OBW3"/>
      <c r="OBX3"/>
      <c r="OBY3"/>
      <c r="OBZ3"/>
      <c r="OCA3"/>
      <c r="OCB3"/>
      <c r="OCC3"/>
      <c r="OCD3"/>
      <c r="OCE3"/>
      <c r="OCF3"/>
      <c r="OCG3"/>
      <c r="OCH3"/>
      <c r="OCI3"/>
      <c r="OCJ3"/>
      <c r="OCK3"/>
      <c r="OCL3"/>
      <c r="OCM3"/>
      <c r="OCN3"/>
      <c r="OCO3"/>
      <c r="OCP3"/>
      <c r="OCQ3"/>
      <c r="OCR3"/>
      <c r="OCS3"/>
      <c r="OCT3"/>
      <c r="OCU3"/>
      <c r="OCV3"/>
      <c r="OCW3"/>
      <c r="OCX3"/>
      <c r="OCY3"/>
      <c r="OCZ3"/>
      <c r="ODA3"/>
      <c r="ODB3"/>
      <c r="ODC3"/>
      <c r="ODD3"/>
      <c r="ODE3"/>
      <c r="ODF3"/>
      <c r="ODG3"/>
      <c r="ODH3"/>
      <c r="ODI3"/>
      <c r="ODJ3"/>
      <c r="ODK3"/>
      <c r="ODL3"/>
      <c r="ODM3"/>
      <c r="ODN3"/>
      <c r="ODO3"/>
      <c r="ODP3"/>
      <c r="ODQ3"/>
      <c r="ODR3"/>
      <c r="ODS3"/>
      <c r="ODT3"/>
      <c r="ODU3"/>
      <c r="ODV3"/>
      <c r="ODW3"/>
      <c r="ODX3"/>
      <c r="ODY3"/>
      <c r="ODZ3"/>
      <c r="OEA3"/>
      <c r="OEB3"/>
      <c r="OEC3"/>
      <c r="OED3"/>
      <c r="OEE3"/>
      <c r="OEF3"/>
      <c r="OEG3"/>
      <c r="OEH3"/>
      <c r="OEI3"/>
      <c r="OEJ3"/>
      <c r="OEK3"/>
      <c r="OEL3"/>
      <c r="OEM3"/>
      <c r="OEN3"/>
      <c r="OEO3"/>
      <c r="OEP3"/>
      <c r="OEQ3"/>
      <c r="OER3"/>
      <c r="OES3"/>
      <c r="OET3"/>
      <c r="OEU3"/>
      <c r="OEV3"/>
      <c r="OEW3"/>
      <c r="OEX3"/>
      <c r="OEY3"/>
      <c r="OEZ3"/>
      <c r="OFA3"/>
      <c r="OFB3"/>
      <c r="OFC3"/>
      <c r="OFD3"/>
      <c r="OFE3"/>
      <c r="OFF3"/>
      <c r="OFG3"/>
      <c r="OFH3"/>
      <c r="OFI3"/>
      <c r="OFJ3"/>
      <c r="OFK3"/>
      <c r="OFL3"/>
      <c r="OFM3"/>
      <c r="OFN3"/>
      <c r="OFO3"/>
      <c r="OFP3"/>
      <c r="OFQ3"/>
      <c r="OFR3"/>
      <c r="OFS3"/>
      <c r="OFT3"/>
      <c r="OFU3"/>
      <c r="OFV3"/>
      <c r="OFW3"/>
      <c r="OFX3"/>
      <c r="OFY3"/>
      <c r="OFZ3"/>
      <c r="OGA3"/>
      <c r="OGB3"/>
      <c r="OGC3"/>
      <c r="OGD3"/>
      <c r="OGE3"/>
      <c r="OGF3"/>
      <c r="OGG3"/>
      <c r="OGH3"/>
      <c r="OGI3"/>
      <c r="OGJ3"/>
      <c r="OGK3"/>
      <c r="OGL3"/>
      <c r="OGM3"/>
      <c r="OGN3"/>
      <c r="OGO3"/>
      <c r="OGP3"/>
      <c r="OGQ3"/>
      <c r="OGR3"/>
      <c r="OGS3"/>
      <c r="OGT3"/>
      <c r="OGU3"/>
      <c r="OGV3"/>
      <c r="OGW3"/>
      <c r="OGX3"/>
      <c r="OGY3"/>
      <c r="OGZ3"/>
      <c r="OHA3"/>
      <c r="OHB3"/>
      <c r="OHC3"/>
      <c r="OHD3"/>
      <c r="OHE3"/>
      <c r="OHF3"/>
      <c r="OHG3"/>
      <c r="OHH3"/>
      <c r="OHI3"/>
      <c r="OHJ3"/>
      <c r="OHK3"/>
      <c r="OHL3"/>
      <c r="OHM3"/>
      <c r="OHN3"/>
      <c r="OHO3"/>
      <c r="OHP3"/>
      <c r="OHQ3"/>
      <c r="OHR3"/>
      <c r="OHS3"/>
      <c r="OHT3"/>
      <c r="OHU3"/>
      <c r="OHV3"/>
      <c r="OHW3"/>
      <c r="OHX3"/>
      <c r="OHY3"/>
      <c r="OHZ3"/>
      <c r="OIA3"/>
      <c r="OIB3"/>
      <c r="OIC3"/>
      <c r="OID3"/>
      <c r="OIE3"/>
      <c r="OIF3"/>
      <c r="OIG3"/>
      <c r="OIH3"/>
      <c r="OII3"/>
      <c r="OIJ3"/>
      <c r="OIK3"/>
      <c r="OIL3"/>
      <c r="OIM3"/>
      <c r="OIN3"/>
      <c r="OIO3"/>
      <c r="OIP3"/>
      <c r="OIQ3"/>
      <c r="OIR3"/>
      <c r="OIS3"/>
      <c r="OIT3"/>
      <c r="OIU3"/>
      <c r="OIV3"/>
      <c r="OIW3"/>
      <c r="OIX3"/>
      <c r="OIY3"/>
      <c r="OIZ3"/>
      <c r="OJA3"/>
      <c r="OJB3"/>
      <c r="OJC3"/>
      <c r="OJD3"/>
      <c r="OJE3"/>
      <c r="OJF3"/>
      <c r="OJG3"/>
      <c r="OJH3"/>
      <c r="OJI3"/>
      <c r="OJJ3"/>
      <c r="OJK3"/>
      <c r="OJL3"/>
      <c r="OJM3"/>
      <c r="OJN3"/>
      <c r="OJO3"/>
      <c r="OJP3"/>
      <c r="OJQ3"/>
      <c r="OJR3"/>
      <c r="OJS3"/>
      <c r="OJT3"/>
      <c r="OJU3"/>
      <c r="OJV3"/>
      <c r="OJW3"/>
      <c r="OJX3"/>
      <c r="OJY3"/>
      <c r="OJZ3"/>
      <c r="OKA3"/>
      <c r="OKB3"/>
      <c r="OKC3"/>
      <c r="OKD3"/>
      <c r="OKE3"/>
      <c r="OKF3"/>
      <c r="OKG3"/>
      <c r="OKH3"/>
      <c r="OKI3"/>
      <c r="OKJ3"/>
      <c r="OKK3"/>
      <c r="OKL3"/>
      <c r="OKM3"/>
      <c r="OKN3"/>
      <c r="OKO3"/>
      <c r="OKP3"/>
      <c r="OKQ3"/>
      <c r="OKR3"/>
      <c r="OKS3"/>
      <c r="OKT3"/>
      <c r="OKU3"/>
      <c r="OKV3"/>
      <c r="OKW3"/>
      <c r="OKX3"/>
      <c r="OKY3"/>
      <c r="OKZ3"/>
      <c r="OLA3"/>
      <c r="OLB3"/>
      <c r="OLC3"/>
      <c r="OLD3"/>
      <c r="OLE3"/>
      <c r="OLF3"/>
      <c r="OLG3"/>
      <c r="OLH3"/>
      <c r="OLI3"/>
      <c r="OLJ3"/>
      <c r="OLK3"/>
      <c r="OLL3"/>
      <c r="OLM3"/>
      <c r="OLN3"/>
      <c r="OLO3"/>
      <c r="OLP3"/>
      <c r="OLQ3"/>
      <c r="OLR3"/>
      <c r="OLS3"/>
      <c r="OLT3"/>
      <c r="OLU3"/>
      <c r="OLV3"/>
      <c r="OLW3"/>
      <c r="OLX3"/>
      <c r="OLY3"/>
      <c r="OLZ3"/>
      <c r="OMA3"/>
      <c r="OMB3"/>
      <c r="OMC3"/>
      <c r="OMD3"/>
      <c r="OME3"/>
      <c r="OMF3"/>
      <c r="OMG3"/>
      <c r="OMH3"/>
      <c r="OMI3"/>
      <c r="OMJ3"/>
      <c r="OMK3"/>
      <c r="OML3"/>
      <c r="OMM3"/>
      <c r="OMN3"/>
      <c r="OMO3"/>
      <c r="OMP3"/>
      <c r="OMQ3"/>
      <c r="OMR3"/>
      <c r="OMS3"/>
      <c r="OMT3"/>
      <c r="OMU3"/>
      <c r="OMV3"/>
      <c r="OMW3"/>
      <c r="OMX3"/>
      <c r="OMY3"/>
      <c r="OMZ3"/>
      <c r="ONA3"/>
      <c r="ONB3"/>
      <c r="ONC3"/>
      <c r="OND3"/>
      <c r="ONE3"/>
      <c r="ONF3"/>
      <c r="ONG3"/>
      <c r="ONH3"/>
      <c r="ONI3"/>
      <c r="ONJ3"/>
      <c r="ONK3"/>
      <c r="ONL3"/>
      <c r="ONM3"/>
      <c r="ONN3"/>
      <c r="ONO3"/>
      <c r="ONP3"/>
      <c r="ONQ3"/>
      <c r="ONR3"/>
      <c r="ONS3"/>
      <c r="ONT3"/>
      <c r="ONU3"/>
      <c r="ONV3"/>
      <c r="ONW3"/>
      <c r="ONX3"/>
      <c r="ONY3"/>
      <c r="ONZ3"/>
      <c r="OOA3"/>
      <c r="OOB3"/>
      <c r="OOC3"/>
      <c r="OOD3"/>
      <c r="OOE3"/>
      <c r="OOF3"/>
      <c r="OOG3"/>
      <c r="OOH3"/>
      <c r="OOI3"/>
      <c r="OOJ3"/>
      <c r="OOK3"/>
      <c r="OOL3"/>
      <c r="OOM3"/>
      <c r="OON3"/>
      <c r="OOO3"/>
      <c r="OOP3"/>
      <c r="OOQ3"/>
      <c r="OOR3"/>
      <c r="OOS3"/>
      <c r="OOT3"/>
      <c r="OOU3"/>
      <c r="OOV3"/>
      <c r="OOW3"/>
      <c r="OOX3"/>
      <c r="OOY3"/>
      <c r="OOZ3"/>
      <c r="OPA3"/>
      <c r="OPB3"/>
      <c r="OPC3"/>
      <c r="OPD3"/>
      <c r="OPE3"/>
      <c r="OPF3"/>
      <c r="OPG3"/>
      <c r="OPH3"/>
      <c r="OPI3"/>
      <c r="OPJ3"/>
      <c r="OPK3"/>
      <c r="OPL3"/>
      <c r="OPM3"/>
      <c r="OPN3"/>
      <c r="OPO3"/>
      <c r="OPP3"/>
      <c r="OPQ3"/>
      <c r="OPR3"/>
      <c r="OPS3"/>
      <c r="OPT3"/>
      <c r="OPU3"/>
      <c r="OPV3"/>
      <c r="OPW3"/>
      <c r="OPX3"/>
      <c r="OPY3"/>
      <c r="OPZ3"/>
      <c r="OQA3"/>
      <c r="OQB3"/>
      <c r="OQC3"/>
      <c r="OQD3"/>
      <c r="OQE3"/>
      <c r="OQF3"/>
      <c r="OQG3"/>
      <c r="OQH3"/>
      <c r="OQI3"/>
      <c r="OQJ3"/>
      <c r="OQK3"/>
      <c r="OQL3"/>
      <c r="OQM3"/>
      <c r="OQN3"/>
      <c r="OQO3"/>
      <c r="OQP3"/>
      <c r="OQQ3"/>
      <c r="OQR3"/>
      <c r="OQS3"/>
      <c r="OQT3"/>
      <c r="OQU3"/>
      <c r="OQV3"/>
      <c r="OQW3"/>
      <c r="OQX3"/>
      <c r="OQY3"/>
      <c r="OQZ3"/>
      <c r="ORA3"/>
      <c r="ORB3"/>
      <c r="ORC3"/>
      <c r="ORD3"/>
      <c r="ORE3"/>
      <c r="ORF3"/>
      <c r="ORG3"/>
      <c r="ORH3"/>
      <c r="ORI3"/>
      <c r="ORJ3"/>
      <c r="ORK3"/>
      <c r="ORL3"/>
      <c r="ORM3"/>
      <c r="ORN3"/>
      <c r="ORO3"/>
      <c r="ORP3"/>
      <c r="ORQ3"/>
      <c r="ORR3"/>
      <c r="ORS3"/>
      <c r="ORT3"/>
      <c r="ORU3"/>
      <c r="ORV3"/>
      <c r="ORW3"/>
      <c r="ORX3"/>
      <c r="ORY3"/>
      <c r="ORZ3"/>
      <c r="OSA3"/>
      <c r="OSB3"/>
      <c r="OSC3"/>
      <c r="OSD3"/>
      <c r="OSE3"/>
      <c r="OSF3"/>
      <c r="OSG3"/>
      <c r="OSH3"/>
      <c r="OSI3"/>
      <c r="OSJ3"/>
      <c r="OSK3"/>
      <c r="OSL3"/>
      <c r="OSM3"/>
      <c r="OSN3"/>
      <c r="OSO3"/>
      <c r="OSP3"/>
      <c r="OSQ3"/>
      <c r="OSR3"/>
      <c r="OSS3"/>
      <c r="OST3"/>
      <c r="OSU3"/>
      <c r="OSV3"/>
      <c r="OSW3"/>
      <c r="OSX3"/>
      <c r="OSY3"/>
      <c r="OSZ3"/>
      <c r="OTA3"/>
      <c r="OTB3"/>
      <c r="OTC3"/>
      <c r="OTD3"/>
      <c r="OTE3"/>
      <c r="OTF3"/>
      <c r="OTG3"/>
      <c r="OTH3"/>
      <c r="OTI3"/>
      <c r="OTJ3"/>
      <c r="OTK3"/>
      <c r="OTL3"/>
      <c r="OTM3"/>
      <c r="OTN3"/>
      <c r="OTO3"/>
      <c r="OTP3"/>
      <c r="OTQ3"/>
      <c r="OTR3"/>
      <c r="OTS3"/>
      <c r="OTT3"/>
      <c r="OTU3"/>
      <c r="OTV3"/>
      <c r="OTW3"/>
      <c r="OTX3"/>
      <c r="OTY3"/>
      <c r="OTZ3"/>
      <c r="OUA3"/>
      <c r="OUB3"/>
      <c r="OUC3"/>
      <c r="OUD3"/>
      <c r="OUE3"/>
      <c r="OUF3"/>
      <c r="OUG3"/>
      <c r="OUH3"/>
      <c r="OUI3"/>
      <c r="OUJ3"/>
      <c r="OUK3"/>
      <c r="OUL3"/>
      <c r="OUM3"/>
      <c r="OUN3"/>
      <c r="OUO3"/>
      <c r="OUP3"/>
      <c r="OUQ3"/>
      <c r="OUR3"/>
      <c r="OUS3"/>
      <c r="OUT3"/>
      <c r="OUU3"/>
      <c r="OUV3"/>
      <c r="OUW3"/>
      <c r="OUX3"/>
      <c r="OUY3"/>
      <c r="OUZ3"/>
      <c r="OVA3"/>
      <c r="OVB3"/>
      <c r="OVC3"/>
      <c r="OVD3"/>
      <c r="OVE3"/>
      <c r="OVF3"/>
      <c r="OVG3"/>
      <c r="OVH3"/>
      <c r="OVI3"/>
      <c r="OVJ3"/>
      <c r="OVK3"/>
      <c r="OVL3"/>
      <c r="OVM3"/>
      <c r="OVN3"/>
      <c r="OVO3"/>
      <c r="OVP3"/>
      <c r="OVQ3"/>
      <c r="OVR3"/>
      <c r="OVS3"/>
      <c r="OVT3"/>
      <c r="OVU3"/>
      <c r="OVV3"/>
      <c r="OVW3"/>
      <c r="OVX3"/>
      <c r="OVY3"/>
      <c r="OVZ3"/>
      <c r="OWA3"/>
      <c r="OWB3"/>
      <c r="OWC3"/>
      <c r="OWD3"/>
      <c r="OWE3"/>
      <c r="OWF3"/>
      <c r="OWG3"/>
      <c r="OWH3"/>
      <c r="OWI3"/>
      <c r="OWJ3"/>
      <c r="OWK3"/>
      <c r="OWL3"/>
      <c r="OWM3"/>
      <c r="OWN3"/>
      <c r="OWO3"/>
      <c r="OWP3"/>
      <c r="OWQ3"/>
      <c r="OWR3"/>
      <c r="OWS3"/>
      <c r="OWT3"/>
      <c r="OWU3"/>
      <c r="OWV3"/>
      <c r="OWW3"/>
      <c r="OWX3"/>
      <c r="OWY3"/>
      <c r="OWZ3"/>
      <c r="OXA3"/>
      <c r="OXB3"/>
      <c r="OXC3"/>
      <c r="OXD3"/>
      <c r="OXE3"/>
      <c r="OXF3"/>
      <c r="OXG3"/>
      <c r="OXH3"/>
      <c r="OXI3"/>
      <c r="OXJ3"/>
      <c r="OXK3"/>
      <c r="OXL3"/>
      <c r="OXM3"/>
      <c r="OXN3"/>
      <c r="OXO3"/>
      <c r="OXP3"/>
      <c r="OXQ3"/>
      <c r="OXR3"/>
      <c r="OXS3"/>
      <c r="OXT3"/>
      <c r="OXU3"/>
      <c r="OXV3"/>
      <c r="OXW3"/>
      <c r="OXX3"/>
      <c r="OXY3"/>
      <c r="OXZ3"/>
      <c r="OYA3"/>
      <c r="OYB3"/>
      <c r="OYC3"/>
      <c r="OYD3"/>
      <c r="OYE3"/>
      <c r="OYF3"/>
      <c r="OYG3"/>
      <c r="OYH3"/>
      <c r="OYI3"/>
      <c r="OYJ3"/>
      <c r="OYK3"/>
      <c r="OYL3"/>
      <c r="OYM3"/>
      <c r="OYN3"/>
      <c r="OYO3"/>
      <c r="OYP3"/>
      <c r="OYQ3"/>
      <c r="OYR3"/>
      <c r="OYS3"/>
      <c r="OYT3"/>
      <c r="OYU3"/>
      <c r="OYV3"/>
      <c r="OYW3"/>
      <c r="OYX3"/>
      <c r="OYY3"/>
      <c r="OYZ3"/>
      <c r="OZA3"/>
      <c r="OZB3"/>
      <c r="OZC3"/>
      <c r="OZD3"/>
      <c r="OZE3"/>
      <c r="OZF3"/>
      <c r="OZG3"/>
      <c r="OZH3"/>
      <c r="OZI3"/>
      <c r="OZJ3"/>
      <c r="OZK3"/>
      <c r="OZL3"/>
      <c r="OZM3"/>
      <c r="OZN3"/>
      <c r="OZO3"/>
      <c r="OZP3"/>
      <c r="OZQ3"/>
      <c r="OZR3"/>
      <c r="OZS3"/>
      <c r="OZT3"/>
      <c r="OZU3"/>
      <c r="OZV3"/>
      <c r="OZW3"/>
      <c r="OZX3"/>
      <c r="OZY3"/>
      <c r="OZZ3"/>
      <c r="PAA3"/>
      <c r="PAB3"/>
      <c r="PAC3"/>
      <c r="PAD3"/>
      <c r="PAE3"/>
      <c r="PAF3"/>
      <c r="PAG3"/>
      <c r="PAH3"/>
      <c r="PAI3"/>
      <c r="PAJ3"/>
      <c r="PAK3"/>
      <c r="PAL3"/>
      <c r="PAM3"/>
      <c r="PAN3"/>
      <c r="PAO3"/>
      <c r="PAP3"/>
      <c r="PAQ3"/>
      <c r="PAR3"/>
      <c r="PAS3"/>
      <c r="PAT3"/>
      <c r="PAU3"/>
      <c r="PAV3"/>
      <c r="PAW3"/>
      <c r="PAX3"/>
      <c r="PAY3"/>
      <c r="PAZ3"/>
      <c r="PBA3"/>
      <c r="PBB3"/>
      <c r="PBC3"/>
      <c r="PBD3"/>
      <c r="PBE3"/>
      <c r="PBF3"/>
      <c r="PBG3"/>
      <c r="PBH3"/>
      <c r="PBI3"/>
      <c r="PBJ3"/>
      <c r="PBK3"/>
      <c r="PBL3"/>
      <c r="PBM3"/>
      <c r="PBN3"/>
      <c r="PBO3"/>
      <c r="PBP3"/>
      <c r="PBQ3"/>
      <c r="PBR3"/>
      <c r="PBS3"/>
      <c r="PBT3"/>
      <c r="PBU3"/>
      <c r="PBV3"/>
      <c r="PBW3"/>
      <c r="PBX3"/>
      <c r="PBY3"/>
      <c r="PBZ3"/>
      <c r="PCA3"/>
      <c r="PCB3"/>
      <c r="PCC3"/>
      <c r="PCD3"/>
      <c r="PCE3"/>
      <c r="PCF3"/>
      <c r="PCG3"/>
      <c r="PCH3"/>
      <c r="PCI3"/>
      <c r="PCJ3"/>
      <c r="PCK3"/>
      <c r="PCL3"/>
      <c r="PCM3"/>
      <c r="PCN3"/>
      <c r="PCO3"/>
      <c r="PCP3"/>
      <c r="PCQ3"/>
      <c r="PCR3"/>
      <c r="PCS3"/>
      <c r="PCT3"/>
      <c r="PCU3"/>
      <c r="PCV3"/>
      <c r="PCW3"/>
      <c r="PCX3"/>
      <c r="PCY3"/>
      <c r="PCZ3"/>
      <c r="PDA3"/>
      <c r="PDB3"/>
      <c r="PDC3"/>
      <c r="PDD3"/>
      <c r="PDE3"/>
      <c r="PDF3"/>
      <c r="PDG3"/>
      <c r="PDH3"/>
      <c r="PDI3"/>
      <c r="PDJ3"/>
      <c r="PDK3"/>
      <c r="PDL3"/>
      <c r="PDM3"/>
      <c r="PDN3"/>
      <c r="PDO3"/>
      <c r="PDP3"/>
      <c r="PDQ3"/>
      <c r="PDR3"/>
      <c r="PDS3"/>
      <c r="PDT3"/>
      <c r="PDU3"/>
      <c r="PDV3"/>
      <c r="PDW3"/>
      <c r="PDX3"/>
      <c r="PDY3"/>
      <c r="PDZ3"/>
      <c r="PEA3"/>
      <c r="PEB3"/>
      <c r="PEC3"/>
      <c r="PED3"/>
      <c r="PEE3"/>
      <c r="PEF3"/>
      <c r="PEG3"/>
      <c r="PEH3"/>
      <c r="PEI3"/>
      <c r="PEJ3"/>
      <c r="PEK3"/>
      <c r="PEL3"/>
      <c r="PEM3"/>
      <c r="PEN3"/>
      <c r="PEO3"/>
      <c r="PEP3"/>
      <c r="PEQ3"/>
      <c r="PER3"/>
      <c r="PES3"/>
      <c r="PET3"/>
      <c r="PEU3"/>
      <c r="PEV3"/>
      <c r="PEW3"/>
      <c r="PEX3"/>
      <c r="PEY3"/>
      <c r="PEZ3"/>
      <c r="PFA3"/>
      <c r="PFB3"/>
      <c r="PFC3"/>
      <c r="PFD3"/>
      <c r="PFE3"/>
      <c r="PFF3"/>
      <c r="PFG3"/>
      <c r="PFH3"/>
      <c r="PFI3"/>
      <c r="PFJ3"/>
      <c r="PFK3"/>
      <c r="PFL3"/>
      <c r="PFM3"/>
      <c r="PFN3"/>
      <c r="PFO3"/>
      <c r="PFP3"/>
      <c r="PFQ3"/>
      <c r="PFR3"/>
      <c r="PFS3"/>
      <c r="PFT3"/>
      <c r="PFU3"/>
      <c r="PFV3"/>
      <c r="PFW3"/>
      <c r="PFX3"/>
      <c r="PFY3"/>
      <c r="PFZ3"/>
      <c r="PGA3"/>
      <c r="PGB3"/>
      <c r="PGC3"/>
      <c r="PGD3"/>
      <c r="PGE3"/>
      <c r="PGF3"/>
      <c r="PGG3"/>
      <c r="PGH3"/>
      <c r="PGI3"/>
      <c r="PGJ3"/>
      <c r="PGK3"/>
      <c r="PGL3"/>
      <c r="PGM3"/>
      <c r="PGN3"/>
      <c r="PGO3"/>
      <c r="PGP3"/>
      <c r="PGQ3"/>
      <c r="PGR3"/>
      <c r="PGS3"/>
      <c r="PGT3"/>
      <c r="PGU3"/>
      <c r="PGV3"/>
      <c r="PGW3"/>
      <c r="PGX3"/>
      <c r="PGY3"/>
      <c r="PGZ3"/>
      <c r="PHA3"/>
      <c r="PHB3"/>
      <c r="PHC3"/>
      <c r="PHD3"/>
      <c r="PHE3"/>
      <c r="PHF3"/>
      <c r="PHG3"/>
      <c r="PHH3"/>
      <c r="PHI3"/>
      <c r="PHJ3"/>
      <c r="PHK3"/>
      <c r="PHL3"/>
      <c r="PHM3"/>
      <c r="PHN3"/>
      <c r="PHO3"/>
      <c r="PHP3"/>
      <c r="PHQ3"/>
      <c r="PHR3"/>
      <c r="PHS3"/>
      <c r="PHT3"/>
      <c r="PHU3"/>
      <c r="PHV3"/>
      <c r="PHW3"/>
      <c r="PHX3"/>
      <c r="PHY3"/>
      <c r="PHZ3"/>
      <c r="PIA3"/>
      <c r="PIB3"/>
      <c r="PIC3"/>
      <c r="PID3"/>
      <c r="PIE3"/>
      <c r="PIF3"/>
      <c r="PIG3"/>
      <c r="PIH3"/>
      <c r="PII3"/>
      <c r="PIJ3"/>
      <c r="PIK3"/>
      <c r="PIL3"/>
      <c r="PIM3"/>
      <c r="PIN3"/>
      <c r="PIO3"/>
      <c r="PIP3"/>
      <c r="PIQ3"/>
      <c r="PIR3"/>
      <c r="PIS3"/>
      <c r="PIT3"/>
      <c r="PIU3"/>
      <c r="PIV3"/>
      <c r="PIW3"/>
      <c r="PIX3"/>
      <c r="PIY3"/>
      <c r="PIZ3"/>
      <c r="PJA3"/>
      <c r="PJB3"/>
      <c r="PJC3"/>
      <c r="PJD3"/>
      <c r="PJE3"/>
      <c r="PJF3"/>
      <c r="PJG3"/>
      <c r="PJH3"/>
      <c r="PJI3"/>
      <c r="PJJ3"/>
      <c r="PJK3"/>
      <c r="PJL3"/>
      <c r="PJM3"/>
      <c r="PJN3"/>
      <c r="PJO3"/>
      <c r="PJP3"/>
      <c r="PJQ3"/>
      <c r="PJR3"/>
      <c r="PJS3"/>
      <c r="PJT3"/>
      <c r="PJU3"/>
      <c r="PJV3"/>
      <c r="PJW3"/>
      <c r="PJX3"/>
      <c r="PJY3"/>
      <c r="PJZ3"/>
      <c r="PKA3"/>
      <c r="PKB3"/>
      <c r="PKC3"/>
      <c r="PKD3"/>
      <c r="PKE3"/>
      <c r="PKF3"/>
      <c r="PKG3"/>
      <c r="PKH3"/>
      <c r="PKI3"/>
      <c r="PKJ3"/>
      <c r="PKK3"/>
      <c r="PKL3"/>
      <c r="PKM3"/>
      <c r="PKN3"/>
      <c r="PKO3"/>
      <c r="PKP3"/>
      <c r="PKQ3"/>
      <c r="PKR3"/>
      <c r="PKS3"/>
      <c r="PKT3"/>
      <c r="PKU3"/>
      <c r="PKV3"/>
      <c r="PKW3"/>
      <c r="PKX3"/>
      <c r="PKY3"/>
      <c r="PKZ3"/>
      <c r="PLA3"/>
      <c r="PLB3"/>
      <c r="PLC3"/>
      <c r="PLD3"/>
      <c r="PLE3"/>
      <c r="PLF3"/>
      <c r="PLG3"/>
      <c r="PLH3"/>
      <c r="PLI3"/>
      <c r="PLJ3"/>
      <c r="PLK3"/>
      <c r="PLL3"/>
      <c r="PLM3"/>
      <c r="PLN3"/>
      <c r="PLO3"/>
      <c r="PLP3"/>
      <c r="PLQ3"/>
      <c r="PLR3"/>
      <c r="PLS3"/>
      <c r="PLT3"/>
      <c r="PLU3"/>
      <c r="PLV3"/>
      <c r="PLW3"/>
      <c r="PLX3"/>
      <c r="PLY3"/>
      <c r="PLZ3"/>
      <c r="PMA3"/>
      <c r="PMB3"/>
      <c r="PMC3"/>
      <c r="PMD3"/>
      <c r="PME3"/>
      <c r="PMF3"/>
      <c r="PMG3"/>
      <c r="PMH3"/>
      <c r="PMI3"/>
      <c r="PMJ3"/>
      <c r="PMK3"/>
      <c r="PML3"/>
      <c r="PMM3"/>
      <c r="PMN3"/>
      <c r="PMO3"/>
      <c r="PMP3"/>
      <c r="PMQ3"/>
      <c r="PMR3"/>
      <c r="PMS3"/>
      <c r="PMT3"/>
      <c r="PMU3"/>
      <c r="PMV3"/>
      <c r="PMW3"/>
      <c r="PMX3"/>
      <c r="PMY3"/>
      <c r="PMZ3"/>
      <c r="PNA3"/>
      <c r="PNB3"/>
      <c r="PNC3"/>
      <c r="PND3"/>
      <c r="PNE3"/>
      <c r="PNF3"/>
      <c r="PNG3"/>
      <c r="PNH3"/>
      <c r="PNI3"/>
      <c r="PNJ3"/>
      <c r="PNK3"/>
      <c r="PNL3"/>
      <c r="PNM3"/>
      <c r="PNN3"/>
      <c r="PNO3"/>
      <c r="PNP3"/>
      <c r="PNQ3"/>
      <c r="PNR3"/>
      <c r="PNS3"/>
      <c r="PNT3"/>
      <c r="PNU3"/>
      <c r="PNV3"/>
      <c r="PNW3"/>
      <c r="PNX3"/>
      <c r="PNY3"/>
      <c r="PNZ3"/>
      <c r="POA3"/>
      <c r="POB3"/>
      <c r="POC3"/>
      <c r="POD3"/>
      <c r="POE3"/>
      <c r="POF3"/>
      <c r="POG3"/>
      <c r="POH3"/>
      <c r="POI3"/>
      <c r="POJ3"/>
      <c r="POK3"/>
      <c r="POL3"/>
      <c r="POM3"/>
      <c r="PON3"/>
      <c r="POO3"/>
      <c r="POP3"/>
      <c r="POQ3"/>
      <c r="POR3"/>
      <c r="POS3"/>
      <c r="POT3"/>
      <c r="POU3"/>
      <c r="POV3"/>
      <c r="POW3"/>
      <c r="POX3"/>
      <c r="POY3"/>
      <c r="POZ3"/>
      <c r="PPA3"/>
      <c r="PPB3"/>
      <c r="PPC3"/>
      <c r="PPD3"/>
      <c r="PPE3"/>
      <c r="PPF3"/>
      <c r="PPG3"/>
      <c r="PPH3"/>
      <c r="PPI3"/>
      <c r="PPJ3"/>
      <c r="PPK3"/>
      <c r="PPL3"/>
      <c r="PPM3"/>
      <c r="PPN3"/>
      <c r="PPO3"/>
      <c r="PPP3"/>
      <c r="PPQ3"/>
      <c r="PPR3"/>
      <c r="PPS3"/>
      <c r="PPT3"/>
      <c r="PPU3"/>
      <c r="PPV3"/>
      <c r="PPW3"/>
      <c r="PPX3"/>
      <c r="PPY3"/>
      <c r="PPZ3"/>
      <c r="PQA3"/>
      <c r="PQB3"/>
      <c r="PQC3"/>
      <c r="PQD3"/>
      <c r="PQE3"/>
      <c r="PQF3"/>
      <c r="PQG3"/>
      <c r="PQH3"/>
      <c r="PQI3"/>
      <c r="PQJ3"/>
      <c r="PQK3"/>
      <c r="PQL3"/>
      <c r="PQM3"/>
      <c r="PQN3"/>
      <c r="PQO3"/>
      <c r="PQP3"/>
      <c r="PQQ3"/>
      <c r="PQR3"/>
      <c r="PQS3"/>
      <c r="PQT3"/>
      <c r="PQU3"/>
      <c r="PQV3"/>
      <c r="PQW3"/>
      <c r="PQX3"/>
      <c r="PQY3"/>
      <c r="PQZ3"/>
      <c r="PRA3"/>
      <c r="PRB3"/>
      <c r="PRC3"/>
      <c r="PRD3"/>
      <c r="PRE3"/>
      <c r="PRF3"/>
      <c r="PRG3"/>
      <c r="PRH3"/>
      <c r="PRI3"/>
      <c r="PRJ3"/>
      <c r="PRK3"/>
      <c r="PRL3"/>
      <c r="PRM3"/>
      <c r="PRN3"/>
      <c r="PRO3"/>
      <c r="PRP3"/>
      <c r="PRQ3"/>
      <c r="PRR3"/>
      <c r="PRS3"/>
      <c r="PRT3"/>
      <c r="PRU3"/>
      <c r="PRV3"/>
      <c r="PRW3"/>
      <c r="PRX3"/>
      <c r="PRY3"/>
      <c r="PRZ3"/>
      <c r="PSA3"/>
      <c r="PSB3"/>
      <c r="PSC3"/>
      <c r="PSD3"/>
      <c r="PSE3"/>
      <c r="PSF3"/>
      <c r="PSG3"/>
      <c r="PSH3"/>
      <c r="PSI3"/>
      <c r="PSJ3"/>
      <c r="PSK3"/>
      <c r="PSL3"/>
      <c r="PSM3"/>
      <c r="PSN3"/>
      <c r="PSO3"/>
      <c r="PSP3"/>
      <c r="PSQ3"/>
      <c r="PSR3"/>
      <c r="PSS3"/>
      <c r="PST3"/>
      <c r="PSU3"/>
      <c r="PSV3"/>
      <c r="PSW3"/>
      <c r="PSX3"/>
      <c r="PSY3"/>
      <c r="PSZ3"/>
      <c r="PTA3"/>
      <c r="PTB3"/>
      <c r="PTC3"/>
      <c r="PTD3"/>
      <c r="PTE3"/>
      <c r="PTF3"/>
      <c r="PTG3"/>
      <c r="PTH3"/>
      <c r="PTI3"/>
      <c r="PTJ3"/>
      <c r="PTK3"/>
      <c r="PTL3"/>
      <c r="PTM3"/>
      <c r="PTN3"/>
      <c r="PTO3"/>
      <c r="PTP3"/>
      <c r="PTQ3"/>
      <c r="PTR3"/>
      <c r="PTS3"/>
      <c r="PTT3"/>
      <c r="PTU3"/>
      <c r="PTV3"/>
      <c r="PTW3"/>
      <c r="PTX3"/>
      <c r="PTY3"/>
      <c r="PTZ3"/>
      <c r="PUA3"/>
      <c r="PUB3"/>
      <c r="PUC3"/>
      <c r="PUD3"/>
      <c r="PUE3"/>
      <c r="PUF3"/>
      <c r="PUG3"/>
      <c r="PUH3"/>
      <c r="PUI3"/>
      <c r="PUJ3"/>
      <c r="PUK3"/>
      <c r="PUL3"/>
      <c r="PUM3"/>
      <c r="PUN3"/>
      <c r="PUO3"/>
      <c r="PUP3"/>
      <c r="PUQ3"/>
      <c r="PUR3"/>
      <c r="PUS3"/>
      <c r="PUT3"/>
      <c r="PUU3"/>
      <c r="PUV3"/>
      <c r="PUW3"/>
      <c r="PUX3"/>
      <c r="PUY3"/>
      <c r="PUZ3"/>
      <c r="PVA3"/>
      <c r="PVB3"/>
      <c r="PVC3"/>
      <c r="PVD3"/>
      <c r="PVE3"/>
      <c r="PVF3"/>
      <c r="PVG3"/>
      <c r="PVH3"/>
      <c r="PVI3"/>
      <c r="PVJ3"/>
      <c r="PVK3"/>
      <c r="PVL3"/>
      <c r="PVM3"/>
      <c r="PVN3"/>
      <c r="PVO3"/>
      <c r="PVP3"/>
      <c r="PVQ3"/>
      <c r="PVR3"/>
      <c r="PVS3"/>
      <c r="PVT3"/>
      <c r="PVU3"/>
      <c r="PVV3"/>
      <c r="PVW3"/>
      <c r="PVX3"/>
      <c r="PVY3"/>
      <c r="PVZ3"/>
      <c r="PWA3"/>
      <c r="PWB3"/>
      <c r="PWC3"/>
      <c r="PWD3"/>
      <c r="PWE3"/>
      <c r="PWF3"/>
      <c r="PWG3"/>
      <c r="PWH3"/>
      <c r="PWI3"/>
      <c r="PWJ3"/>
      <c r="PWK3"/>
      <c r="PWL3"/>
      <c r="PWM3"/>
      <c r="PWN3"/>
      <c r="PWO3"/>
      <c r="PWP3"/>
      <c r="PWQ3"/>
      <c r="PWR3"/>
      <c r="PWS3"/>
      <c r="PWT3"/>
      <c r="PWU3"/>
      <c r="PWV3"/>
      <c r="PWW3"/>
      <c r="PWX3"/>
      <c r="PWY3"/>
      <c r="PWZ3"/>
      <c r="PXA3"/>
      <c r="PXB3"/>
      <c r="PXC3"/>
      <c r="PXD3"/>
      <c r="PXE3"/>
      <c r="PXF3"/>
      <c r="PXG3"/>
      <c r="PXH3"/>
      <c r="PXI3"/>
      <c r="PXJ3"/>
      <c r="PXK3"/>
      <c r="PXL3"/>
      <c r="PXM3"/>
      <c r="PXN3"/>
      <c r="PXO3"/>
      <c r="PXP3"/>
      <c r="PXQ3"/>
      <c r="PXR3"/>
      <c r="PXS3"/>
      <c r="PXT3"/>
      <c r="PXU3"/>
      <c r="PXV3"/>
      <c r="PXW3"/>
      <c r="PXX3"/>
      <c r="PXY3"/>
      <c r="PXZ3"/>
      <c r="PYA3"/>
      <c r="PYB3"/>
      <c r="PYC3"/>
      <c r="PYD3"/>
      <c r="PYE3"/>
      <c r="PYF3"/>
      <c r="PYG3"/>
      <c r="PYH3"/>
      <c r="PYI3"/>
      <c r="PYJ3"/>
      <c r="PYK3"/>
      <c r="PYL3"/>
      <c r="PYM3"/>
      <c r="PYN3"/>
      <c r="PYO3"/>
      <c r="PYP3"/>
      <c r="PYQ3"/>
      <c r="PYR3"/>
      <c r="PYS3"/>
      <c r="PYT3"/>
      <c r="PYU3"/>
      <c r="PYV3"/>
      <c r="PYW3"/>
      <c r="PYX3"/>
      <c r="PYY3"/>
      <c r="PYZ3"/>
      <c r="PZA3"/>
      <c r="PZB3"/>
      <c r="PZC3"/>
      <c r="PZD3"/>
      <c r="PZE3"/>
      <c r="PZF3"/>
      <c r="PZG3"/>
      <c r="PZH3"/>
      <c r="PZI3"/>
      <c r="PZJ3"/>
      <c r="PZK3"/>
      <c r="PZL3"/>
      <c r="PZM3"/>
      <c r="PZN3"/>
      <c r="PZO3"/>
      <c r="PZP3"/>
      <c r="PZQ3"/>
      <c r="PZR3"/>
      <c r="PZS3"/>
      <c r="PZT3"/>
      <c r="PZU3"/>
      <c r="PZV3"/>
      <c r="PZW3"/>
      <c r="PZX3"/>
      <c r="PZY3"/>
      <c r="PZZ3"/>
      <c r="QAA3"/>
      <c r="QAB3"/>
      <c r="QAC3"/>
      <c r="QAD3"/>
      <c r="QAE3"/>
      <c r="QAF3"/>
      <c r="QAG3"/>
      <c r="QAH3"/>
      <c r="QAI3"/>
      <c r="QAJ3"/>
      <c r="QAK3"/>
      <c r="QAL3"/>
      <c r="QAM3"/>
      <c r="QAN3"/>
      <c r="QAO3"/>
      <c r="QAP3"/>
      <c r="QAQ3"/>
      <c r="QAR3"/>
      <c r="QAS3"/>
      <c r="QAT3"/>
      <c r="QAU3"/>
      <c r="QAV3"/>
      <c r="QAW3"/>
      <c r="QAX3"/>
      <c r="QAY3"/>
      <c r="QAZ3"/>
      <c r="QBA3"/>
      <c r="QBB3"/>
      <c r="QBC3"/>
      <c r="QBD3"/>
      <c r="QBE3"/>
      <c r="QBF3"/>
      <c r="QBG3"/>
      <c r="QBH3"/>
      <c r="QBI3"/>
      <c r="QBJ3"/>
      <c r="QBK3"/>
      <c r="QBL3"/>
      <c r="QBM3"/>
      <c r="QBN3"/>
      <c r="QBO3"/>
      <c r="QBP3"/>
      <c r="QBQ3"/>
      <c r="QBR3"/>
      <c r="QBS3"/>
      <c r="QBT3"/>
      <c r="QBU3"/>
      <c r="QBV3"/>
      <c r="QBW3"/>
      <c r="QBX3"/>
      <c r="QBY3"/>
      <c r="QBZ3"/>
      <c r="QCA3"/>
      <c r="QCB3"/>
      <c r="QCC3"/>
      <c r="QCD3"/>
      <c r="QCE3"/>
      <c r="QCF3"/>
      <c r="QCG3"/>
      <c r="QCH3"/>
      <c r="QCI3"/>
      <c r="QCJ3"/>
      <c r="QCK3"/>
      <c r="QCL3"/>
      <c r="QCM3"/>
      <c r="QCN3"/>
      <c r="QCO3"/>
      <c r="QCP3"/>
      <c r="QCQ3"/>
      <c r="QCR3"/>
      <c r="QCS3"/>
      <c r="QCT3"/>
      <c r="QCU3"/>
      <c r="QCV3"/>
      <c r="QCW3"/>
      <c r="QCX3"/>
      <c r="QCY3"/>
      <c r="QCZ3"/>
      <c r="QDA3"/>
      <c r="QDB3"/>
      <c r="QDC3"/>
      <c r="QDD3"/>
      <c r="QDE3"/>
      <c r="QDF3"/>
      <c r="QDG3"/>
      <c r="QDH3"/>
      <c r="QDI3"/>
      <c r="QDJ3"/>
      <c r="QDK3"/>
      <c r="QDL3"/>
      <c r="QDM3"/>
      <c r="QDN3"/>
      <c r="QDO3"/>
      <c r="QDP3"/>
      <c r="QDQ3"/>
      <c r="QDR3"/>
      <c r="QDS3"/>
      <c r="QDT3"/>
      <c r="QDU3"/>
      <c r="QDV3"/>
      <c r="QDW3"/>
      <c r="QDX3"/>
      <c r="QDY3"/>
      <c r="QDZ3"/>
      <c r="QEA3"/>
      <c r="QEB3"/>
      <c r="QEC3"/>
      <c r="QED3"/>
      <c r="QEE3"/>
      <c r="QEF3"/>
      <c r="QEG3"/>
      <c r="QEH3"/>
      <c r="QEI3"/>
      <c r="QEJ3"/>
      <c r="QEK3"/>
      <c r="QEL3"/>
      <c r="QEM3"/>
      <c r="QEN3"/>
      <c r="QEO3"/>
      <c r="QEP3"/>
      <c r="QEQ3"/>
      <c r="QER3"/>
      <c r="QES3"/>
      <c r="QET3"/>
      <c r="QEU3"/>
      <c r="QEV3"/>
      <c r="QEW3"/>
      <c r="QEX3"/>
      <c r="QEY3"/>
      <c r="QEZ3"/>
      <c r="QFA3"/>
      <c r="QFB3"/>
      <c r="QFC3"/>
      <c r="QFD3"/>
      <c r="QFE3"/>
      <c r="QFF3"/>
      <c r="QFG3"/>
      <c r="QFH3"/>
      <c r="QFI3"/>
      <c r="QFJ3"/>
      <c r="QFK3"/>
      <c r="QFL3"/>
      <c r="QFM3"/>
      <c r="QFN3"/>
      <c r="QFO3"/>
      <c r="QFP3"/>
      <c r="QFQ3"/>
      <c r="QFR3"/>
      <c r="QFS3"/>
      <c r="QFT3"/>
      <c r="QFU3"/>
      <c r="QFV3"/>
      <c r="QFW3"/>
      <c r="QFX3"/>
      <c r="QFY3"/>
      <c r="QFZ3"/>
      <c r="QGA3"/>
      <c r="QGB3"/>
      <c r="QGC3"/>
      <c r="QGD3"/>
      <c r="QGE3"/>
      <c r="QGF3"/>
      <c r="QGG3"/>
      <c r="QGH3"/>
      <c r="QGI3"/>
      <c r="QGJ3"/>
      <c r="QGK3"/>
      <c r="QGL3"/>
      <c r="QGM3"/>
      <c r="QGN3"/>
      <c r="QGO3"/>
      <c r="QGP3"/>
      <c r="QGQ3"/>
      <c r="QGR3"/>
      <c r="QGS3"/>
      <c r="QGT3"/>
      <c r="QGU3"/>
      <c r="QGV3"/>
      <c r="QGW3"/>
      <c r="QGX3"/>
      <c r="QGY3"/>
      <c r="QGZ3"/>
      <c r="QHA3"/>
      <c r="QHB3"/>
      <c r="QHC3"/>
      <c r="QHD3"/>
      <c r="QHE3"/>
      <c r="QHF3"/>
      <c r="QHG3"/>
      <c r="QHH3"/>
      <c r="QHI3"/>
      <c r="QHJ3"/>
      <c r="QHK3"/>
      <c r="QHL3"/>
      <c r="QHM3"/>
      <c r="QHN3"/>
      <c r="QHO3"/>
      <c r="QHP3"/>
      <c r="QHQ3"/>
      <c r="QHR3"/>
      <c r="QHS3"/>
      <c r="QHT3"/>
      <c r="QHU3"/>
      <c r="QHV3"/>
      <c r="QHW3"/>
      <c r="QHX3"/>
      <c r="QHY3"/>
      <c r="QHZ3"/>
      <c r="QIA3"/>
      <c r="QIB3"/>
      <c r="QIC3"/>
      <c r="QID3"/>
      <c r="QIE3"/>
      <c r="QIF3"/>
      <c r="QIG3"/>
      <c r="QIH3"/>
      <c r="QII3"/>
      <c r="QIJ3"/>
      <c r="QIK3"/>
      <c r="QIL3"/>
      <c r="QIM3"/>
      <c r="QIN3"/>
      <c r="QIO3"/>
      <c r="QIP3"/>
      <c r="QIQ3"/>
      <c r="QIR3"/>
      <c r="QIS3"/>
      <c r="QIT3"/>
      <c r="QIU3"/>
      <c r="QIV3"/>
      <c r="QIW3"/>
      <c r="QIX3"/>
      <c r="QIY3"/>
      <c r="QIZ3"/>
      <c r="QJA3"/>
      <c r="QJB3"/>
      <c r="QJC3"/>
      <c r="QJD3"/>
      <c r="QJE3"/>
      <c r="QJF3"/>
      <c r="QJG3"/>
      <c r="QJH3"/>
      <c r="QJI3"/>
      <c r="QJJ3"/>
      <c r="QJK3"/>
      <c r="QJL3"/>
      <c r="QJM3"/>
      <c r="QJN3"/>
      <c r="QJO3"/>
      <c r="QJP3"/>
      <c r="QJQ3"/>
      <c r="QJR3"/>
      <c r="QJS3"/>
      <c r="QJT3"/>
      <c r="QJU3"/>
      <c r="QJV3"/>
      <c r="QJW3"/>
      <c r="QJX3"/>
      <c r="QJY3"/>
      <c r="QJZ3"/>
      <c r="QKA3"/>
      <c r="QKB3"/>
      <c r="QKC3"/>
      <c r="QKD3"/>
      <c r="QKE3"/>
      <c r="QKF3"/>
      <c r="QKG3"/>
      <c r="QKH3"/>
      <c r="QKI3"/>
      <c r="QKJ3"/>
      <c r="QKK3"/>
      <c r="QKL3"/>
      <c r="QKM3"/>
      <c r="QKN3"/>
      <c r="QKO3"/>
      <c r="QKP3"/>
      <c r="QKQ3"/>
      <c r="QKR3"/>
      <c r="QKS3"/>
      <c r="QKT3"/>
      <c r="QKU3"/>
      <c r="QKV3"/>
      <c r="QKW3"/>
      <c r="QKX3"/>
      <c r="QKY3"/>
      <c r="QKZ3"/>
      <c r="QLA3"/>
      <c r="QLB3"/>
      <c r="QLC3"/>
      <c r="QLD3"/>
      <c r="QLE3"/>
      <c r="QLF3"/>
      <c r="QLG3"/>
      <c r="QLH3"/>
      <c r="QLI3"/>
      <c r="QLJ3"/>
      <c r="QLK3"/>
      <c r="QLL3"/>
      <c r="QLM3"/>
      <c r="QLN3"/>
      <c r="QLO3"/>
      <c r="QLP3"/>
      <c r="QLQ3"/>
      <c r="QLR3"/>
      <c r="QLS3"/>
      <c r="QLT3"/>
      <c r="QLU3"/>
      <c r="QLV3"/>
      <c r="QLW3"/>
      <c r="QLX3"/>
      <c r="QLY3"/>
      <c r="QLZ3"/>
      <c r="QMA3"/>
      <c r="QMB3"/>
      <c r="QMC3"/>
      <c r="QMD3"/>
      <c r="QME3"/>
      <c r="QMF3"/>
      <c r="QMG3"/>
      <c r="QMH3"/>
      <c r="QMI3"/>
      <c r="QMJ3"/>
      <c r="QMK3"/>
      <c r="QML3"/>
      <c r="QMM3"/>
      <c r="QMN3"/>
      <c r="QMO3"/>
      <c r="QMP3"/>
      <c r="QMQ3"/>
      <c r="QMR3"/>
      <c r="QMS3"/>
      <c r="QMT3"/>
      <c r="QMU3"/>
      <c r="QMV3"/>
      <c r="QMW3"/>
      <c r="QMX3"/>
      <c r="QMY3"/>
      <c r="QMZ3"/>
      <c r="QNA3"/>
      <c r="QNB3"/>
      <c r="QNC3"/>
      <c r="QND3"/>
      <c r="QNE3"/>
      <c r="QNF3"/>
      <c r="QNG3"/>
      <c r="QNH3"/>
      <c r="QNI3"/>
      <c r="QNJ3"/>
      <c r="QNK3"/>
      <c r="QNL3"/>
      <c r="QNM3"/>
      <c r="QNN3"/>
      <c r="QNO3"/>
      <c r="QNP3"/>
      <c r="QNQ3"/>
      <c r="QNR3"/>
      <c r="QNS3"/>
      <c r="QNT3"/>
      <c r="QNU3"/>
      <c r="QNV3"/>
      <c r="QNW3"/>
      <c r="QNX3"/>
      <c r="QNY3"/>
      <c r="QNZ3"/>
      <c r="QOA3"/>
      <c r="QOB3"/>
      <c r="QOC3"/>
      <c r="QOD3"/>
      <c r="QOE3"/>
      <c r="QOF3"/>
      <c r="QOG3"/>
      <c r="QOH3"/>
      <c r="QOI3"/>
      <c r="QOJ3"/>
      <c r="QOK3"/>
      <c r="QOL3"/>
      <c r="QOM3"/>
      <c r="QON3"/>
      <c r="QOO3"/>
      <c r="QOP3"/>
      <c r="QOQ3"/>
      <c r="QOR3"/>
      <c r="QOS3"/>
      <c r="QOT3"/>
      <c r="QOU3"/>
      <c r="QOV3"/>
      <c r="QOW3"/>
      <c r="QOX3"/>
      <c r="QOY3"/>
      <c r="QOZ3"/>
      <c r="QPA3"/>
      <c r="QPB3"/>
      <c r="QPC3"/>
      <c r="QPD3"/>
      <c r="QPE3"/>
      <c r="QPF3"/>
      <c r="QPG3"/>
      <c r="QPH3"/>
      <c r="QPI3"/>
      <c r="QPJ3"/>
      <c r="QPK3"/>
      <c r="QPL3"/>
      <c r="QPM3"/>
      <c r="QPN3"/>
      <c r="QPO3"/>
      <c r="QPP3"/>
      <c r="QPQ3"/>
      <c r="QPR3"/>
      <c r="QPS3"/>
      <c r="QPT3"/>
      <c r="QPU3"/>
      <c r="QPV3"/>
      <c r="QPW3"/>
      <c r="QPX3"/>
      <c r="QPY3"/>
      <c r="QPZ3"/>
      <c r="QQA3"/>
      <c r="QQB3"/>
      <c r="QQC3"/>
      <c r="QQD3"/>
      <c r="QQE3"/>
      <c r="QQF3"/>
      <c r="QQG3"/>
      <c r="QQH3"/>
      <c r="QQI3"/>
      <c r="QQJ3"/>
      <c r="QQK3"/>
      <c r="QQL3"/>
      <c r="QQM3"/>
      <c r="QQN3"/>
      <c r="QQO3"/>
      <c r="QQP3"/>
      <c r="QQQ3"/>
      <c r="QQR3"/>
      <c r="QQS3"/>
      <c r="QQT3"/>
      <c r="QQU3"/>
      <c r="QQV3"/>
      <c r="QQW3"/>
      <c r="QQX3"/>
      <c r="QQY3"/>
      <c r="QQZ3"/>
      <c r="QRA3"/>
      <c r="QRB3"/>
      <c r="QRC3"/>
      <c r="QRD3"/>
      <c r="QRE3"/>
      <c r="QRF3"/>
      <c r="QRG3"/>
      <c r="QRH3"/>
      <c r="QRI3"/>
      <c r="QRJ3"/>
      <c r="QRK3"/>
      <c r="QRL3"/>
      <c r="QRM3"/>
      <c r="QRN3"/>
      <c r="QRO3"/>
      <c r="QRP3"/>
      <c r="QRQ3"/>
      <c r="QRR3"/>
      <c r="QRS3"/>
      <c r="QRT3"/>
      <c r="QRU3"/>
      <c r="QRV3"/>
      <c r="QRW3"/>
      <c r="QRX3"/>
      <c r="QRY3"/>
      <c r="QRZ3"/>
      <c r="QSA3"/>
      <c r="QSB3"/>
      <c r="QSC3"/>
      <c r="QSD3"/>
      <c r="QSE3"/>
      <c r="QSF3"/>
      <c r="QSG3"/>
      <c r="QSH3"/>
      <c r="QSI3"/>
      <c r="QSJ3"/>
      <c r="QSK3"/>
      <c r="QSL3"/>
      <c r="QSM3"/>
      <c r="QSN3"/>
      <c r="QSO3"/>
      <c r="QSP3"/>
      <c r="QSQ3"/>
      <c r="QSR3"/>
      <c r="QSS3"/>
      <c r="QST3"/>
      <c r="QSU3"/>
      <c r="QSV3"/>
      <c r="QSW3"/>
      <c r="QSX3"/>
      <c r="QSY3"/>
      <c r="QSZ3"/>
      <c r="QTA3"/>
      <c r="QTB3"/>
      <c r="QTC3"/>
      <c r="QTD3"/>
      <c r="QTE3"/>
      <c r="QTF3"/>
      <c r="QTG3"/>
      <c r="QTH3"/>
      <c r="QTI3"/>
      <c r="QTJ3"/>
      <c r="QTK3"/>
      <c r="QTL3"/>
      <c r="QTM3"/>
      <c r="QTN3"/>
      <c r="QTO3"/>
      <c r="QTP3"/>
      <c r="QTQ3"/>
      <c r="QTR3"/>
      <c r="QTS3"/>
      <c r="QTT3"/>
      <c r="QTU3"/>
      <c r="QTV3"/>
      <c r="QTW3"/>
      <c r="QTX3"/>
      <c r="QTY3"/>
      <c r="QTZ3"/>
      <c r="QUA3"/>
      <c r="QUB3"/>
      <c r="QUC3"/>
      <c r="QUD3"/>
      <c r="QUE3"/>
      <c r="QUF3"/>
      <c r="QUG3"/>
      <c r="QUH3"/>
      <c r="QUI3"/>
      <c r="QUJ3"/>
      <c r="QUK3"/>
      <c r="QUL3"/>
      <c r="QUM3"/>
      <c r="QUN3"/>
      <c r="QUO3"/>
      <c r="QUP3"/>
      <c r="QUQ3"/>
      <c r="QUR3"/>
      <c r="QUS3"/>
      <c r="QUT3"/>
      <c r="QUU3"/>
      <c r="QUV3"/>
      <c r="QUW3"/>
      <c r="QUX3"/>
      <c r="QUY3"/>
      <c r="QUZ3"/>
      <c r="QVA3"/>
      <c r="QVB3"/>
      <c r="QVC3"/>
      <c r="QVD3"/>
      <c r="QVE3"/>
      <c r="QVF3"/>
      <c r="QVG3"/>
      <c r="QVH3"/>
      <c r="QVI3"/>
      <c r="QVJ3"/>
      <c r="QVK3"/>
      <c r="QVL3"/>
      <c r="QVM3"/>
      <c r="QVN3"/>
      <c r="QVO3"/>
      <c r="QVP3"/>
      <c r="QVQ3"/>
      <c r="QVR3"/>
      <c r="QVS3"/>
      <c r="QVT3"/>
      <c r="QVU3"/>
      <c r="QVV3"/>
      <c r="QVW3"/>
      <c r="QVX3"/>
      <c r="QVY3"/>
      <c r="QVZ3"/>
      <c r="QWA3"/>
      <c r="QWB3"/>
      <c r="QWC3"/>
      <c r="QWD3"/>
      <c r="QWE3"/>
      <c r="QWF3"/>
      <c r="QWG3"/>
      <c r="QWH3"/>
      <c r="QWI3"/>
      <c r="QWJ3"/>
      <c r="QWK3"/>
      <c r="QWL3"/>
      <c r="QWM3"/>
      <c r="QWN3"/>
      <c r="QWO3"/>
      <c r="QWP3"/>
      <c r="QWQ3"/>
      <c r="QWR3"/>
      <c r="QWS3"/>
      <c r="QWT3"/>
      <c r="QWU3"/>
      <c r="QWV3"/>
      <c r="QWW3"/>
      <c r="QWX3"/>
      <c r="QWY3"/>
      <c r="QWZ3"/>
      <c r="QXA3"/>
      <c r="QXB3"/>
      <c r="QXC3"/>
      <c r="QXD3"/>
      <c r="QXE3"/>
      <c r="QXF3"/>
      <c r="QXG3"/>
      <c r="QXH3"/>
      <c r="QXI3"/>
      <c r="QXJ3"/>
      <c r="QXK3"/>
      <c r="QXL3"/>
      <c r="QXM3"/>
      <c r="QXN3"/>
      <c r="QXO3"/>
      <c r="QXP3"/>
      <c r="QXQ3"/>
      <c r="QXR3"/>
      <c r="QXS3"/>
      <c r="QXT3"/>
      <c r="QXU3"/>
      <c r="QXV3"/>
      <c r="QXW3"/>
      <c r="QXX3"/>
      <c r="QXY3"/>
      <c r="QXZ3"/>
      <c r="QYA3"/>
      <c r="QYB3"/>
      <c r="QYC3"/>
      <c r="QYD3"/>
      <c r="QYE3"/>
      <c r="QYF3"/>
      <c r="QYG3"/>
      <c r="QYH3"/>
      <c r="QYI3"/>
      <c r="QYJ3"/>
      <c r="QYK3"/>
      <c r="QYL3"/>
      <c r="QYM3"/>
      <c r="QYN3"/>
      <c r="QYO3"/>
      <c r="QYP3"/>
      <c r="QYQ3"/>
      <c r="QYR3"/>
      <c r="QYS3"/>
      <c r="QYT3"/>
      <c r="QYU3"/>
      <c r="QYV3"/>
      <c r="QYW3"/>
      <c r="QYX3"/>
      <c r="QYY3"/>
      <c r="QYZ3"/>
      <c r="QZA3"/>
      <c r="QZB3"/>
      <c r="QZC3"/>
      <c r="QZD3"/>
      <c r="QZE3"/>
      <c r="QZF3"/>
      <c r="QZG3"/>
      <c r="QZH3"/>
      <c r="QZI3"/>
      <c r="QZJ3"/>
      <c r="QZK3"/>
      <c r="QZL3"/>
      <c r="QZM3"/>
      <c r="QZN3"/>
      <c r="QZO3"/>
      <c r="QZP3"/>
      <c r="QZQ3"/>
      <c r="QZR3"/>
      <c r="QZS3"/>
      <c r="QZT3"/>
      <c r="QZU3"/>
      <c r="QZV3"/>
      <c r="QZW3"/>
      <c r="QZX3"/>
      <c r="QZY3"/>
      <c r="QZZ3"/>
      <c r="RAA3"/>
      <c r="RAB3"/>
      <c r="RAC3"/>
      <c r="RAD3"/>
      <c r="RAE3"/>
      <c r="RAF3"/>
      <c r="RAG3"/>
      <c r="RAH3"/>
      <c r="RAI3"/>
      <c r="RAJ3"/>
      <c r="RAK3"/>
      <c r="RAL3"/>
      <c r="RAM3"/>
      <c r="RAN3"/>
      <c r="RAO3"/>
      <c r="RAP3"/>
      <c r="RAQ3"/>
      <c r="RAR3"/>
      <c r="RAS3"/>
      <c r="RAT3"/>
      <c r="RAU3"/>
      <c r="RAV3"/>
      <c r="RAW3"/>
      <c r="RAX3"/>
      <c r="RAY3"/>
      <c r="RAZ3"/>
      <c r="RBA3"/>
      <c r="RBB3"/>
      <c r="RBC3"/>
      <c r="RBD3"/>
      <c r="RBE3"/>
      <c r="RBF3"/>
      <c r="RBG3"/>
      <c r="RBH3"/>
      <c r="RBI3"/>
      <c r="RBJ3"/>
      <c r="RBK3"/>
      <c r="RBL3"/>
      <c r="RBM3"/>
      <c r="RBN3"/>
      <c r="RBO3"/>
      <c r="RBP3"/>
      <c r="RBQ3"/>
      <c r="RBR3"/>
      <c r="RBS3"/>
      <c r="RBT3"/>
      <c r="RBU3"/>
      <c r="RBV3"/>
      <c r="RBW3"/>
      <c r="RBX3"/>
      <c r="RBY3"/>
      <c r="RBZ3"/>
      <c r="RCA3"/>
      <c r="RCB3"/>
      <c r="RCC3"/>
      <c r="RCD3"/>
      <c r="RCE3"/>
      <c r="RCF3"/>
      <c r="RCG3"/>
      <c r="RCH3"/>
      <c r="RCI3"/>
      <c r="RCJ3"/>
      <c r="RCK3"/>
      <c r="RCL3"/>
      <c r="RCM3"/>
      <c r="RCN3"/>
      <c r="RCO3"/>
      <c r="RCP3"/>
      <c r="RCQ3"/>
      <c r="RCR3"/>
      <c r="RCS3"/>
      <c r="RCT3"/>
      <c r="RCU3"/>
      <c r="RCV3"/>
      <c r="RCW3"/>
      <c r="RCX3"/>
      <c r="RCY3"/>
      <c r="RCZ3"/>
      <c r="RDA3"/>
      <c r="RDB3"/>
      <c r="RDC3"/>
      <c r="RDD3"/>
      <c r="RDE3"/>
      <c r="RDF3"/>
      <c r="RDG3"/>
      <c r="RDH3"/>
      <c r="RDI3"/>
      <c r="RDJ3"/>
      <c r="RDK3"/>
      <c r="RDL3"/>
      <c r="RDM3"/>
      <c r="RDN3"/>
      <c r="RDO3"/>
      <c r="RDP3"/>
      <c r="RDQ3"/>
      <c r="RDR3"/>
      <c r="RDS3"/>
      <c r="RDT3"/>
      <c r="RDU3"/>
      <c r="RDV3"/>
      <c r="RDW3"/>
      <c r="RDX3"/>
      <c r="RDY3"/>
      <c r="RDZ3"/>
      <c r="REA3"/>
      <c r="REB3"/>
      <c r="REC3"/>
      <c r="RED3"/>
      <c r="REE3"/>
      <c r="REF3"/>
      <c r="REG3"/>
      <c r="REH3"/>
      <c r="REI3"/>
      <c r="REJ3"/>
      <c r="REK3"/>
      <c r="REL3"/>
      <c r="REM3"/>
      <c r="REN3"/>
      <c r="REO3"/>
      <c r="REP3"/>
      <c r="REQ3"/>
      <c r="RER3"/>
      <c r="RES3"/>
      <c r="RET3"/>
      <c r="REU3"/>
      <c r="REV3"/>
      <c r="REW3"/>
      <c r="REX3"/>
      <c r="REY3"/>
      <c r="REZ3"/>
      <c r="RFA3"/>
      <c r="RFB3"/>
      <c r="RFC3"/>
      <c r="RFD3"/>
      <c r="RFE3"/>
      <c r="RFF3"/>
      <c r="RFG3"/>
      <c r="RFH3"/>
      <c r="RFI3"/>
      <c r="RFJ3"/>
      <c r="RFK3"/>
      <c r="RFL3"/>
      <c r="RFM3"/>
      <c r="RFN3"/>
      <c r="RFO3"/>
      <c r="RFP3"/>
      <c r="RFQ3"/>
      <c r="RFR3"/>
      <c r="RFS3"/>
      <c r="RFT3"/>
      <c r="RFU3"/>
      <c r="RFV3"/>
      <c r="RFW3"/>
      <c r="RFX3"/>
      <c r="RFY3"/>
      <c r="RFZ3"/>
      <c r="RGA3"/>
      <c r="RGB3"/>
      <c r="RGC3"/>
      <c r="RGD3"/>
      <c r="RGE3"/>
      <c r="RGF3"/>
      <c r="RGG3"/>
      <c r="RGH3"/>
      <c r="RGI3"/>
      <c r="RGJ3"/>
      <c r="RGK3"/>
      <c r="RGL3"/>
      <c r="RGM3"/>
      <c r="RGN3"/>
      <c r="RGO3"/>
      <c r="RGP3"/>
      <c r="RGQ3"/>
      <c r="RGR3"/>
      <c r="RGS3"/>
      <c r="RGT3"/>
      <c r="RGU3"/>
      <c r="RGV3"/>
      <c r="RGW3"/>
      <c r="RGX3"/>
      <c r="RGY3"/>
      <c r="RGZ3"/>
      <c r="RHA3"/>
      <c r="RHB3"/>
      <c r="RHC3"/>
      <c r="RHD3"/>
      <c r="RHE3"/>
      <c r="RHF3"/>
      <c r="RHG3"/>
      <c r="RHH3"/>
      <c r="RHI3"/>
      <c r="RHJ3"/>
      <c r="RHK3"/>
      <c r="RHL3"/>
      <c r="RHM3"/>
      <c r="RHN3"/>
      <c r="RHO3"/>
      <c r="RHP3"/>
      <c r="RHQ3"/>
      <c r="RHR3"/>
      <c r="RHS3"/>
      <c r="RHT3"/>
      <c r="RHU3"/>
      <c r="RHV3"/>
      <c r="RHW3"/>
      <c r="RHX3"/>
      <c r="RHY3"/>
      <c r="RHZ3"/>
      <c r="RIA3"/>
      <c r="RIB3"/>
      <c r="RIC3"/>
      <c r="RID3"/>
      <c r="RIE3"/>
      <c r="RIF3"/>
      <c r="RIG3"/>
      <c r="RIH3"/>
      <c r="RII3"/>
      <c r="RIJ3"/>
      <c r="RIK3"/>
      <c r="RIL3"/>
      <c r="RIM3"/>
      <c r="RIN3"/>
      <c r="RIO3"/>
      <c r="RIP3"/>
      <c r="RIQ3"/>
      <c r="RIR3"/>
      <c r="RIS3"/>
      <c r="RIT3"/>
      <c r="RIU3"/>
      <c r="RIV3"/>
      <c r="RIW3"/>
      <c r="RIX3"/>
      <c r="RIY3"/>
      <c r="RIZ3"/>
      <c r="RJA3"/>
      <c r="RJB3"/>
      <c r="RJC3"/>
      <c r="RJD3"/>
      <c r="RJE3"/>
      <c r="RJF3"/>
      <c r="RJG3"/>
      <c r="RJH3"/>
      <c r="RJI3"/>
      <c r="RJJ3"/>
      <c r="RJK3"/>
      <c r="RJL3"/>
      <c r="RJM3"/>
      <c r="RJN3"/>
      <c r="RJO3"/>
      <c r="RJP3"/>
      <c r="RJQ3"/>
      <c r="RJR3"/>
      <c r="RJS3"/>
      <c r="RJT3"/>
      <c r="RJU3"/>
      <c r="RJV3"/>
      <c r="RJW3"/>
      <c r="RJX3"/>
      <c r="RJY3"/>
      <c r="RJZ3"/>
      <c r="RKA3"/>
      <c r="RKB3"/>
      <c r="RKC3"/>
      <c r="RKD3"/>
      <c r="RKE3"/>
      <c r="RKF3"/>
      <c r="RKG3"/>
      <c r="RKH3"/>
      <c r="RKI3"/>
      <c r="RKJ3"/>
      <c r="RKK3"/>
      <c r="RKL3"/>
      <c r="RKM3"/>
      <c r="RKN3"/>
      <c r="RKO3"/>
      <c r="RKP3"/>
      <c r="RKQ3"/>
      <c r="RKR3"/>
      <c r="RKS3"/>
      <c r="RKT3"/>
      <c r="RKU3"/>
      <c r="RKV3"/>
      <c r="RKW3"/>
      <c r="RKX3"/>
      <c r="RKY3"/>
      <c r="RKZ3"/>
      <c r="RLA3"/>
      <c r="RLB3"/>
      <c r="RLC3"/>
      <c r="RLD3"/>
      <c r="RLE3"/>
      <c r="RLF3"/>
      <c r="RLG3"/>
      <c r="RLH3"/>
      <c r="RLI3"/>
      <c r="RLJ3"/>
      <c r="RLK3"/>
      <c r="RLL3"/>
      <c r="RLM3"/>
      <c r="RLN3"/>
      <c r="RLO3"/>
      <c r="RLP3"/>
      <c r="RLQ3"/>
      <c r="RLR3"/>
      <c r="RLS3"/>
      <c r="RLT3"/>
      <c r="RLU3"/>
      <c r="RLV3"/>
      <c r="RLW3"/>
      <c r="RLX3"/>
      <c r="RLY3"/>
      <c r="RLZ3"/>
      <c r="RMA3"/>
      <c r="RMB3"/>
      <c r="RMC3"/>
      <c r="RMD3"/>
      <c r="RME3"/>
      <c r="RMF3"/>
      <c r="RMG3"/>
      <c r="RMH3"/>
      <c r="RMI3"/>
      <c r="RMJ3"/>
      <c r="RMK3"/>
      <c r="RML3"/>
      <c r="RMM3"/>
      <c r="RMN3"/>
      <c r="RMO3"/>
      <c r="RMP3"/>
      <c r="RMQ3"/>
      <c r="RMR3"/>
      <c r="RMS3"/>
      <c r="RMT3"/>
      <c r="RMU3"/>
      <c r="RMV3"/>
      <c r="RMW3"/>
      <c r="RMX3"/>
      <c r="RMY3"/>
      <c r="RMZ3"/>
      <c r="RNA3"/>
      <c r="RNB3"/>
      <c r="RNC3"/>
      <c r="RND3"/>
      <c r="RNE3"/>
      <c r="RNF3"/>
      <c r="RNG3"/>
      <c r="RNH3"/>
      <c r="RNI3"/>
      <c r="RNJ3"/>
      <c r="RNK3"/>
      <c r="RNL3"/>
      <c r="RNM3"/>
      <c r="RNN3"/>
      <c r="RNO3"/>
      <c r="RNP3"/>
      <c r="RNQ3"/>
      <c r="RNR3"/>
      <c r="RNS3"/>
      <c r="RNT3"/>
      <c r="RNU3"/>
      <c r="RNV3"/>
      <c r="RNW3"/>
      <c r="RNX3"/>
      <c r="RNY3"/>
      <c r="RNZ3"/>
      <c r="ROA3"/>
      <c r="ROB3"/>
      <c r="ROC3"/>
      <c r="ROD3"/>
      <c r="ROE3"/>
      <c r="ROF3"/>
      <c r="ROG3"/>
      <c r="ROH3"/>
      <c r="ROI3"/>
      <c r="ROJ3"/>
      <c r="ROK3"/>
      <c r="ROL3"/>
      <c r="ROM3"/>
      <c r="RON3"/>
      <c r="ROO3"/>
      <c r="ROP3"/>
      <c r="ROQ3"/>
      <c r="ROR3"/>
      <c r="ROS3"/>
      <c r="ROT3"/>
      <c r="ROU3"/>
      <c r="ROV3"/>
      <c r="ROW3"/>
      <c r="ROX3"/>
      <c r="ROY3"/>
      <c r="ROZ3"/>
      <c r="RPA3"/>
      <c r="RPB3"/>
      <c r="RPC3"/>
      <c r="RPD3"/>
      <c r="RPE3"/>
      <c r="RPF3"/>
      <c r="RPG3"/>
      <c r="RPH3"/>
      <c r="RPI3"/>
      <c r="RPJ3"/>
      <c r="RPK3"/>
      <c r="RPL3"/>
      <c r="RPM3"/>
      <c r="RPN3"/>
      <c r="RPO3"/>
      <c r="RPP3"/>
      <c r="RPQ3"/>
      <c r="RPR3"/>
      <c r="RPS3"/>
      <c r="RPT3"/>
      <c r="RPU3"/>
      <c r="RPV3"/>
      <c r="RPW3"/>
      <c r="RPX3"/>
      <c r="RPY3"/>
      <c r="RPZ3"/>
      <c r="RQA3"/>
      <c r="RQB3"/>
      <c r="RQC3"/>
      <c r="RQD3"/>
      <c r="RQE3"/>
      <c r="RQF3"/>
      <c r="RQG3"/>
      <c r="RQH3"/>
      <c r="RQI3"/>
      <c r="RQJ3"/>
      <c r="RQK3"/>
      <c r="RQL3"/>
      <c r="RQM3"/>
      <c r="RQN3"/>
      <c r="RQO3"/>
      <c r="RQP3"/>
      <c r="RQQ3"/>
      <c r="RQR3"/>
      <c r="RQS3"/>
      <c r="RQT3"/>
      <c r="RQU3"/>
      <c r="RQV3"/>
      <c r="RQW3"/>
      <c r="RQX3"/>
      <c r="RQY3"/>
      <c r="RQZ3"/>
      <c r="RRA3"/>
      <c r="RRB3"/>
      <c r="RRC3"/>
      <c r="RRD3"/>
      <c r="RRE3"/>
      <c r="RRF3"/>
      <c r="RRG3"/>
      <c r="RRH3"/>
      <c r="RRI3"/>
      <c r="RRJ3"/>
      <c r="RRK3"/>
      <c r="RRL3"/>
      <c r="RRM3"/>
      <c r="RRN3"/>
      <c r="RRO3"/>
      <c r="RRP3"/>
      <c r="RRQ3"/>
      <c r="RRR3"/>
      <c r="RRS3"/>
      <c r="RRT3"/>
      <c r="RRU3"/>
      <c r="RRV3"/>
      <c r="RRW3"/>
      <c r="RRX3"/>
      <c r="RRY3"/>
      <c r="RRZ3"/>
      <c r="RSA3"/>
      <c r="RSB3"/>
      <c r="RSC3"/>
      <c r="RSD3"/>
      <c r="RSE3"/>
      <c r="RSF3"/>
      <c r="RSG3"/>
      <c r="RSH3"/>
      <c r="RSI3"/>
      <c r="RSJ3"/>
      <c r="RSK3"/>
      <c r="RSL3"/>
      <c r="RSM3"/>
      <c r="RSN3"/>
      <c r="RSO3"/>
      <c r="RSP3"/>
      <c r="RSQ3"/>
      <c r="RSR3"/>
      <c r="RSS3"/>
      <c r="RST3"/>
      <c r="RSU3"/>
      <c r="RSV3"/>
      <c r="RSW3"/>
      <c r="RSX3"/>
      <c r="RSY3"/>
      <c r="RSZ3"/>
      <c r="RTA3"/>
      <c r="RTB3"/>
      <c r="RTC3"/>
      <c r="RTD3"/>
      <c r="RTE3"/>
      <c r="RTF3"/>
      <c r="RTG3"/>
      <c r="RTH3"/>
      <c r="RTI3"/>
      <c r="RTJ3"/>
      <c r="RTK3"/>
      <c r="RTL3"/>
      <c r="RTM3"/>
      <c r="RTN3"/>
      <c r="RTO3"/>
      <c r="RTP3"/>
      <c r="RTQ3"/>
      <c r="RTR3"/>
      <c r="RTS3"/>
      <c r="RTT3"/>
      <c r="RTU3"/>
      <c r="RTV3"/>
      <c r="RTW3"/>
      <c r="RTX3"/>
      <c r="RTY3"/>
      <c r="RTZ3"/>
      <c r="RUA3"/>
      <c r="RUB3"/>
      <c r="RUC3"/>
      <c r="RUD3"/>
      <c r="RUE3"/>
      <c r="RUF3"/>
      <c r="RUG3"/>
      <c r="RUH3"/>
      <c r="RUI3"/>
      <c r="RUJ3"/>
      <c r="RUK3"/>
      <c r="RUL3"/>
      <c r="RUM3"/>
      <c r="RUN3"/>
      <c r="RUO3"/>
      <c r="RUP3"/>
      <c r="RUQ3"/>
      <c r="RUR3"/>
      <c r="RUS3"/>
      <c r="RUT3"/>
      <c r="RUU3"/>
      <c r="RUV3"/>
      <c r="RUW3"/>
      <c r="RUX3"/>
      <c r="RUY3"/>
      <c r="RUZ3"/>
      <c r="RVA3"/>
      <c r="RVB3"/>
      <c r="RVC3"/>
      <c r="RVD3"/>
      <c r="RVE3"/>
      <c r="RVF3"/>
      <c r="RVG3"/>
      <c r="RVH3"/>
      <c r="RVI3"/>
      <c r="RVJ3"/>
      <c r="RVK3"/>
      <c r="RVL3"/>
      <c r="RVM3"/>
      <c r="RVN3"/>
      <c r="RVO3"/>
      <c r="RVP3"/>
      <c r="RVQ3"/>
      <c r="RVR3"/>
      <c r="RVS3"/>
      <c r="RVT3"/>
      <c r="RVU3"/>
      <c r="RVV3"/>
      <c r="RVW3"/>
      <c r="RVX3"/>
      <c r="RVY3"/>
      <c r="RVZ3"/>
      <c r="RWA3"/>
      <c r="RWB3"/>
      <c r="RWC3"/>
      <c r="RWD3"/>
      <c r="RWE3"/>
      <c r="RWF3"/>
      <c r="RWG3"/>
      <c r="RWH3"/>
      <c r="RWI3"/>
      <c r="RWJ3"/>
      <c r="RWK3"/>
      <c r="RWL3"/>
      <c r="RWM3"/>
      <c r="RWN3"/>
      <c r="RWO3"/>
      <c r="RWP3"/>
      <c r="RWQ3"/>
      <c r="RWR3"/>
      <c r="RWS3"/>
      <c r="RWT3"/>
      <c r="RWU3"/>
      <c r="RWV3"/>
      <c r="RWW3"/>
      <c r="RWX3"/>
      <c r="RWY3"/>
      <c r="RWZ3"/>
      <c r="RXA3"/>
      <c r="RXB3"/>
      <c r="RXC3"/>
      <c r="RXD3"/>
      <c r="RXE3"/>
      <c r="RXF3"/>
      <c r="RXG3"/>
      <c r="RXH3"/>
      <c r="RXI3"/>
      <c r="RXJ3"/>
      <c r="RXK3"/>
      <c r="RXL3"/>
      <c r="RXM3"/>
      <c r="RXN3"/>
      <c r="RXO3"/>
      <c r="RXP3"/>
      <c r="RXQ3"/>
      <c r="RXR3"/>
      <c r="RXS3"/>
      <c r="RXT3"/>
      <c r="RXU3"/>
      <c r="RXV3"/>
      <c r="RXW3"/>
      <c r="RXX3"/>
      <c r="RXY3"/>
      <c r="RXZ3"/>
      <c r="RYA3"/>
      <c r="RYB3"/>
      <c r="RYC3"/>
      <c r="RYD3"/>
      <c r="RYE3"/>
      <c r="RYF3"/>
      <c r="RYG3"/>
      <c r="RYH3"/>
      <c r="RYI3"/>
      <c r="RYJ3"/>
      <c r="RYK3"/>
      <c r="RYL3"/>
      <c r="RYM3"/>
      <c r="RYN3"/>
      <c r="RYO3"/>
      <c r="RYP3"/>
      <c r="RYQ3"/>
      <c r="RYR3"/>
      <c r="RYS3"/>
      <c r="RYT3"/>
      <c r="RYU3"/>
      <c r="RYV3"/>
      <c r="RYW3"/>
      <c r="RYX3"/>
      <c r="RYY3"/>
      <c r="RYZ3"/>
      <c r="RZA3"/>
      <c r="RZB3"/>
      <c r="RZC3"/>
      <c r="RZD3"/>
      <c r="RZE3"/>
      <c r="RZF3"/>
      <c r="RZG3"/>
      <c r="RZH3"/>
      <c r="RZI3"/>
      <c r="RZJ3"/>
      <c r="RZK3"/>
      <c r="RZL3"/>
      <c r="RZM3"/>
      <c r="RZN3"/>
      <c r="RZO3"/>
      <c r="RZP3"/>
      <c r="RZQ3"/>
      <c r="RZR3"/>
      <c r="RZS3"/>
      <c r="RZT3"/>
      <c r="RZU3"/>
      <c r="RZV3"/>
      <c r="RZW3"/>
      <c r="RZX3"/>
      <c r="RZY3"/>
      <c r="RZZ3"/>
      <c r="SAA3"/>
      <c r="SAB3"/>
      <c r="SAC3"/>
      <c r="SAD3"/>
      <c r="SAE3"/>
      <c r="SAF3"/>
      <c r="SAG3"/>
      <c r="SAH3"/>
      <c r="SAI3"/>
      <c r="SAJ3"/>
      <c r="SAK3"/>
      <c r="SAL3"/>
      <c r="SAM3"/>
      <c r="SAN3"/>
      <c r="SAO3"/>
      <c r="SAP3"/>
      <c r="SAQ3"/>
      <c r="SAR3"/>
      <c r="SAS3"/>
      <c r="SAT3"/>
      <c r="SAU3"/>
      <c r="SAV3"/>
      <c r="SAW3"/>
      <c r="SAX3"/>
      <c r="SAY3"/>
      <c r="SAZ3"/>
      <c r="SBA3"/>
      <c r="SBB3"/>
      <c r="SBC3"/>
      <c r="SBD3"/>
      <c r="SBE3"/>
      <c r="SBF3"/>
      <c r="SBG3"/>
      <c r="SBH3"/>
      <c r="SBI3"/>
      <c r="SBJ3"/>
      <c r="SBK3"/>
      <c r="SBL3"/>
      <c r="SBM3"/>
      <c r="SBN3"/>
      <c r="SBO3"/>
      <c r="SBP3"/>
      <c r="SBQ3"/>
      <c r="SBR3"/>
      <c r="SBS3"/>
      <c r="SBT3"/>
      <c r="SBU3"/>
      <c r="SBV3"/>
      <c r="SBW3"/>
      <c r="SBX3"/>
      <c r="SBY3"/>
      <c r="SBZ3"/>
      <c r="SCA3"/>
      <c r="SCB3"/>
      <c r="SCC3"/>
      <c r="SCD3"/>
      <c r="SCE3"/>
      <c r="SCF3"/>
      <c r="SCG3"/>
      <c r="SCH3"/>
      <c r="SCI3"/>
      <c r="SCJ3"/>
      <c r="SCK3"/>
      <c r="SCL3"/>
      <c r="SCM3"/>
      <c r="SCN3"/>
      <c r="SCO3"/>
      <c r="SCP3"/>
      <c r="SCQ3"/>
      <c r="SCR3"/>
      <c r="SCS3"/>
      <c r="SCT3"/>
      <c r="SCU3"/>
      <c r="SCV3"/>
      <c r="SCW3"/>
      <c r="SCX3"/>
      <c r="SCY3"/>
      <c r="SCZ3"/>
      <c r="SDA3"/>
      <c r="SDB3"/>
      <c r="SDC3"/>
      <c r="SDD3"/>
      <c r="SDE3"/>
      <c r="SDF3"/>
      <c r="SDG3"/>
      <c r="SDH3"/>
      <c r="SDI3"/>
      <c r="SDJ3"/>
      <c r="SDK3"/>
      <c r="SDL3"/>
      <c r="SDM3"/>
      <c r="SDN3"/>
      <c r="SDO3"/>
      <c r="SDP3"/>
      <c r="SDQ3"/>
      <c r="SDR3"/>
      <c r="SDS3"/>
      <c r="SDT3"/>
      <c r="SDU3"/>
      <c r="SDV3"/>
      <c r="SDW3"/>
      <c r="SDX3"/>
      <c r="SDY3"/>
      <c r="SDZ3"/>
      <c r="SEA3"/>
      <c r="SEB3"/>
      <c r="SEC3"/>
      <c r="SED3"/>
      <c r="SEE3"/>
      <c r="SEF3"/>
      <c r="SEG3"/>
      <c r="SEH3"/>
      <c r="SEI3"/>
      <c r="SEJ3"/>
      <c r="SEK3"/>
      <c r="SEL3"/>
      <c r="SEM3"/>
      <c r="SEN3"/>
      <c r="SEO3"/>
      <c r="SEP3"/>
      <c r="SEQ3"/>
      <c r="SER3"/>
      <c r="SES3"/>
      <c r="SET3"/>
      <c r="SEU3"/>
      <c r="SEV3"/>
      <c r="SEW3"/>
      <c r="SEX3"/>
      <c r="SEY3"/>
      <c r="SEZ3"/>
      <c r="SFA3"/>
      <c r="SFB3"/>
      <c r="SFC3"/>
      <c r="SFD3"/>
      <c r="SFE3"/>
      <c r="SFF3"/>
      <c r="SFG3"/>
      <c r="SFH3"/>
      <c r="SFI3"/>
      <c r="SFJ3"/>
      <c r="SFK3"/>
      <c r="SFL3"/>
      <c r="SFM3"/>
      <c r="SFN3"/>
      <c r="SFO3"/>
      <c r="SFP3"/>
      <c r="SFQ3"/>
      <c r="SFR3"/>
      <c r="SFS3"/>
      <c r="SFT3"/>
      <c r="SFU3"/>
      <c r="SFV3"/>
      <c r="SFW3"/>
      <c r="SFX3"/>
      <c r="SFY3"/>
      <c r="SFZ3"/>
      <c r="SGA3"/>
      <c r="SGB3"/>
      <c r="SGC3"/>
      <c r="SGD3"/>
      <c r="SGE3"/>
      <c r="SGF3"/>
      <c r="SGG3"/>
      <c r="SGH3"/>
      <c r="SGI3"/>
      <c r="SGJ3"/>
      <c r="SGK3"/>
      <c r="SGL3"/>
      <c r="SGM3"/>
      <c r="SGN3"/>
      <c r="SGO3"/>
      <c r="SGP3"/>
      <c r="SGQ3"/>
      <c r="SGR3"/>
      <c r="SGS3"/>
      <c r="SGT3"/>
      <c r="SGU3"/>
      <c r="SGV3"/>
      <c r="SGW3"/>
      <c r="SGX3"/>
      <c r="SGY3"/>
      <c r="SGZ3"/>
      <c r="SHA3"/>
      <c r="SHB3"/>
      <c r="SHC3"/>
      <c r="SHD3"/>
      <c r="SHE3"/>
      <c r="SHF3"/>
      <c r="SHG3"/>
      <c r="SHH3"/>
      <c r="SHI3"/>
      <c r="SHJ3"/>
      <c r="SHK3"/>
      <c r="SHL3"/>
      <c r="SHM3"/>
      <c r="SHN3"/>
      <c r="SHO3"/>
      <c r="SHP3"/>
      <c r="SHQ3"/>
      <c r="SHR3"/>
      <c r="SHS3"/>
      <c r="SHT3"/>
      <c r="SHU3"/>
      <c r="SHV3"/>
      <c r="SHW3"/>
      <c r="SHX3"/>
      <c r="SHY3"/>
      <c r="SHZ3"/>
      <c r="SIA3"/>
      <c r="SIB3"/>
      <c r="SIC3"/>
      <c r="SID3"/>
      <c r="SIE3"/>
      <c r="SIF3"/>
      <c r="SIG3"/>
      <c r="SIH3"/>
      <c r="SII3"/>
      <c r="SIJ3"/>
      <c r="SIK3"/>
      <c r="SIL3"/>
      <c r="SIM3"/>
      <c r="SIN3"/>
      <c r="SIO3"/>
      <c r="SIP3"/>
      <c r="SIQ3"/>
      <c r="SIR3"/>
      <c r="SIS3"/>
      <c r="SIT3"/>
      <c r="SIU3"/>
      <c r="SIV3"/>
      <c r="SIW3"/>
      <c r="SIX3"/>
      <c r="SIY3"/>
      <c r="SIZ3"/>
      <c r="SJA3"/>
      <c r="SJB3"/>
      <c r="SJC3"/>
      <c r="SJD3"/>
      <c r="SJE3"/>
      <c r="SJF3"/>
      <c r="SJG3"/>
      <c r="SJH3"/>
      <c r="SJI3"/>
      <c r="SJJ3"/>
      <c r="SJK3"/>
      <c r="SJL3"/>
      <c r="SJM3"/>
      <c r="SJN3"/>
      <c r="SJO3"/>
      <c r="SJP3"/>
      <c r="SJQ3"/>
      <c r="SJR3"/>
      <c r="SJS3"/>
      <c r="SJT3"/>
      <c r="SJU3"/>
      <c r="SJV3"/>
      <c r="SJW3"/>
      <c r="SJX3"/>
      <c r="SJY3"/>
      <c r="SJZ3"/>
      <c r="SKA3"/>
      <c r="SKB3"/>
      <c r="SKC3"/>
      <c r="SKD3"/>
      <c r="SKE3"/>
      <c r="SKF3"/>
      <c r="SKG3"/>
      <c r="SKH3"/>
      <c r="SKI3"/>
      <c r="SKJ3"/>
      <c r="SKK3"/>
      <c r="SKL3"/>
      <c r="SKM3"/>
      <c r="SKN3"/>
      <c r="SKO3"/>
      <c r="SKP3"/>
      <c r="SKQ3"/>
      <c r="SKR3"/>
      <c r="SKS3"/>
      <c r="SKT3"/>
      <c r="SKU3"/>
      <c r="SKV3"/>
      <c r="SKW3"/>
      <c r="SKX3"/>
      <c r="SKY3"/>
      <c r="SKZ3"/>
      <c r="SLA3"/>
      <c r="SLB3"/>
      <c r="SLC3"/>
      <c r="SLD3"/>
      <c r="SLE3"/>
      <c r="SLF3"/>
      <c r="SLG3"/>
      <c r="SLH3"/>
      <c r="SLI3"/>
      <c r="SLJ3"/>
      <c r="SLK3"/>
      <c r="SLL3"/>
      <c r="SLM3"/>
      <c r="SLN3"/>
      <c r="SLO3"/>
      <c r="SLP3"/>
      <c r="SLQ3"/>
      <c r="SLR3"/>
      <c r="SLS3"/>
      <c r="SLT3"/>
      <c r="SLU3"/>
      <c r="SLV3"/>
      <c r="SLW3"/>
      <c r="SLX3"/>
      <c r="SLY3"/>
      <c r="SLZ3"/>
      <c r="SMA3"/>
      <c r="SMB3"/>
      <c r="SMC3"/>
      <c r="SMD3"/>
      <c r="SME3"/>
      <c r="SMF3"/>
      <c r="SMG3"/>
      <c r="SMH3"/>
      <c r="SMI3"/>
      <c r="SMJ3"/>
      <c r="SMK3"/>
      <c r="SML3"/>
      <c r="SMM3"/>
      <c r="SMN3"/>
      <c r="SMO3"/>
      <c r="SMP3"/>
      <c r="SMQ3"/>
      <c r="SMR3"/>
      <c r="SMS3"/>
      <c r="SMT3"/>
      <c r="SMU3"/>
      <c r="SMV3"/>
      <c r="SMW3"/>
      <c r="SMX3"/>
      <c r="SMY3"/>
      <c r="SMZ3"/>
      <c r="SNA3"/>
      <c r="SNB3"/>
      <c r="SNC3"/>
      <c r="SND3"/>
      <c r="SNE3"/>
      <c r="SNF3"/>
      <c r="SNG3"/>
      <c r="SNH3"/>
      <c r="SNI3"/>
      <c r="SNJ3"/>
      <c r="SNK3"/>
      <c r="SNL3"/>
      <c r="SNM3"/>
      <c r="SNN3"/>
      <c r="SNO3"/>
      <c r="SNP3"/>
      <c r="SNQ3"/>
      <c r="SNR3"/>
      <c r="SNS3"/>
      <c r="SNT3"/>
      <c r="SNU3"/>
      <c r="SNV3"/>
      <c r="SNW3"/>
      <c r="SNX3"/>
      <c r="SNY3"/>
      <c r="SNZ3"/>
      <c r="SOA3"/>
      <c r="SOB3"/>
      <c r="SOC3"/>
      <c r="SOD3"/>
      <c r="SOE3"/>
      <c r="SOF3"/>
      <c r="SOG3"/>
      <c r="SOH3"/>
      <c r="SOI3"/>
      <c r="SOJ3"/>
      <c r="SOK3"/>
      <c r="SOL3"/>
      <c r="SOM3"/>
      <c r="SON3"/>
      <c r="SOO3"/>
      <c r="SOP3"/>
      <c r="SOQ3"/>
      <c r="SOR3"/>
      <c r="SOS3"/>
      <c r="SOT3"/>
      <c r="SOU3"/>
      <c r="SOV3"/>
      <c r="SOW3"/>
      <c r="SOX3"/>
      <c r="SOY3"/>
      <c r="SOZ3"/>
      <c r="SPA3"/>
      <c r="SPB3"/>
      <c r="SPC3"/>
      <c r="SPD3"/>
      <c r="SPE3"/>
      <c r="SPF3"/>
      <c r="SPG3"/>
      <c r="SPH3"/>
      <c r="SPI3"/>
      <c r="SPJ3"/>
      <c r="SPK3"/>
      <c r="SPL3"/>
      <c r="SPM3"/>
      <c r="SPN3"/>
      <c r="SPO3"/>
      <c r="SPP3"/>
      <c r="SPQ3"/>
      <c r="SPR3"/>
      <c r="SPS3"/>
      <c r="SPT3"/>
      <c r="SPU3"/>
      <c r="SPV3"/>
      <c r="SPW3"/>
      <c r="SPX3"/>
      <c r="SPY3"/>
      <c r="SPZ3"/>
      <c r="SQA3"/>
      <c r="SQB3"/>
      <c r="SQC3"/>
      <c r="SQD3"/>
      <c r="SQE3"/>
      <c r="SQF3"/>
      <c r="SQG3"/>
      <c r="SQH3"/>
      <c r="SQI3"/>
      <c r="SQJ3"/>
      <c r="SQK3"/>
      <c r="SQL3"/>
      <c r="SQM3"/>
      <c r="SQN3"/>
      <c r="SQO3"/>
      <c r="SQP3"/>
      <c r="SQQ3"/>
      <c r="SQR3"/>
      <c r="SQS3"/>
      <c r="SQT3"/>
      <c r="SQU3"/>
      <c r="SQV3"/>
      <c r="SQW3"/>
      <c r="SQX3"/>
      <c r="SQY3"/>
      <c r="SQZ3"/>
      <c r="SRA3"/>
      <c r="SRB3"/>
      <c r="SRC3"/>
      <c r="SRD3"/>
      <c r="SRE3"/>
      <c r="SRF3"/>
      <c r="SRG3"/>
      <c r="SRH3"/>
      <c r="SRI3"/>
      <c r="SRJ3"/>
      <c r="SRK3"/>
      <c r="SRL3"/>
      <c r="SRM3"/>
      <c r="SRN3"/>
      <c r="SRO3"/>
      <c r="SRP3"/>
      <c r="SRQ3"/>
      <c r="SRR3"/>
      <c r="SRS3"/>
      <c r="SRT3"/>
      <c r="SRU3"/>
      <c r="SRV3"/>
      <c r="SRW3"/>
      <c r="SRX3"/>
      <c r="SRY3"/>
      <c r="SRZ3"/>
      <c r="SSA3"/>
      <c r="SSB3"/>
      <c r="SSC3"/>
      <c r="SSD3"/>
      <c r="SSE3"/>
      <c r="SSF3"/>
      <c r="SSG3"/>
      <c r="SSH3"/>
      <c r="SSI3"/>
      <c r="SSJ3"/>
      <c r="SSK3"/>
      <c r="SSL3"/>
      <c r="SSM3"/>
      <c r="SSN3"/>
      <c r="SSO3"/>
      <c r="SSP3"/>
      <c r="SSQ3"/>
      <c r="SSR3"/>
      <c r="SSS3"/>
      <c r="SST3"/>
      <c r="SSU3"/>
      <c r="SSV3"/>
      <c r="SSW3"/>
      <c r="SSX3"/>
      <c r="SSY3"/>
      <c r="SSZ3"/>
      <c r="STA3"/>
      <c r="STB3"/>
      <c r="STC3"/>
      <c r="STD3"/>
      <c r="STE3"/>
      <c r="STF3"/>
      <c r="STG3"/>
      <c r="STH3"/>
      <c r="STI3"/>
      <c r="STJ3"/>
      <c r="STK3"/>
      <c r="STL3"/>
      <c r="STM3"/>
      <c r="STN3"/>
      <c r="STO3"/>
      <c r="STP3"/>
      <c r="STQ3"/>
      <c r="STR3"/>
      <c r="STS3"/>
      <c r="STT3"/>
      <c r="STU3"/>
      <c r="STV3"/>
      <c r="STW3"/>
      <c r="STX3"/>
      <c r="STY3"/>
      <c r="STZ3"/>
      <c r="SUA3"/>
      <c r="SUB3"/>
      <c r="SUC3"/>
      <c r="SUD3"/>
      <c r="SUE3"/>
      <c r="SUF3"/>
      <c r="SUG3"/>
      <c r="SUH3"/>
      <c r="SUI3"/>
      <c r="SUJ3"/>
      <c r="SUK3"/>
      <c r="SUL3"/>
      <c r="SUM3"/>
      <c r="SUN3"/>
      <c r="SUO3"/>
      <c r="SUP3"/>
      <c r="SUQ3"/>
      <c r="SUR3"/>
      <c r="SUS3"/>
      <c r="SUT3"/>
      <c r="SUU3"/>
      <c r="SUV3"/>
      <c r="SUW3"/>
      <c r="SUX3"/>
      <c r="SUY3"/>
      <c r="SUZ3"/>
      <c r="SVA3"/>
      <c r="SVB3"/>
      <c r="SVC3"/>
      <c r="SVD3"/>
      <c r="SVE3"/>
      <c r="SVF3"/>
      <c r="SVG3"/>
      <c r="SVH3"/>
      <c r="SVI3"/>
      <c r="SVJ3"/>
      <c r="SVK3"/>
      <c r="SVL3"/>
      <c r="SVM3"/>
      <c r="SVN3"/>
      <c r="SVO3"/>
      <c r="SVP3"/>
      <c r="SVQ3"/>
      <c r="SVR3"/>
      <c r="SVS3"/>
      <c r="SVT3"/>
      <c r="SVU3"/>
      <c r="SVV3"/>
      <c r="SVW3"/>
      <c r="SVX3"/>
      <c r="SVY3"/>
      <c r="SVZ3"/>
      <c r="SWA3"/>
      <c r="SWB3"/>
      <c r="SWC3"/>
      <c r="SWD3"/>
      <c r="SWE3"/>
      <c r="SWF3"/>
      <c r="SWG3"/>
      <c r="SWH3"/>
      <c r="SWI3"/>
      <c r="SWJ3"/>
      <c r="SWK3"/>
      <c r="SWL3"/>
      <c r="SWM3"/>
      <c r="SWN3"/>
      <c r="SWO3"/>
      <c r="SWP3"/>
      <c r="SWQ3"/>
      <c r="SWR3"/>
      <c r="SWS3"/>
      <c r="SWT3"/>
      <c r="SWU3"/>
      <c r="SWV3"/>
      <c r="SWW3"/>
      <c r="SWX3"/>
      <c r="SWY3"/>
      <c r="SWZ3"/>
      <c r="SXA3"/>
      <c r="SXB3"/>
      <c r="SXC3"/>
      <c r="SXD3"/>
      <c r="SXE3"/>
      <c r="SXF3"/>
      <c r="SXG3"/>
      <c r="SXH3"/>
      <c r="SXI3"/>
      <c r="SXJ3"/>
      <c r="SXK3"/>
      <c r="SXL3"/>
      <c r="SXM3"/>
      <c r="SXN3"/>
      <c r="SXO3"/>
      <c r="SXP3"/>
      <c r="SXQ3"/>
      <c r="SXR3"/>
      <c r="SXS3"/>
      <c r="SXT3"/>
      <c r="SXU3"/>
      <c r="SXV3"/>
      <c r="SXW3"/>
      <c r="SXX3"/>
      <c r="SXY3"/>
      <c r="SXZ3"/>
      <c r="SYA3"/>
      <c r="SYB3"/>
      <c r="SYC3"/>
      <c r="SYD3"/>
      <c r="SYE3"/>
      <c r="SYF3"/>
      <c r="SYG3"/>
      <c r="SYH3"/>
      <c r="SYI3"/>
      <c r="SYJ3"/>
      <c r="SYK3"/>
      <c r="SYL3"/>
      <c r="SYM3"/>
      <c r="SYN3"/>
      <c r="SYO3"/>
      <c r="SYP3"/>
      <c r="SYQ3"/>
      <c r="SYR3"/>
      <c r="SYS3"/>
      <c r="SYT3"/>
      <c r="SYU3"/>
      <c r="SYV3"/>
      <c r="SYW3"/>
      <c r="SYX3"/>
      <c r="SYY3"/>
      <c r="SYZ3"/>
      <c r="SZA3"/>
      <c r="SZB3"/>
      <c r="SZC3"/>
      <c r="SZD3"/>
      <c r="SZE3"/>
      <c r="SZF3"/>
      <c r="SZG3"/>
      <c r="SZH3"/>
      <c r="SZI3"/>
      <c r="SZJ3"/>
      <c r="SZK3"/>
      <c r="SZL3"/>
      <c r="SZM3"/>
      <c r="SZN3"/>
      <c r="SZO3"/>
      <c r="SZP3"/>
      <c r="SZQ3"/>
      <c r="SZR3"/>
      <c r="SZS3"/>
      <c r="SZT3"/>
      <c r="SZU3"/>
      <c r="SZV3"/>
      <c r="SZW3"/>
      <c r="SZX3"/>
      <c r="SZY3"/>
      <c r="SZZ3"/>
      <c r="TAA3"/>
      <c r="TAB3"/>
      <c r="TAC3"/>
      <c r="TAD3"/>
      <c r="TAE3"/>
      <c r="TAF3"/>
      <c r="TAG3"/>
      <c r="TAH3"/>
      <c r="TAI3"/>
      <c r="TAJ3"/>
      <c r="TAK3"/>
      <c r="TAL3"/>
      <c r="TAM3"/>
      <c r="TAN3"/>
      <c r="TAO3"/>
      <c r="TAP3"/>
      <c r="TAQ3"/>
      <c r="TAR3"/>
      <c r="TAS3"/>
      <c r="TAT3"/>
      <c r="TAU3"/>
      <c r="TAV3"/>
      <c r="TAW3"/>
      <c r="TAX3"/>
      <c r="TAY3"/>
      <c r="TAZ3"/>
      <c r="TBA3"/>
      <c r="TBB3"/>
      <c r="TBC3"/>
      <c r="TBD3"/>
      <c r="TBE3"/>
      <c r="TBF3"/>
      <c r="TBG3"/>
      <c r="TBH3"/>
      <c r="TBI3"/>
      <c r="TBJ3"/>
      <c r="TBK3"/>
      <c r="TBL3"/>
      <c r="TBM3"/>
      <c r="TBN3"/>
      <c r="TBO3"/>
      <c r="TBP3"/>
      <c r="TBQ3"/>
      <c r="TBR3"/>
      <c r="TBS3"/>
      <c r="TBT3"/>
      <c r="TBU3"/>
      <c r="TBV3"/>
      <c r="TBW3"/>
      <c r="TBX3"/>
      <c r="TBY3"/>
      <c r="TBZ3"/>
      <c r="TCA3"/>
      <c r="TCB3"/>
      <c r="TCC3"/>
      <c r="TCD3"/>
      <c r="TCE3"/>
      <c r="TCF3"/>
      <c r="TCG3"/>
      <c r="TCH3"/>
      <c r="TCI3"/>
      <c r="TCJ3"/>
      <c r="TCK3"/>
      <c r="TCL3"/>
      <c r="TCM3"/>
      <c r="TCN3"/>
      <c r="TCO3"/>
      <c r="TCP3"/>
      <c r="TCQ3"/>
      <c r="TCR3"/>
      <c r="TCS3"/>
      <c r="TCT3"/>
      <c r="TCU3"/>
      <c r="TCV3"/>
      <c r="TCW3"/>
      <c r="TCX3"/>
      <c r="TCY3"/>
      <c r="TCZ3"/>
      <c r="TDA3"/>
      <c r="TDB3"/>
      <c r="TDC3"/>
      <c r="TDD3"/>
      <c r="TDE3"/>
      <c r="TDF3"/>
      <c r="TDG3"/>
      <c r="TDH3"/>
      <c r="TDI3"/>
      <c r="TDJ3"/>
      <c r="TDK3"/>
      <c r="TDL3"/>
      <c r="TDM3"/>
      <c r="TDN3"/>
      <c r="TDO3"/>
      <c r="TDP3"/>
      <c r="TDQ3"/>
      <c r="TDR3"/>
      <c r="TDS3"/>
      <c r="TDT3"/>
      <c r="TDU3"/>
      <c r="TDV3"/>
      <c r="TDW3"/>
      <c r="TDX3"/>
      <c r="TDY3"/>
      <c r="TDZ3"/>
      <c r="TEA3"/>
      <c r="TEB3"/>
      <c r="TEC3"/>
      <c r="TED3"/>
      <c r="TEE3"/>
      <c r="TEF3"/>
      <c r="TEG3"/>
      <c r="TEH3"/>
      <c r="TEI3"/>
      <c r="TEJ3"/>
      <c r="TEK3"/>
      <c r="TEL3"/>
      <c r="TEM3"/>
      <c r="TEN3"/>
      <c r="TEO3"/>
      <c r="TEP3"/>
      <c r="TEQ3"/>
      <c r="TER3"/>
      <c r="TES3"/>
      <c r="TET3"/>
      <c r="TEU3"/>
      <c r="TEV3"/>
      <c r="TEW3"/>
      <c r="TEX3"/>
      <c r="TEY3"/>
      <c r="TEZ3"/>
      <c r="TFA3"/>
      <c r="TFB3"/>
      <c r="TFC3"/>
      <c r="TFD3"/>
      <c r="TFE3"/>
      <c r="TFF3"/>
      <c r="TFG3"/>
      <c r="TFH3"/>
      <c r="TFI3"/>
      <c r="TFJ3"/>
      <c r="TFK3"/>
      <c r="TFL3"/>
      <c r="TFM3"/>
      <c r="TFN3"/>
      <c r="TFO3"/>
      <c r="TFP3"/>
      <c r="TFQ3"/>
      <c r="TFR3"/>
      <c r="TFS3"/>
      <c r="TFT3"/>
      <c r="TFU3"/>
      <c r="TFV3"/>
      <c r="TFW3"/>
      <c r="TFX3"/>
      <c r="TFY3"/>
      <c r="TFZ3"/>
      <c r="TGA3"/>
      <c r="TGB3"/>
      <c r="TGC3"/>
      <c r="TGD3"/>
      <c r="TGE3"/>
      <c r="TGF3"/>
      <c r="TGG3"/>
      <c r="TGH3"/>
      <c r="TGI3"/>
      <c r="TGJ3"/>
      <c r="TGK3"/>
      <c r="TGL3"/>
      <c r="TGM3"/>
      <c r="TGN3"/>
      <c r="TGO3"/>
      <c r="TGP3"/>
      <c r="TGQ3"/>
      <c r="TGR3"/>
      <c r="TGS3"/>
      <c r="TGT3"/>
      <c r="TGU3"/>
      <c r="TGV3"/>
      <c r="TGW3"/>
      <c r="TGX3"/>
      <c r="TGY3"/>
      <c r="TGZ3"/>
      <c r="THA3"/>
      <c r="THB3"/>
      <c r="THC3"/>
      <c r="THD3"/>
      <c r="THE3"/>
      <c r="THF3"/>
      <c r="THG3"/>
      <c r="THH3"/>
      <c r="THI3"/>
      <c r="THJ3"/>
      <c r="THK3"/>
      <c r="THL3"/>
      <c r="THM3"/>
      <c r="THN3"/>
      <c r="THO3"/>
      <c r="THP3"/>
      <c r="THQ3"/>
      <c r="THR3"/>
      <c r="THS3"/>
      <c r="THT3"/>
      <c r="THU3"/>
      <c r="THV3"/>
      <c r="THW3"/>
      <c r="THX3"/>
      <c r="THY3"/>
      <c r="THZ3"/>
      <c r="TIA3"/>
      <c r="TIB3"/>
      <c r="TIC3"/>
      <c r="TID3"/>
      <c r="TIE3"/>
      <c r="TIF3"/>
      <c r="TIG3"/>
      <c r="TIH3"/>
      <c r="TII3"/>
      <c r="TIJ3"/>
      <c r="TIK3"/>
      <c r="TIL3"/>
      <c r="TIM3"/>
      <c r="TIN3"/>
      <c r="TIO3"/>
      <c r="TIP3"/>
      <c r="TIQ3"/>
      <c r="TIR3"/>
      <c r="TIS3"/>
      <c r="TIT3"/>
      <c r="TIU3"/>
      <c r="TIV3"/>
      <c r="TIW3"/>
      <c r="TIX3"/>
      <c r="TIY3"/>
      <c r="TIZ3"/>
      <c r="TJA3"/>
      <c r="TJB3"/>
      <c r="TJC3"/>
      <c r="TJD3"/>
      <c r="TJE3"/>
      <c r="TJF3"/>
      <c r="TJG3"/>
      <c r="TJH3"/>
      <c r="TJI3"/>
      <c r="TJJ3"/>
      <c r="TJK3"/>
      <c r="TJL3"/>
      <c r="TJM3"/>
      <c r="TJN3"/>
      <c r="TJO3"/>
      <c r="TJP3"/>
      <c r="TJQ3"/>
      <c r="TJR3"/>
      <c r="TJS3"/>
      <c r="TJT3"/>
      <c r="TJU3"/>
      <c r="TJV3"/>
      <c r="TJW3"/>
      <c r="TJX3"/>
      <c r="TJY3"/>
      <c r="TJZ3"/>
      <c r="TKA3"/>
      <c r="TKB3"/>
      <c r="TKC3"/>
      <c r="TKD3"/>
      <c r="TKE3"/>
      <c r="TKF3"/>
      <c r="TKG3"/>
      <c r="TKH3"/>
      <c r="TKI3"/>
      <c r="TKJ3"/>
      <c r="TKK3"/>
      <c r="TKL3"/>
      <c r="TKM3"/>
      <c r="TKN3"/>
      <c r="TKO3"/>
      <c r="TKP3"/>
      <c r="TKQ3"/>
      <c r="TKR3"/>
      <c r="TKS3"/>
      <c r="TKT3"/>
      <c r="TKU3"/>
      <c r="TKV3"/>
      <c r="TKW3"/>
      <c r="TKX3"/>
      <c r="TKY3"/>
      <c r="TKZ3"/>
      <c r="TLA3"/>
      <c r="TLB3"/>
      <c r="TLC3"/>
      <c r="TLD3"/>
      <c r="TLE3"/>
      <c r="TLF3"/>
      <c r="TLG3"/>
      <c r="TLH3"/>
      <c r="TLI3"/>
      <c r="TLJ3"/>
      <c r="TLK3"/>
      <c r="TLL3"/>
      <c r="TLM3"/>
      <c r="TLN3"/>
      <c r="TLO3"/>
      <c r="TLP3"/>
      <c r="TLQ3"/>
      <c r="TLR3"/>
      <c r="TLS3"/>
      <c r="TLT3"/>
      <c r="TLU3"/>
      <c r="TLV3"/>
      <c r="TLW3"/>
      <c r="TLX3"/>
      <c r="TLY3"/>
      <c r="TLZ3"/>
      <c r="TMA3"/>
      <c r="TMB3"/>
      <c r="TMC3"/>
      <c r="TMD3"/>
      <c r="TME3"/>
      <c r="TMF3"/>
      <c r="TMG3"/>
      <c r="TMH3"/>
      <c r="TMI3"/>
      <c r="TMJ3"/>
      <c r="TMK3"/>
      <c r="TML3"/>
      <c r="TMM3"/>
      <c r="TMN3"/>
      <c r="TMO3"/>
      <c r="TMP3"/>
      <c r="TMQ3"/>
      <c r="TMR3"/>
      <c r="TMS3"/>
      <c r="TMT3"/>
      <c r="TMU3"/>
      <c r="TMV3"/>
      <c r="TMW3"/>
      <c r="TMX3"/>
      <c r="TMY3"/>
      <c r="TMZ3"/>
      <c r="TNA3"/>
      <c r="TNB3"/>
      <c r="TNC3"/>
      <c r="TND3"/>
      <c r="TNE3"/>
      <c r="TNF3"/>
      <c r="TNG3"/>
      <c r="TNH3"/>
      <c r="TNI3"/>
      <c r="TNJ3"/>
      <c r="TNK3"/>
      <c r="TNL3"/>
      <c r="TNM3"/>
      <c r="TNN3"/>
      <c r="TNO3"/>
      <c r="TNP3"/>
      <c r="TNQ3"/>
      <c r="TNR3"/>
      <c r="TNS3"/>
      <c r="TNT3"/>
      <c r="TNU3"/>
      <c r="TNV3"/>
      <c r="TNW3"/>
      <c r="TNX3"/>
      <c r="TNY3"/>
      <c r="TNZ3"/>
      <c r="TOA3"/>
      <c r="TOB3"/>
      <c r="TOC3"/>
      <c r="TOD3"/>
      <c r="TOE3"/>
      <c r="TOF3"/>
      <c r="TOG3"/>
      <c r="TOH3"/>
      <c r="TOI3"/>
      <c r="TOJ3"/>
      <c r="TOK3"/>
      <c r="TOL3"/>
      <c r="TOM3"/>
      <c r="TON3"/>
      <c r="TOO3"/>
      <c r="TOP3"/>
      <c r="TOQ3"/>
      <c r="TOR3"/>
      <c r="TOS3"/>
      <c r="TOT3"/>
      <c r="TOU3"/>
      <c r="TOV3"/>
      <c r="TOW3"/>
      <c r="TOX3"/>
      <c r="TOY3"/>
      <c r="TOZ3"/>
      <c r="TPA3"/>
      <c r="TPB3"/>
      <c r="TPC3"/>
      <c r="TPD3"/>
      <c r="TPE3"/>
      <c r="TPF3"/>
      <c r="TPG3"/>
      <c r="TPH3"/>
      <c r="TPI3"/>
      <c r="TPJ3"/>
      <c r="TPK3"/>
      <c r="TPL3"/>
      <c r="TPM3"/>
      <c r="TPN3"/>
      <c r="TPO3"/>
      <c r="TPP3"/>
      <c r="TPQ3"/>
      <c r="TPR3"/>
      <c r="TPS3"/>
      <c r="TPT3"/>
      <c r="TPU3"/>
      <c r="TPV3"/>
      <c r="TPW3"/>
      <c r="TPX3"/>
      <c r="TPY3"/>
      <c r="TPZ3"/>
      <c r="TQA3"/>
      <c r="TQB3"/>
      <c r="TQC3"/>
      <c r="TQD3"/>
      <c r="TQE3"/>
      <c r="TQF3"/>
      <c r="TQG3"/>
      <c r="TQH3"/>
      <c r="TQI3"/>
      <c r="TQJ3"/>
      <c r="TQK3"/>
      <c r="TQL3"/>
      <c r="TQM3"/>
      <c r="TQN3"/>
      <c r="TQO3"/>
      <c r="TQP3"/>
      <c r="TQQ3"/>
      <c r="TQR3"/>
      <c r="TQS3"/>
      <c r="TQT3"/>
      <c r="TQU3"/>
      <c r="TQV3"/>
      <c r="TQW3"/>
      <c r="TQX3"/>
      <c r="TQY3"/>
      <c r="TQZ3"/>
      <c r="TRA3"/>
      <c r="TRB3"/>
      <c r="TRC3"/>
      <c r="TRD3"/>
      <c r="TRE3"/>
      <c r="TRF3"/>
      <c r="TRG3"/>
      <c r="TRH3"/>
      <c r="TRI3"/>
      <c r="TRJ3"/>
      <c r="TRK3"/>
      <c r="TRL3"/>
      <c r="TRM3"/>
      <c r="TRN3"/>
      <c r="TRO3"/>
      <c r="TRP3"/>
      <c r="TRQ3"/>
      <c r="TRR3"/>
      <c r="TRS3"/>
      <c r="TRT3"/>
      <c r="TRU3"/>
      <c r="TRV3"/>
      <c r="TRW3"/>
      <c r="TRX3"/>
      <c r="TRY3"/>
      <c r="TRZ3"/>
      <c r="TSA3"/>
      <c r="TSB3"/>
      <c r="TSC3"/>
      <c r="TSD3"/>
      <c r="TSE3"/>
      <c r="TSF3"/>
      <c r="TSG3"/>
      <c r="TSH3"/>
      <c r="TSI3"/>
      <c r="TSJ3"/>
      <c r="TSK3"/>
      <c r="TSL3"/>
      <c r="TSM3"/>
      <c r="TSN3"/>
      <c r="TSO3"/>
      <c r="TSP3"/>
      <c r="TSQ3"/>
      <c r="TSR3"/>
      <c r="TSS3"/>
      <c r="TST3"/>
      <c r="TSU3"/>
      <c r="TSV3"/>
      <c r="TSW3"/>
      <c r="TSX3"/>
      <c r="TSY3"/>
      <c r="TSZ3"/>
      <c r="TTA3"/>
      <c r="TTB3"/>
      <c r="TTC3"/>
      <c r="TTD3"/>
      <c r="TTE3"/>
      <c r="TTF3"/>
      <c r="TTG3"/>
      <c r="TTH3"/>
      <c r="TTI3"/>
      <c r="TTJ3"/>
      <c r="TTK3"/>
      <c r="TTL3"/>
      <c r="TTM3"/>
      <c r="TTN3"/>
      <c r="TTO3"/>
      <c r="TTP3"/>
      <c r="TTQ3"/>
      <c r="TTR3"/>
      <c r="TTS3"/>
      <c r="TTT3"/>
      <c r="TTU3"/>
      <c r="TTV3"/>
      <c r="TTW3"/>
      <c r="TTX3"/>
      <c r="TTY3"/>
      <c r="TTZ3"/>
      <c r="TUA3"/>
      <c r="TUB3"/>
      <c r="TUC3"/>
      <c r="TUD3"/>
      <c r="TUE3"/>
      <c r="TUF3"/>
      <c r="TUG3"/>
      <c r="TUH3"/>
      <c r="TUI3"/>
      <c r="TUJ3"/>
      <c r="TUK3"/>
      <c r="TUL3"/>
      <c r="TUM3"/>
      <c r="TUN3"/>
      <c r="TUO3"/>
      <c r="TUP3"/>
      <c r="TUQ3"/>
      <c r="TUR3"/>
      <c r="TUS3"/>
      <c r="TUT3"/>
      <c r="TUU3"/>
      <c r="TUV3"/>
      <c r="TUW3"/>
      <c r="TUX3"/>
      <c r="TUY3"/>
      <c r="TUZ3"/>
      <c r="TVA3"/>
      <c r="TVB3"/>
      <c r="TVC3"/>
      <c r="TVD3"/>
      <c r="TVE3"/>
      <c r="TVF3"/>
      <c r="TVG3"/>
      <c r="TVH3"/>
      <c r="TVI3"/>
      <c r="TVJ3"/>
      <c r="TVK3"/>
      <c r="TVL3"/>
      <c r="TVM3"/>
      <c r="TVN3"/>
      <c r="TVO3"/>
      <c r="TVP3"/>
      <c r="TVQ3"/>
      <c r="TVR3"/>
      <c r="TVS3"/>
      <c r="TVT3"/>
      <c r="TVU3"/>
      <c r="TVV3"/>
      <c r="TVW3"/>
      <c r="TVX3"/>
      <c r="TVY3"/>
      <c r="TVZ3"/>
      <c r="TWA3"/>
      <c r="TWB3"/>
      <c r="TWC3"/>
      <c r="TWD3"/>
      <c r="TWE3"/>
      <c r="TWF3"/>
      <c r="TWG3"/>
      <c r="TWH3"/>
      <c r="TWI3"/>
      <c r="TWJ3"/>
      <c r="TWK3"/>
      <c r="TWL3"/>
      <c r="TWM3"/>
      <c r="TWN3"/>
      <c r="TWO3"/>
      <c r="TWP3"/>
      <c r="TWQ3"/>
      <c r="TWR3"/>
      <c r="TWS3"/>
      <c r="TWT3"/>
      <c r="TWU3"/>
      <c r="TWV3"/>
      <c r="TWW3"/>
      <c r="TWX3"/>
      <c r="TWY3"/>
      <c r="TWZ3"/>
      <c r="TXA3"/>
      <c r="TXB3"/>
      <c r="TXC3"/>
      <c r="TXD3"/>
      <c r="TXE3"/>
      <c r="TXF3"/>
      <c r="TXG3"/>
      <c r="TXH3"/>
      <c r="TXI3"/>
      <c r="TXJ3"/>
      <c r="TXK3"/>
      <c r="TXL3"/>
      <c r="TXM3"/>
      <c r="TXN3"/>
      <c r="TXO3"/>
      <c r="TXP3"/>
      <c r="TXQ3"/>
      <c r="TXR3"/>
      <c r="TXS3"/>
      <c r="TXT3"/>
      <c r="TXU3"/>
      <c r="TXV3"/>
      <c r="TXW3"/>
      <c r="TXX3"/>
      <c r="TXY3"/>
      <c r="TXZ3"/>
      <c r="TYA3"/>
      <c r="TYB3"/>
      <c r="TYC3"/>
      <c r="TYD3"/>
      <c r="TYE3"/>
      <c r="TYF3"/>
      <c r="TYG3"/>
      <c r="TYH3"/>
      <c r="TYI3"/>
      <c r="TYJ3"/>
      <c r="TYK3"/>
      <c r="TYL3"/>
      <c r="TYM3"/>
      <c r="TYN3"/>
      <c r="TYO3"/>
      <c r="TYP3"/>
      <c r="TYQ3"/>
      <c r="TYR3"/>
      <c r="TYS3"/>
      <c r="TYT3"/>
      <c r="TYU3"/>
      <c r="TYV3"/>
      <c r="TYW3"/>
      <c r="TYX3"/>
      <c r="TYY3"/>
      <c r="TYZ3"/>
      <c r="TZA3"/>
      <c r="TZB3"/>
      <c r="TZC3"/>
      <c r="TZD3"/>
      <c r="TZE3"/>
      <c r="TZF3"/>
      <c r="TZG3"/>
      <c r="TZH3"/>
      <c r="TZI3"/>
      <c r="TZJ3"/>
      <c r="TZK3"/>
      <c r="TZL3"/>
      <c r="TZM3"/>
      <c r="TZN3"/>
      <c r="TZO3"/>
      <c r="TZP3"/>
      <c r="TZQ3"/>
      <c r="TZR3"/>
      <c r="TZS3"/>
      <c r="TZT3"/>
      <c r="TZU3"/>
      <c r="TZV3"/>
      <c r="TZW3"/>
      <c r="TZX3"/>
      <c r="TZY3"/>
      <c r="TZZ3"/>
      <c r="UAA3"/>
      <c r="UAB3"/>
      <c r="UAC3"/>
      <c r="UAD3"/>
      <c r="UAE3"/>
      <c r="UAF3"/>
      <c r="UAG3"/>
      <c r="UAH3"/>
      <c r="UAI3"/>
      <c r="UAJ3"/>
      <c r="UAK3"/>
      <c r="UAL3"/>
      <c r="UAM3"/>
      <c r="UAN3"/>
      <c r="UAO3"/>
      <c r="UAP3"/>
      <c r="UAQ3"/>
      <c r="UAR3"/>
      <c r="UAS3"/>
      <c r="UAT3"/>
      <c r="UAU3"/>
      <c r="UAV3"/>
      <c r="UAW3"/>
      <c r="UAX3"/>
      <c r="UAY3"/>
      <c r="UAZ3"/>
      <c r="UBA3"/>
      <c r="UBB3"/>
      <c r="UBC3"/>
      <c r="UBD3"/>
      <c r="UBE3"/>
      <c r="UBF3"/>
      <c r="UBG3"/>
      <c r="UBH3"/>
      <c r="UBI3"/>
      <c r="UBJ3"/>
      <c r="UBK3"/>
      <c r="UBL3"/>
      <c r="UBM3"/>
      <c r="UBN3"/>
      <c r="UBO3"/>
      <c r="UBP3"/>
      <c r="UBQ3"/>
      <c r="UBR3"/>
      <c r="UBS3"/>
      <c r="UBT3"/>
      <c r="UBU3"/>
      <c r="UBV3"/>
      <c r="UBW3"/>
      <c r="UBX3"/>
      <c r="UBY3"/>
      <c r="UBZ3"/>
      <c r="UCA3"/>
      <c r="UCB3"/>
      <c r="UCC3"/>
      <c r="UCD3"/>
      <c r="UCE3"/>
      <c r="UCF3"/>
      <c r="UCG3"/>
      <c r="UCH3"/>
      <c r="UCI3"/>
      <c r="UCJ3"/>
      <c r="UCK3"/>
      <c r="UCL3"/>
      <c r="UCM3"/>
      <c r="UCN3"/>
      <c r="UCO3"/>
      <c r="UCP3"/>
      <c r="UCQ3"/>
      <c r="UCR3"/>
      <c r="UCS3"/>
      <c r="UCT3"/>
      <c r="UCU3"/>
      <c r="UCV3"/>
      <c r="UCW3"/>
      <c r="UCX3"/>
      <c r="UCY3"/>
      <c r="UCZ3"/>
      <c r="UDA3"/>
      <c r="UDB3"/>
      <c r="UDC3"/>
      <c r="UDD3"/>
      <c r="UDE3"/>
      <c r="UDF3"/>
      <c r="UDG3"/>
      <c r="UDH3"/>
      <c r="UDI3"/>
      <c r="UDJ3"/>
      <c r="UDK3"/>
      <c r="UDL3"/>
      <c r="UDM3"/>
      <c r="UDN3"/>
      <c r="UDO3"/>
      <c r="UDP3"/>
      <c r="UDQ3"/>
      <c r="UDR3"/>
      <c r="UDS3"/>
      <c r="UDT3"/>
      <c r="UDU3"/>
      <c r="UDV3"/>
      <c r="UDW3"/>
      <c r="UDX3"/>
      <c r="UDY3"/>
      <c r="UDZ3"/>
      <c r="UEA3"/>
      <c r="UEB3"/>
      <c r="UEC3"/>
      <c r="UED3"/>
      <c r="UEE3"/>
      <c r="UEF3"/>
      <c r="UEG3"/>
      <c r="UEH3"/>
      <c r="UEI3"/>
      <c r="UEJ3"/>
      <c r="UEK3"/>
      <c r="UEL3"/>
      <c r="UEM3"/>
      <c r="UEN3"/>
      <c r="UEO3"/>
      <c r="UEP3"/>
      <c r="UEQ3"/>
      <c r="UER3"/>
      <c r="UES3"/>
      <c r="UET3"/>
      <c r="UEU3"/>
      <c r="UEV3"/>
      <c r="UEW3"/>
      <c r="UEX3"/>
      <c r="UEY3"/>
      <c r="UEZ3"/>
      <c r="UFA3"/>
      <c r="UFB3"/>
      <c r="UFC3"/>
      <c r="UFD3"/>
      <c r="UFE3"/>
      <c r="UFF3"/>
      <c r="UFG3"/>
      <c r="UFH3"/>
      <c r="UFI3"/>
      <c r="UFJ3"/>
      <c r="UFK3"/>
      <c r="UFL3"/>
      <c r="UFM3"/>
      <c r="UFN3"/>
      <c r="UFO3"/>
      <c r="UFP3"/>
      <c r="UFQ3"/>
      <c r="UFR3"/>
      <c r="UFS3"/>
      <c r="UFT3"/>
      <c r="UFU3"/>
      <c r="UFV3"/>
      <c r="UFW3"/>
      <c r="UFX3"/>
      <c r="UFY3"/>
      <c r="UFZ3"/>
      <c r="UGA3"/>
      <c r="UGB3"/>
      <c r="UGC3"/>
      <c r="UGD3"/>
      <c r="UGE3"/>
      <c r="UGF3"/>
      <c r="UGG3"/>
      <c r="UGH3"/>
      <c r="UGI3"/>
      <c r="UGJ3"/>
      <c r="UGK3"/>
      <c r="UGL3"/>
      <c r="UGM3"/>
      <c r="UGN3"/>
      <c r="UGO3"/>
      <c r="UGP3"/>
      <c r="UGQ3"/>
      <c r="UGR3"/>
      <c r="UGS3"/>
      <c r="UGT3"/>
      <c r="UGU3"/>
      <c r="UGV3"/>
      <c r="UGW3"/>
      <c r="UGX3"/>
      <c r="UGY3"/>
      <c r="UGZ3"/>
      <c r="UHA3"/>
      <c r="UHB3"/>
      <c r="UHC3"/>
      <c r="UHD3"/>
      <c r="UHE3"/>
      <c r="UHF3"/>
      <c r="UHG3"/>
      <c r="UHH3"/>
      <c r="UHI3"/>
      <c r="UHJ3"/>
      <c r="UHK3"/>
      <c r="UHL3"/>
      <c r="UHM3"/>
      <c r="UHN3"/>
      <c r="UHO3"/>
      <c r="UHP3"/>
      <c r="UHQ3"/>
      <c r="UHR3"/>
      <c r="UHS3"/>
      <c r="UHT3"/>
      <c r="UHU3"/>
      <c r="UHV3"/>
      <c r="UHW3"/>
      <c r="UHX3"/>
      <c r="UHY3"/>
      <c r="UHZ3"/>
      <c r="UIA3"/>
      <c r="UIB3"/>
      <c r="UIC3"/>
      <c r="UID3"/>
      <c r="UIE3"/>
      <c r="UIF3"/>
      <c r="UIG3"/>
      <c r="UIH3"/>
      <c r="UII3"/>
      <c r="UIJ3"/>
      <c r="UIK3"/>
      <c r="UIL3"/>
      <c r="UIM3"/>
      <c r="UIN3"/>
      <c r="UIO3"/>
      <c r="UIP3"/>
      <c r="UIQ3"/>
      <c r="UIR3"/>
      <c r="UIS3"/>
      <c r="UIT3"/>
      <c r="UIU3"/>
      <c r="UIV3"/>
      <c r="UIW3"/>
      <c r="UIX3"/>
      <c r="UIY3"/>
      <c r="UIZ3"/>
      <c r="UJA3"/>
      <c r="UJB3"/>
      <c r="UJC3"/>
      <c r="UJD3"/>
      <c r="UJE3"/>
      <c r="UJF3"/>
      <c r="UJG3"/>
      <c r="UJH3"/>
      <c r="UJI3"/>
      <c r="UJJ3"/>
      <c r="UJK3"/>
      <c r="UJL3"/>
      <c r="UJM3"/>
      <c r="UJN3"/>
      <c r="UJO3"/>
      <c r="UJP3"/>
      <c r="UJQ3"/>
      <c r="UJR3"/>
      <c r="UJS3"/>
      <c r="UJT3"/>
      <c r="UJU3"/>
      <c r="UJV3"/>
      <c r="UJW3"/>
      <c r="UJX3"/>
      <c r="UJY3"/>
      <c r="UJZ3"/>
      <c r="UKA3"/>
      <c r="UKB3"/>
      <c r="UKC3"/>
      <c r="UKD3"/>
      <c r="UKE3"/>
      <c r="UKF3"/>
      <c r="UKG3"/>
      <c r="UKH3"/>
      <c r="UKI3"/>
      <c r="UKJ3"/>
      <c r="UKK3"/>
      <c r="UKL3"/>
      <c r="UKM3"/>
      <c r="UKN3"/>
      <c r="UKO3"/>
      <c r="UKP3"/>
      <c r="UKQ3"/>
      <c r="UKR3"/>
      <c r="UKS3"/>
      <c r="UKT3"/>
      <c r="UKU3"/>
      <c r="UKV3"/>
      <c r="UKW3"/>
      <c r="UKX3"/>
      <c r="UKY3"/>
      <c r="UKZ3"/>
      <c r="ULA3"/>
      <c r="ULB3"/>
      <c r="ULC3"/>
      <c r="ULD3"/>
      <c r="ULE3"/>
      <c r="ULF3"/>
      <c r="ULG3"/>
      <c r="ULH3"/>
      <c r="ULI3"/>
      <c r="ULJ3"/>
      <c r="ULK3"/>
      <c r="ULL3"/>
      <c r="ULM3"/>
      <c r="ULN3"/>
      <c r="ULO3"/>
      <c r="ULP3"/>
      <c r="ULQ3"/>
      <c r="ULR3"/>
      <c r="ULS3"/>
      <c r="ULT3"/>
      <c r="ULU3"/>
      <c r="ULV3"/>
      <c r="ULW3"/>
      <c r="ULX3"/>
      <c r="ULY3"/>
      <c r="ULZ3"/>
      <c r="UMA3"/>
      <c r="UMB3"/>
      <c r="UMC3"/>
      <c r="UMD3"/>
      <c r="UME3"/>
      <c r="UMF3"/>
      <c r="UMG3"/>
      <c r="UMH3"/>
      <c r="UMI3"/>
      <c r="UMJ3"/>
      <c r="UMK3"/>
      <c r="UML3"/>
      <c r="UMM3"/>
      <c r="UMN3"/>
      <c r="UMO3"/>
      <c r="UMP3"/>
      <c r="UMQ3"/>
      <c r="UMR3"/>
      <c r="UMS3"/>
      <c r="UMT3"/>
      <c r="UMU3"/>
      <c r="UMV3"/>
      <c r="UMW3"/>
      <c r="UMX3"/>
      <c r="UMY3"/>
      <c r="UMZ3"/>
      <c r="UNA3"/>
      <c r="UNB3"/>
      <c r="UNC3"/>
      <c r="UND3"/>
      <c r="UNE3"/>
      <c r="UNF3"/>
      <c r="UNG3"/>
      <c r="UNH3"/>
      <c r="UNI3"/>
      <c r="UNJ3"/>
      <c r="UNK3"/>
      <c r="UNL3"/>
      <c r="UNM3"/>
      <c r="UNN3"/>
      <c r="UNO3"/>
      <c r="UNP3"/>
      <c r="UNQ3"/>
      <c r="UNR3"/>
      <c r="UNS3"/>
      <c r="UNT3"/>
      <c r="UNU3"/>
      <c r="UNV3"/>
      <c r="UNW3"/>
      <c r="UNX3"/>
      <c r="UNY3"/>
      <c r="UNZ3"/>
      <c r="UOA3"/>
      <c r="UOB3"/>
      <c r="UOC3"/>
      <c r="UOD3"/>
      <c r="UOE3"/>
      <c r="UOF3"/>
      <c r="UOG3"/>
      <c r="UOH3"/>
      <c r="UOI3"/>
      <c r="UOJ3"/>
      <c r="UOK3"/>
      <c r="UOL3"/>
      <c r="UOM3"/>
      <c r="UON3"/>
      <c r="UOO3"/>
      <c r="UOP3"/>
      <c r="UOQ3"/>
      <c r="UOR3"/>
      <c r="UOS3"/>
      <c r="UOT3"/>
      <c r="UOU3"/>
      <c r="UOV3"/>
      <c r="UOW3"/>
      <c r="UOX3"/>
      <c r="UOY3"/>
      <c r="UOZ3"/>
      <c r="UPA3"/>
      <c r="UPB3"/>
      <c r="UPC3"/>
      <c r="UPD3"/>
      <c r="UPE3"/>
      <c r="UPF3"/>
      <c r="UPG3"/>
      <c r="UPH3"/>
      <c r="UPI3"/>
      <c r="UPJ3"/>
      <c r="UPK3"/>
      <c r="UPL3"/>
      <c r="UPM3"/>
      <c r="UPN3"/>
      <c r="UPO3"/>
      <c r="UPP3"/>
      <c r="UPQ3"/>
      <c r="UPR3"/>
      <c r="UPS3"/>
      <c r="UPT3"/>
      <c r="UPU3"/>
      <c r="UPV3"/>
      <c r="UPW3"/>
      <c r="UPX3"/>
      <c r="UPY3"/>
      <c r="UPZ3"/>
      <c r="UQA3"/>
      <c r="UQB3"/>
      <c r="UQC3"/>
      <c r="UQD3"/>
      <c r="UQE3"/>
      <c r="UQF3"/>
      <c r="UQG3"/>
      <c r="UQH3"/>
      <c r="UQI3"/>
      <c r="UQJ3"/>
      <c r="UQK3"/>
      <c r="UQL3"/>
      <c r="UQM3"/>
      <c r="UQN3"/>
      <c r="UQO3"/>
      <c r="UQP3"/>
      <c r="UQQ3"/>
      <c r="UQR3"/>
      <c r="UQS3"/>
      <c r="UQT3"/>
      <c r="UQU3"/>
      <c r="UQV3"/>
      <c r="UQW3"/>
      <c r="UQX3"/>
      <c r="UQY3"/>
      <c r="UQZ3"/>
      <c r="URA3"/>
      <c r="URB3"/>
      <c r="URC3"/>
      <c r="URD3"/>
      <c r="URE3"/>
      <c r="URF3"/>
      <c r="URG3"/>
      <c r="URH3"/>
      <c r="URI3"/>
      <c r="URJ3"/>
      <c r="URK3"/>
      <c r="URL3"/>
      <c r="URM3"/>
      <c r="URN3"/>
      <c r="URO3"/>
      <c r="URP3"/>
      <c r="URQ3"/>
      <c r="URR3"/>
      <c r="URS3"/>
      <c r="URT3"/>
      <c r="URU3"/>
      <c r="URV3"/>
      <c r="URW3"/>
      <c r="URX3"/>
      <c r="URY3"/>
      <c r="URZ3"/>
      <c r="USA3"/>
      <c r="USB3"/>
      <c r="USC3"/>
      <c r="USD3"/>
      <c r="USE3"/>
      <c r="USF3"/>
      <c r="USG3"/>
      <c r="USH3"/>
      <c r="USI3"/>
      <c r="USJ3"/>
      <c r="USK3"/>
      <c r="USL3"/>
      <c r="USM3"/>
      <c r="USN3"/>
      <c r="USO3"/>
      <c r="USP3"/>
      <c r="USQ3"/>
      <c r="USR3"/>
      <c r="USS3"/>
      <c r="UST3"/>
      <c r="USU3"/>
      <c r="USV3"/>
      <c r="USW3"/>
      <c r="USX3"/>
      <c r="USY3"/>
      <c r="USZ3"/>
      <c r="UTA3"/>
      <c r="UTB3"/>
      <c r="UTC3"/>
      <c r="UTD3"/>
      <c r="UTE3"/>
      <c r="UTF3"/>
      <c r="UTG3"/>
      <c r="UTH3"/>
      <c r="UTI3"/>
      <c r="UTJ3"/>
      <c r="UTK3"/>
      <c r="UTL3"/>
      <c r="UTM3"/>
      <c r="UTN3"/>
      <c r="UTO3"/>
      <c r="UTP3"/>
      <c r="UTQ3"/>
      <c r="UTR3"/>
      <c r="UTS3"/>
      <c r="UTT3"/>
      <c r="UTU3"/>
      <c r="UTV3"/>
      <c r="UTW3"/>
      <c r="UTX3"/>
      <c r="UTY3"/>
      <c r="UTZ3"/>
      <c r="UUA3"/>
      <c r="UUB3"/>
      <c r="UUC3"/>
      <c r="UUD3"/>
      <c r="UUE3"/>
      <c r="UUF3"/>
      <c r="UUG3"/>
      <c r="UUH3"/>
      <c r="UUI3"/>
      <c r="UUJ3"/>
      <c r="UUK3"/>
      <c r="UUL3"/>
      <c r="UUM3"/>
      <c r="UUN3"/>
      <c r="UUO3"/>
      <c r="UUP3"/>
      <c r="UUQ3"/>
      <c r="UUR3"/>
      <c r="UUS3"/>
      <c r="UUT3"/>
      <c r="UUU3"/>
      <c r="UUV3"/>
      <c r="UUW3"/>
      <c r="UUX3"/>
      <c r="UUY3"/>
      <c r="UUZ3"/>
      <c r="UVA3"/>
      <c r="UVB3"/>
      <c r="UVC3"/>
      <c r="UVD3"/>
      <c r="UVE3"/>
      <c r="UVF3"/>
      <c r="UVG3"/>
      <c r="UVH3"/>
      <c r="UVI3"/>
      <c r="UVJ3"/>
      <c r="UVK3"/>
      <c r="UVL3"/>
      <c r="UVM3"/>
      <c r="UVN3"/>
      <c r="UVO3"/>
      <c r="UVP3"/>
      <c r="UVQ3"/>
      <c r="UVR3"/>
      <c r="UVS3"/>
      <c r="UVT3"/>
      <c r="UVU3"/>
      <c r="UVV3"/>
      <c r="UVW3"/>
      <c r="UVX3"/>
      <c r="UVY3"/>
      <c r="UVZ3"/>
      <c r="UWA3"/>
      <c r="UWB3"/>
      <c r="UWC3"/>
      <c r="UWD3"/>
      <c r="UWE3"/>
      <c r="UWF3"/>
      <c r="UWG3"/>
      <c r="UWH3"/>
      <c r="UWI3"/>
      <c r="UWJ3"/>
      <c r="UWK3"/>
      <c r="UWL3"/>
      <c r="UWM3"/>
      <c r="UWN3"/>
      <c r="UWO3"/>
      <c r="UWP3"/>
      <c r="UWQ3"/>
      <c r="UWR3"/>
      <c r="UWS3"/>
      <c r="UWT3"/>
      <c r="UWU3"/>
      <c r="UWV3"/>
      <c r="UWW3"/>
      <c r="UWX3"/>
      <c r="UWY3"/>
      <c r="UWZ3"/>
      <c r="UXA3"/>
      <c r="UXB3"/>
      <c r="UXC3"/>
      <c r="UXD3"/>
      <c r="UXE3"/>
      <c r="UXF3"/>
      <c r="UXG3"/>
      <c r="UXH3"/>
      <c r="UXI3"/>
      <c r="UXJ3"/>
      <c r="UXK3"/>
      <c r="UXL3"/>
      <c r="UXM3"/>
      <c r="UXN3"/>
      <c r="UXO3"/>
      <c r="UXP3"/>
      <c r="UXQ3"/>
      <c r="UXR3"/>
      <c r="UXS3"/>
      <c r="UXT3"/>
      <c r="UXU3"/>
      <c r="UXV3"/>
      <c r="UXW3"/>
      <c r="UXX3"/>
      <c r="UXY3"/>
      <c r="UXZ3"/>
      <c r="UYA3"/>
      <c r="UYB3"/>
      <c r="UYC3"/>
      <c r="UYD3"/>
      <c r="UYE3"/>
      <c r="UYF3"/>
      <c r="UYG3"/>
      <c r="UYH3"/>
      <c r="UYI3"/>
      <c r="UYJ3"/>
      <c r="UYK3"/>
      <c r="UYL3"/>
      <c r="UYM3"/>
      <c r="UYN3"/>
      <c r="UYO3"/>
      <c r="UYP3"/>
      <c r="UYQ3"/>
      <c r="UYR3"/>
      <c r="UYS3"/>
      <c r="UYT3"/>
      <c r="UYU3"/>
      <c r="UYV3"/>
      <c r="UYW3"/>
      <c r="UYX3"/>
      <c r="UYY3"/>
      <c r="UYZ3"/>
      <c r="UZA3"/>
      <c r="UZB3"/>
      <c r="UZC3"/>
      <c r="UZD3"/>
      <c r="UZE3"/>
      <c r="UZF3"/>
      <c r="UZG3"/>
      <c r="UZH3"/>
      <c r="UZI3"/>
      <c r="UZJ3"/>
      <c r="UZK3"/>
      <c r="UZL3"/>
      <c r="UZM3"/>
      <c r="UZN3"/>
      <c r="UZO3"/>
      <c r="UZP3"/>
      <c r="UZQ3"/>
      <c r="UZR3"/>
      <c r="UZS3"/>
      <c r="UZT3"/>
      <c r="UZU3"/>
      <c r="UZV3"/>
      <c r="UZW3"/>
      <c r="UZX3"/>
      <c r="UZY3"/>
      <c r="UZZ3"/>
      <c r="VAA3"/>
      <c r="VAB3"/>
      <c r="VAC3"/>
      <c r="VAD3"/>
      <c r="VAE3"/>
      <c r="VAF3"/>
      <c r="VAG3"/>
      <c r="VAH3"/>
      <c r="VAI3"/>
      <c r="VAJ3"/>
      <c r="VAK3"/>
      <c r="VAL3"/>
      <c r="VAM3"/>
      <c r="VAN3"/>
      <c r="VAO3"/>
      <c r="VAP3"/>
      <c r="VAQ3"/>
      <c r="VAR3"/>
      <c r="VAS3"/>
      <c r="VAT3"/>
      <c r="VAU3"/>
      <c r="VAV3"/>
      <c r="VAW3"/>
      <c r="VAX3"/>
      <c r="VAY3"/>
      <c r="VAZ3"/>
      <c r="VBA3"/>
      <c r="VBB3"/>
      <c r="VBC3"/>
      <c r="VBD3"/>
      <c r="VBE3"/>
      <c r="VBF3"/>
      <c r="VBG3"/>
      <c r="VBH3"/>
      <c r="VBI3"/>
      <c r="VBJ3"/>
      <c r="VBK3"/>
      <c r="VBL3"/>
      <c r="VBM3"/>
      <c r="VBN3"/>
      <c r="VBO3"/>
      <c r="VBP3"/>
      <c r="VBQ3"/>
      <c r="VBR3"/>
      <c r="VBS3"/>
      <c r="VBT3"/>
      <c r="VBU3"/>
      <c r="VBV3"/>
      <c r="VBW3"/>
      <c r="VBX3"/>
      <c r="VBY3"/>
      <c r="VBZ3"/>
      <c r="VCA3"/>
      <c r="VCB3"/>
      <c r="VCC3"/>
      <c r="VCD3"/>
      <c r="VCE3"/>
      <c r="VCF3"/>
      <c r="VCG3"/>
      <c r="VCH3"/>
      <c r="VCI3"/>
      <c r="VCJ3"/>
      <c r="VCK3"/>
      <c r="VCL3"/>
      <c r="VCM3"/>
      <c r="VCN3"/>
      <c r="VCO3"/>
      <c r="VCP3"/>
      <c r="VCQ3"/>
      <c r="VCR3"/>
      <c r="VCS3"/>
      <c r="VCT3"/>
      <c r="VCU3"/>
      <c r="VCV3"/>
      <c r="VCW3"/>
      <c r="VCX3"/>
      <c r="VCY3"/>
      <c r="VCZ3"/>
      <c r="VDA3"/>
      <c r="VDB3"/>
      <c r="VDC3"/>
      <c r="VDD3"/>
      <c r="VDE3"/>
      <c r="VDF3"/>
      <c r="VDG3"/>
      <c r="VDH3"/>
      <c r="VDI3"/>
      <c r="VDJ3"/>
      <c r="VDK3"/>
      <c r="VDL3"/>
      <c r="VDM3"/>
      <c r="VDN3"/>
      <c r="VDO3"/>
      <c r="VDP3"/>
      <c r="VDQ3"/>
      <c r="VDR3"/>
      <c r="VDS3"/>
      <c r="VDT3"/>
      <c r="VDU3"/>
      <c r="VDV3"/>
      <c r="VDW3"/>
      <c r="VDX3"/>
      <c r="VDY3"/>
      <c r="VDZ3"/>
      <c r="VEA3"/>
      <c r="VEB3"/>
      <c r="VEC3"/>
      <c r="VED3"/>
      <c r="VEE3"/>
      <c r="VEF3"/>
      <c r="VEG3"/>
      <c r="VEH3"/>
      <c r="VEI3"/>
      <c r="VEJ3"/>
      <c r="VEK3"/>
      <c r="VEL3"/>
      <c r="VEM3"/>
      <c r="VEN3"/>
      <c r="VEO3"/>
      <c r="VEP3"/>
      <c r="VEQ3"/>
      <c r="VER3"/>
      <c r="VES3"/>
      <c r="VET3"/>
      <c r="VEU3"/>
      <c r="VEV3"/>
      <c r="VEW3"/>
      <c r="VEX3"/>
      <c r="VEY3"/>
      <c r="VEZ3"/>
      <c r="VFA3"/>
      <c r="VFB3"/>
      <c r="VFC3"/>
      <c r="VFD3"/>
      <c r="VFE3"/>
      <c r="VFF3"/>
      <c r="VFG3"/>
      <c r="VFH3"/>
      <c r="VFI3"/>
      <c r="VFJ3"/>
      <c r="VFK3"/>
      <c r="VFL3"/>
      <c r="VFM3"/>
      <c r="VFN3"/>
      <c r="VFO3"/>
      <c r="VFP3"/>
      <c r="VFQ3"/>
      <c r="VFR3"/>
      <c r="VFS3"/>
      <c r="VFT3"/>
      <c r="VFU3"/>
      <c r="VFV3"/>
      <c r="VFW3"/>
      <c r="VFX3"/>
      <c r="VFY3"/>
      <c r="VFZ3"/>
      <c r="VGA3"/>
      <c r="VGB3"/>
      <c r="VGC3"/>
      <c r="VGD3"/>
      <c r="VGE3"/>
      <c r="VGF3"/>
      <c r="VGG3"/>
      <c r="VGH3"/>
      <c r="VGI3"/>
      <c r="VGJ3"/>
      <c r="VGK3"/>
      <c r="VGL3"/>
      <c r="VGM3"/>
      <c r="VGN3"/>
      <c r="VGO3"/>
      <c r="VGP3"/>
      <c r="VGQ3"/>
      <c r="VGR3"/>
      <c r="VGS3"/>
      <c r="VGT3"/>
      <c r="VGU3"/>
      <c r="VGV3"/>
      <c r="VGW3"/>
      <c r="VGX3"/>
      <c r="VGY3"/>
      <c r="VGZ3"/>
      <c r="VHA3"/>
      <c r="VHB3"/>
      <c r="VHC3"/>
      <c r="VHD3"/>
      <c r="VHE3"/>
      <c r="VHF3"/>
      <c r="VHG3"/>
      <c r="VHH3"/>
      <c r="VHI3"/>
      <c r="VHJ3"/>
      <c r="VHK3"/>
      <c r="VHL3"/>
      <c r="VHM3"/>
      <c r="VHN3"/>
      <c r="VHO3"/>
      <c r="VHP3"/>
      <c r="VHQ3"/>
      <c r="VHR3"/>
      <c r="VHS3"/>
      <c r="VHT3"/>
      <c r="VHU3"/>
      <c r="VHV3"/>
      <c r="VHW3"/>
      <c r="VHX3"/>
      <c r="VHY3"/>
      <c r="VHZ3"/>
      <c r="VIA3"/>
      <c r="VIB3"/>
      <c r="VIC3"/>
      <c r="VID3"/>
      <c r="VIE3"/>
      <c r="VIF3"/>
      <c r="VIG3"/>
      <c r="VIH3"/>
      <c r="VII3"/>
      <c r="VIJ3"/>
      <c r="VIK3"/>
      <c r="VIL3"/>
      <c r="VIM3"/>
      <c r="VIN3"/>
      <c r="VIO3"/>
      <c r="VIP3"/>
      <c r="VIQ3"/>
      <c r="VIR3"/>
      <c r="VIS3"/>
      <c r="VIT3"/>
      <c r="VIU3"/>
      <c r="VIV3"/>
      <c r="VIW3"/>
      <c r="VIX3"/>
      <c r="VIY3"/>
      <c r="VIZ3"/>
      <c r="VJA3"/>
      <c r="VJB3"/>
      <c r="VJC3"/>
      <c r="VJD3"/>
      <c r="VJE3"/>
      <c r="VJF3"/>
      <c r="VJG3"/>
      <c r="VJH3"/>
      <c r="VJI3"/>
      <c r="VJJ3"/>
      <c r="VJK3"/>
      <c r="VJL3"/>
      <c r="VJM3"/>
      <c r="VJN3"/>
      <c r="VJO3"/>
      <c r="VJP3"/>
      <c r="VJQ3"/>
      <c r="VJR3"/>
      <c r="VJS3"/>
      <c r="VJT3"/>
      <c r="VJU3"/>
      <c r="VJV3"/>
      <c r="VJW3"/>
      <c r="VJX3"/>
      <c r="VJY3"/>
      <c r="VJZ3"/>
      <c r="VKA3"/>
      <c r="VKB3"/>
      <c r="VKC3"/>
      <c r="VKD3"/>
      <c r="VKE3"/>
      <c r="VKF3"/>
      <c r="VKG3"/>
      <c r="VKH3"/>
      <c r="VKI3"/>
      <c r="VKJ3"/>
      <c r="VKK3"/>
      <c r="VKL3"/>
      <c r="VKM3"/>
      <c r="VKN3"/>
      <c r="VKO3"/>
      <c r="VKP3"/>
      <c r="VKQ3"/>
      <c r="VKR3"/>
      <c r="VKS3"/>
      <c r="VKT3"/>
      <c r="VKU3"/>
      <c r="VKV3"/>
      <c r="VKW3"/>
      <c r="VKX3"/>
      <c r="VKY3"/>
      <c r="VKZ3"/>
      <c r="VLA3"/>
      <c r="VLB3"/>
      <c r="VLC3"/>
      <c r="VLD3"/>
      <c r="VLE3"/>
      <c r="VLF3"/>
      <c r="VLG3"/>
      <c r="VLH3"/>
      <c r="VLI3"/>
      <c r="VLJ3"/>
      <c r="VLK3"/>
      <c r="VLL3"/>
      <c r="VLM3"/>
      <c r="VLN3"/>
      <c r="VLO3"/>
      <c r="VLP3"/>
      <c r="VLQ3"/>
      <c r="VLR3"/>
      <c r="VLS3"/>
      <c r="VLT3"/>
      <c r="VLU3"/>
      <c r="VLV3"/>
      <c r="VLW3"/>
      <c r="VLX3"/>
      <c r="VLY3"/>
      <c r="VLZ3"/>
      <c r="VMA3"/>
      <c r="VMB3"/>
      <c r="VMC3"/>
      <c r="VMD3"/>
      <c r="VME3"/>
      <c r="VMF3"/>
      <c r="VMG3"/>
      <c r="VMH3"/>
      <c r="VMI3"/>
      <c r="VMJ3"/>
      <c r="VMK3"/>
      <c r="VML3"/>
      <c r="VMM3"/>
      <c r="VMN3"/>
      <c r="VMO3"/>
      <c r="VMP3"/>
      <c r="VMQ3"/>
      <c r="VMR3"/>
      <c r="VMS3"/>
      <c r="VMT3"/>
      <c r="VMU3"/>
      <c r="VMV3"/>
      <c r="VMW3"/>
      <c r="VMX3"/>
      <c r="VMY3"/>
      <c r="VMZ3"/>
      <c r="VNA3"/>
      <c r="VNB3"/>
      <c r="VNC3"/>
      <c r="VND3"/>
      <c r="VNE3"/>
      <c r="VNF3"/>
      <c r="VNG3"/>
      <c r="VNH3"/>
      <c r="VNI3"/>
      <c r="VNJ3"/>
      <c r="VNK3"/>
      <c r="VNL3"/>
      <c r="VNM3"/>
      <c r="VNN3"/>
      <c r="VNO3"/>
      <c r="VNP3"/>
      <c r="VNQ3"/>
      <c r="VNR3"/>
      <c r="VNS3"/>
      <c r="VNT3"/>
      <c r="VNU3"/>
      <c r="VNV3"/>
      <c r="VNW3"/>
      <c r="VNX3"/>
      <c r="VNY3"/>
      <c r="VNZ3"/>
      <c r="VOA3"/>
      <c r="VOB3"/>
      <c r="VOC3"/>
      <c r="VOD3"/>
      <c r="VOE3"/>
      <c r="VOF3"/>
      <c r="VOG3"/>
      <c r="VOH3"/>
      <c r="VOI3"/>
      <c r="VOJ3"/>
      <c r="VOK3"/>
      <c r="VOL3"/>
      <c r="VOM3"/>
      <c r="VON3"/>
      <c r="VOO3"/>
      <c r="VOP3"/>
      <c r="VOQ3"/>
      <c r="VOR3"/>
      <c r="VOS3"/>
      <c r="VOT3"/>
      <c r="VOU3"/>
      <c r="VOV3"/>
      <c r="VOW3"/>
      <c r="VOX3"/>
      <c r="VOY3"/>
      <c r="VOZ3"/>
      <c r="VPA3"/>
      <c r="VPB3"/>
      <c r="VPC3"/>
      <c r="VPD3"/>
      <c r="VPE3"/>
      <c r="VPF3"/>
      <c r="VPG3"/>
      <c r="VPH3"/>
      <c r="VPI3"/>
      <c r="VPJ3"/>
      <c r="VPK3"/>
      <c r="VPL3"/>
      <c r="VPM3"/>
      <c r="VPN3"/>
      <c r="VPO3"/>
      <c r="VPP3"/>
      <c r="VPQ3"/>
      <c r="VPR3"/>
      <c r="VPS3"/>
      <c r="VPT3"/>
      <c r="VPU3"/>
      <c r="VPV3"/>
      <c r="VPW3"/>
      <c r="VPX3"/>
      <c r="VPY3"/>
      <c r="VPZ3"/>
      <c r="VQA3"/>
      <c r="VQB3"/>
      <c r="VQC3"/>
      <c r="VQD3"/>
      <c r="VQE3"/>
      <c r="VQF3"/>
      <c r="VQG3"/>
      <c r="VQH3"/>
      <c r="VQI3"/>
      <c r="VQJ3"/>
      <c r="VQK3"/>
      <c r="VQL3"/>
      <c r="VQM3"/>
      <c r="VQN3"/>
      <c r="VQO3"/>
      <c r="VQP3"/>
      <c r="VQQ3"/>
      <c r="VQR3"/>
      <c r="VQS3"/>
      <c r="VQT3"/>
      <c r="VQU3"/>
      <c r="VQV3"/>
      <c r="VQW3"/>
      <c r="VQX3"/>
      <c r="VQY3"/>
      <c r="VQZ3"/>
      <c r="VRA3"/>
      <c r="VRB3"/>
      <c r="VRC3"/>
      <c r="VRD3"/>
      <c r="VRE3"/>
      <c r="VRF3"/>
      <c r="VRG3"/>
      <c r="VRH3"/>
      <c r="VRI3"/>
      <c r="VRJ3"/>
      <c r="VRK3"/>
      <c r="VRL3"/>
      <c r="VRM3"/>
      <c r="VRN3"/>
      <c r="VRO3"/>
      <c r="VRP3"/>
      <c r="VRQ3"/>
      <c r="VRR3"/>
      <c r="VRS3"/>
      <c r="VRT3"/>
      <c r="VRU3"/>
      <c r="VRV3"/>
      <c r="VRW3"/>
      <c r="VRX3"/>
      <c r="VRY3"/>
      <c r="VRZ3"/>
      <c r="VSA3"/>
      <c r="VSB3"/>
      <c r="VSC3"/>
      <c r="VSD3"/>
      <c r="VSE3"/>
      <c r="VSF3"/>
      <c r="VSG3"/>
      <c r="VSH3"/>
      <c r="VSI3"/>
      <c r="VSJ3"/>
      <c r="VSK3"/>
      <c r="VSL3"/>
      <c r="VSM3"/>
      <c r="VSN3"/>
      <c r="VSO3"/>
      <c r="VSP3"/>
      <c r="VSQ3"/>
      <c r="VSR3"/>
      <c r="VSS3"/>
      <c r="VST3"/>
      <c r="VSU3"/>
      <c r="VSV3"/>
      <c r="VSW3"/>
      <c r="VSX3"/>
      <c r="VSY3"/>
      <c r="VSZ3"/>
      <c r="VTA3"/>
      <c r="VTB3"/>
      <c r="VTC3"/>
      <c r="VTD3"/>
      <c r="VTE3"/>
      <c r="VTF3"/>
      <c r="VTG3"/>
      <c r="VTH3"/>
      <c r="VTI3"/>
      <c r="VTJ3"/>
      <c r="VTK3"/>
      <c r="VTL3"/>
      <c r="VTM3"/>
      <c r="VTN3"/>
      <c r="VTO3"/>
      <c r="VTP3"/>
      <c r="VTQ3"/>
      <c r="VTR3"/>
      <c r="VTS3"/>
      <c r="VTT3"/>
      <c r="VTU3"/>
      <c r="VTV3"/>
      <c r="VTW3"/>
      <c r="VTX3"/>
      <c r="VTY3"/>
      <c r="VTZ3"/>
      <c r="VUA3"/>
      <c r="VUB3"/>
      <c r="VUC3"/>
      <c r="VUD3"/>
      <c r="VUE3"/>
      <c r="VUF3"/>
      <c r="VUG3"/>
      <c r="VUH3"/>
      <c r="VUI3"/>
      <c r="VUJ3"/>
      <c r="VUK3"/>
      <c r="VUL3"/>
      <c r="VUM3"/>
      <c r="VUN3"/>
      <c r="VUO3"/>
      <c r="VUP3"/>
      <c r="VUQ3"/>
      <c r="VUR3"/>
      <c r="VUS3"/>
      <c r="VUT3"/>
      <c r="VUU3"/>
      <c r="VUV3"/>
      <c r="VUW3"/>
      <c r="VUX3"/>
      <c r="VUY3"/>
      <c r="VUZ3"/>
      <c r="VVA3"/>
      <c r="VVB3"/>
      <c r="VVC3"/>
      <c r="VVD3"/>
      <c r="VVE3"/>
      <c r="VVF3"/>
      <c r="VVG3"/>
      <c r="VVH3"/>
      <c r="VVI3"/>
      <c r="VVJ3"/>
      <c r="VVK3"/>
      <c r="VVL3"/>
      <c r="VVM3"/>
      <c r="VVN3"/>
      <c r="VVO3"/>
      <c r="VVP3"/>
      <c r="VVQ3"/>
      <c r="VVR3"/>
      <c r="VVS3"/>
      <c r="VVT3"/>
      <c r="VVU3"/>
      <c r="VVV3"/>
      <c r="VVW3"/>
      <c r="VVX3"/>
      <c r="VVY3"/>
      <c r="VVZ3"/>
      <c r="VWA3"/>
      <c r="VWB3"/>
      <c r="VWC3"/>
      <c r="VWD3"/>
      <c r="VWE3"/>
      <c r="VWF3"/>
      <c r="VWG3"/>
      <c r="VWH3"/>
      <c r="VWI3"/>
      <c r="VWJ3"/>
      <c r="VWK3"/>
      <c r="VWL3"/>
      <c r="VWM3"/>
      <c r="VWN3"/>
      <c r="VWO3"/>
      <c r="VWP3"/>
      <c r="VWQ3"/>
      <c r="VWR3"/>
      <c r="VWS3"/>
      <c r="VWT3"/>
      <c r="VWU3"/>
      <c r="VWV3"/>
      <c r="VWW3"/>
      <c r="VWX3"/>
      <c r="VWY3"/>
      <c r="VWZ3"/>
      <c r="VXA3"/>
      <c r="VXB3"/>
      <c r="VXC3"/>
      <c r="VXD3"/>
      <c r="VXE3"/>
      <c r="VXF3"/>
      <c r="VXG3"/>
      <c r="VXH3"/>
      <c r="VXI3"/>
      <c r="VXJ3"/>
      <c r="VXK3"/>
      <c r="VXL3"/>
      <c r="VXM3"/>
      <c r="VXN3"/>
      <c r="VXO3"/>
      <c r="VXP3"/>
      <c r="VXQ3"/>
      <c r="VXR3"/>
      <c r="VXS3"/>
      <c r="VXT3"/>
      <c r="VXU3"/>
      <c r="VXV3"/>
      <c r="VXW3"/>
      <c r="VXX3"/>
      <c r="VXY3"/>
      <c r="VXZ3"/>
      <c r="VYA3"/>
      <c r="VYB3"/>
      <c r="VYC3"/>
      <c r="VYD3"/>
      <c r="VYE3"/>
      <c r="VYF3"/>
      <c r="VYG3"/>
      <c r="VYH3"/>
      <c r="VYI3"/>
      <c r="VYJ3"/>
      <c r="VYK3"/>
      <c r="VYL3"/>
      <c r="VYM3"/>
      <c r="VYN3"/>
      <c r="VYO3"/>
      <c r="VYP3"/>
      <c r="VYQ3"/>
      <c r="VYR3"/>
      <c r="VYS3"/>
      <c r="VYT3"/>
      <c r="VYU3"/>
      <c r="VYV3"/>
      <c r="VYW3"/>
      <c r="VYX3"/>
      <c r="VYY3"/>
      <c r="VYZ3"/>
      <c r="VZA3"/>
      <c r="VZB3"/>
      <c r="VZC3"/>
      <c r="VZD3"/>
      <c r="VZE3"/>
      <c r="VZF3"/>
      <c r="VZG3"/>
      <c r="VZH3"/>
      <c r="VZI3"/>
      <c r="VZJ3"/>
      <c r="VZK3"/>
      <c r="VZL3"/>
      <c r="VZM3"/>
      <c r="VZN3"/>
      <c r="VZO3"/>
      <c r="VZP3"/>
      <c r="VZQ3"/>
      <c r="VZR3"/>
      <c r="VZS3"/>
      <c r="VZT3"/>
      <c r="VZU3"/>
      <c r="VZV3"/>
      <c r="VZW3"/>
      <c r="VZX3"/>
      <c r="VZY3"/>
      <c r="VZZ3"/>
      <c r="WAA3"/>
      <c r="WAB3"/>
      <c r="WAC3"/>
      <c r="WAD3"/>
      <c r="WAE3"/>
      <c r="WAF3"/>
      <c r="WAG3"/>
      <c r="WAH3"/>
      <c r="WAI3"/>
      <c r="WAJ3"/>
      <c r="WAK3"/>
      <c r="WAL3"/>
      <c r="WAM3"/>
      <c r="WAN3"/>
      <c r="WAO3"/>
      <c r="WAP3"/>
      <c r="WAQ3"/>
      <c r="WAR3"/>
      <c r="WAS3"/>
      <c r="WAT3"/>
      <c r="WAU3"/>
      <c r="WAV3"/>
      <c r="WAW3"/>
      <c r="WAX3"/>
      <c r="WAY3"/>
      <c r="WAZ3"/>
      <c r="WBA3"/>
      <c r="WBB3"/>
      <c r="WBC3"/>
      <c r="WBD3"/>
      <c r="WBE3"/>
      <c r="WBF3"/>
      <c r="WBG3"/>
      <c r="WBH3"/>
      <c r="WBI3"/>
      <c r="WBJ3"/>
      <c r="WBK3"/>
      <c r="WBL3"/>
      <c r="WBM3"/>
      <c r="WBN3"/>
      <c r="WBO3"/>
      <c r="WBP3"/>
      <c r="WBQ3"/>
      <c r="WBR3"/>
      <c r="WBS3"/>
      <c r="WBT3"/>
      <c r="WBU3"/>
      <c r="WBV3"/>
      <c r="WBW3"/>
      <c r="WBX3"/>
      <c r="WBY3"/>
      <c r="WBZ3"/>
      <c r="WCA3"/>
      <c r="WCB3"/>
      <c r="WCC3"/>
      <c r="WCD3"/>
      <c r="WCE3"/>
      <c r="WCF3"/>
      <c r="WCG3"/>
      <c r="WCH3"/>
      <c r="WCI3"/>
      <c r="WCJ3"/>
      <c r="WCK3"/>
      <c r="WCL3"/>
      <c r="WCM3"/>
      <c r="WCN3"/>
      <c r="WCO3"/>
      <c r="WCP3"/>
      <c r="WCQ3"/>
      <c r="WCR3"/>
      <c r="WCS3"/>
      <c r="WCT3"/>
      <c r="WCU3"/>
      <c r="WCV3"/>
      <c r="WCW3"/>
      <c r="WCX3"/>
      <c r="WCY3"/>
      <c r="WCZ3"/>
      <c r="WDA3"/>
      <c r="WDB3"/>
      <c r="WDC3"/>
      <c r="WDD3"/>
      <c r="WDE3"/>
      <c r="WDF3"/>
      <c r="WDG3"/>
      <c r="WDH3"/>
      <c r="WDI3"/>
      <c r="WDJ3"/>
      <c r="WDK3"/>
      <c r="WDL3"/>
      <c r="WDM3"/>
      <c r="WDN3"/>
      <c r="WDO3"/>
      <c r="WDP3"/>
      <c r="WDQ3"/>
      <c r="WDR3"/>
      <c r="WDS3"/>
      <c r="WDT3"/>
      <c r="WDU3"/>
      <c r="WDV3"/>
      <c r="WDW3"/>
      <c r="WDX3"/>
      <c r="WDY3"/>
      <c r="WDZ3"/>
      <c r="WEA3"/>
      <c r="WEB3"/>
      <c r="WEC3"/>
      <c r="WED3"/>
      <c r="WEE3"/>
      <c r="WEF3"/>
      <c r="WEG3"/>
      <c r="WEH3"/>
      <c r="WEI3"/>
      <c r="WEJ3"/>
      <c r="WEK3"/>
      <c r="WEL3"/>
      <c r="WEM3"/>
      <c r="WEN3"/>
      <c r="WEO3"/>
      <c r="WEP3"/>
      <c r="WEQ3"/>
      <c r="WER3"/>
      <c r="WES3"/>
      <c r="WET3"/>
      <c r="WEU3"/>
      <c r="WEV3"/>
      <c r="WEW3"/>
      <c r="WEX3"/>
      <c r="WEY3"/>
      <c r="WEZ3"/>
      <c r="WFA3"/>
      <c r="WFB3"/>
      <c r="WFC3"/>
      <c r="WFD3"/>
      <c r="WFE3"/>
      <c r="WFF3"/>
      <c r="WFG3"/>
      <c r="WFH3"/>
      <c r="WFI3"/>
      <c r="WFJ3"/>
      <c r="WFK3"/>
      <c r="WFL3"/>
      <c r="WFM3"/>
      <c r="WFN3"/>
      <c r="WFO3"/>
      <c r="WFP3"/>
      <c r="WFQ3"/>
      <c r="WFR3"/>
      <c r="WFS3"/>
      <c r="WFT3"/>
      <c r="WFU3"/>
      <c r="WFV3"/>
      <c r="WFW3"/>
      <c r="WFX3"/>
      <c r="WFY3"/>
      <c r="WFZ3"/>
      <c r="WGA3"/>
      <c r="WGB3"/>
      <c r="WGC3"/>
      <c r="WGD3"/>
      <c r="WGE3"/>
      <c r="WGF3"/>
      <c r="WGG3"/>
      <c r="WGH3"/>
      <c r="WGI3"/>
      <c r="WGJ3"/>
      <c r="WGK3"/>
      <c r="WGL3"/>
      <c r="WGM3"/>
      <c r="WGN3"/>
      <c r="WGO3"/>
      <c r="WGP3"/>
      <c r="WGQ3"/>
      <c r="WGR3"/>
      <c r="WGS3"/>
      <c r="WGT3"/>
      <c r="WGU3"/>
      <c r="WGV3"/>
      <c r="WGW3"/>
      <c r="WGX3"/>
      <c r="WGY3"/>
      <c r="WGZ3"/>
      <c r="WHA3"/>
      <c r="WHB3"/>
      <c r="WHC3"/>
      <c r="WHD3"/>
      <c r="WHE3"/>
      <c r="WHF3"/>
      <c r="WHG3"/>
      <c r="WHH3"/>
      <c r="WHI3"/>
      <c r="WHJ3"/>
      <c r="WHK3"/>
      <c r="WHL3"/>
      <c r="WHM3"/>
      <c r="WHN3"/>
      <c r="WHO3"/>
      <c r="WHP3"/>
      <c r="WHQ3"/>
      <c r="WHR3"/>
      <c r="WHS3"/>
      <c r="WHT3"/>
      <c r="WHU3"/>
      <c r="WHV3"/>
      <c r="WHW3"/>
      <c r="WHX3"/>
      <c r="WHY3"/>
      <c r="WHZ3"/>
      <c r="WIA3"/>
      <c r="WIB3"/>
      <c r="WIC3"/>
      <c r="WID3"/>
      <c r="WIE3"/>
      <c r="WIF3"/>
      <c r="WIG3"/>
      <c r="WIH3"/>
      <c r="WII3"/>
      <c r="WIJ3"/>
      <c r="WIK3"/>
      <c r="WIL3"/>
      <c r="WIM3"/>
      <c r="WIN3"/>
      <c r="WIO3"/>
      <c r="WIP3"/>
      <c r="WIQ3"/>
      <c r="WIR3"/>
      <c r="WIS3"/>
      <c r="WIT3"/>
      <c r="WIU3"/>
      <c r="WIV3"/>
      <c r="WIW3"/>
      <c r="WIX3"/>
      <c r="WIY3"/>
      <c r="WIZ3"/>
      <c r="WJA3"/>
      <c r="WJB3"/>
      <c r="WJC3"/>
      <c r="WJD3"/>
      <c r="WJE3"/>
      <c r="WJF3"/>
      <c r="WJG3"/>
      <c r="WJH3"/>
      <c r="WJI3"/>
      <c r="WJJ3"/>
      <c r="WJK3"/>
      <c r="WJL3"/>
      <c r="WJM3"/>
      <c r="WJN3"/>
      <c r="WJO3"/>
      <c r="WJP3"/>
      <c r="WJQ3"/>
      <c r="WJR3"/>
      <c r="WJS3"/>
      <c r="WJT3"/>
      <c r="WJU3"/>
      <c r="WJV3"/>
      <c r="WJW3"/>
      <c r="WJX3"/>
      <c r="WJY3"/>
      <c r="WJZ3"/>
      <c r="WKA3"/>
      <c r="WKB3"/>
      <c r="WKC3"/>
      <c r="WKD3"/>
      <c r="WKE3"/>
      <c r="WKF3"/>
      <c r="WKG3"/>
      <c r="WKH3"/>
      <c r="WKI3"/>
      <c r="WKJ3"/>
      <c r="WKK3"/>
      <c r="WKL3"/>
      <c r="WKM3"/>
      <c r="WKN3"/>
      <c r="WKO3"/>
      <c r="WKP3"/>
      <c r="WKQ3"/>
      <c r="WKR3"/>
      <c r="WKS3"/>
      <c r="WKT3"/>
      <c r="WKU3"/>
      <c r="WKV3"/>
      <c r="WKW3"/>
      <c r="WKX3"/>
      <c r="WKY3"/>
      <c r="WKZ3"/>
      <c r="WLA3"/>
      <c r="WLB3"/>
      <c r="WLC3"/>
      <c r="WLD3"/>
      <c r="WLE3"/>
      <c r="WLF3"/>
      <c r="WLG3"/>
      <c r="WLH3"/>
      <c r="WLI3"/>
      <c r="WLJ3"/>
      <c r="WLK3"/>
      <c r="WLL3"/>
      <c r="WLM3"/>
      <c r="WLN3"/>
      <c r="WLO3"/>
      <c r="WLP3"/>
      <c r="WLQ3"/>
      <c r="WLR3"/>
      <c r="WLS3"/>
      <c r="WLT3"/>
      <c r="WLU3"/>
      <c r="WLV3"/>
      <c r="WLW3"/>
      <c r="WLX3"/>
      <c r="WLY3"/>
      <c r="WLZ3"/>
      <c r="WMA3"/>
      <c r="WMB3"/>
      <c r="WMC3"/>
      <c r="WMD3"/>
      <c r="WME3"/>
      <c r="WMF3"/>
      <c r="WMG3"/>
      <c r="WMH3"/>
      <c r="WMI3"/>
      <c r="WMJ3"/>
      <c r="WMK3"/>
      <c r="WML3"/>
      <c r="WMM3"/>
      <c r="WMN3"/>
      <c r="WMO3"/>
      <c r="WMP3"/>
      <c r="WMQ3"/>
      <c r="WMR3"/>
      <c r="WMS3"/>
      <c r="WMT3"/>
      <c r="WMU3"/>
      <c r="WMV3"/>
      <c r="WMW3"/>
      <c r="WMX3"/>
      <c r="WMY3"/>
      <c r="WMZ3"/>
      <c r="WNA3"/>
      <c r="WNB3"/>
      <c r="WNC3"/>
      <c r="WND3"/>
      <c r="WNE3"/>
      <c r="WNF3"/>
      <c r="WNG3"/>
      <c r="WNH3"/>
      <c r="WNI3"/>
      <c r="WNJ3"/>
      <c r="WNK3"/>
      <c r="WNL3"/>
      <c r="WNM3"/>
      <c r="WNN3"/>
      <c r="WNO3"/>
      <c r="WNP3"/>
      <c r="WNQ3"/>
      <c r="WNR3"/>
      <c r="WNS3"/>
      <c r="WNT3"/>
      <c r="WNU3"/>
      <c r="WNV3"/>
      <c r="WNW3"/>
      <c r="WNX3"/>
      <c r="WNY3"/>
      <c r="WNZ3"/>
      <c r="WOA3"/>
      <c r="WOB3"/>
      <c r="WOC3"/>
      <c r="WOD3"/>
      <c r="WOE3"/>
      <c r="WOF3"/>
      <c r="WOG3"/>
      <c r="WOH3"/>
      <c r="WOI3"/>
      <c r="WOJ3"/>
      <c r="WOK3"/>
      <c r="WOL3"/>
      <c r="WOM3"/>
      <c r="WON3"/>
      <c r="WOO3"/>
      <c r="WOP3"/>
      <c r="WOQ3"/>
      <c r="WOR3"/>
      <c r="WOS3"/>
      <c r="WOT3"/>
      <c r="WOU3"/>
      <c r="WOV3"/>
      <c r="WOW3"/>
      <c r="WOX3"/>
      <c r="WOY3"/>
      <c r="WOZ3"/>
      <c r="WPA3"/>
      <c r="WPB3"/>
      <c r="WPC3"/>
      <c r="WPD3"/>
      <c r="WPE3"/>
      <c r="WPF3"/>
      <c r="WPG3"/>
      <c r="WPH3"/>
      <c r="WPI3"/>
      <c r="WPJ3"/>
      <c r="WPK3"/>
      <c r="WPL3"/>
      <c r="WPM3"/>
      <c r="WPN3"/>
      <c r="WPO3"/>
      <c r="WPP3"/>
      <c r="WPQ3"/>
      <c r="WPR3"/>
      <c r="WPS3"/>
      <c r="WPT3"/>
      <c r="WPU3"/>
      <c r="WPV3"/>
      <c r="WPW3"/>
      <c r="WPX3"/>
      <c r="WPY3"/>
      <c r="WPZ3"/>
      <c r="WQA3"/>
      <c r="WQB3"/>
      <c r="WQC3"/>
      <c r="WQD3"/>
      <c r="WQE3"/>
      <c r="WQF3"/>
      <c r="WQG3"/>
      <c r="WQH3"/>
      <c r="WQI3"/>
      <c r="WQJ3"/>
      <c r="WQK3"/>
      <c r="WQL3"/>
      <c r="WQM3"/>
      <c r="WQN3"/>
      <c r="WQO3"/>
      <c r="WQP3"/>
      <c r="WQQ3"/>
      <c r="WQR3"/>
      <c r="WQS3"/>
      <c r="WQT3"/>
      <c r="WQU3"/>
      <c r="WQV3"/>
      <c r="WQW3"/>
      <c r="WQX3"/>
      <c r="WQY3"/>
      <c r="WQZ3"/>
      <c r="WRA3"/>
      <c r="WRB3"/>
      <c r="WRC3"/>
      <c r="WRD3"/>
      <c r="WRE3"/>
      <c r="WRF3"/>
      <c r="WRG3"/>
      <c r="WRH3"/>
      <c r="WRI3"/>
      <c r="WRJ3"/>
      <c r="WRK3"/>
      <c r="WRL3"/>
      <c r="WRM3"/>
      <c r="WRN3"/>
      <c r="WRO3"/>
      <c r="WRP3"/>
      <c r="WRQ3"/>
      <c r="WRR3"/>
      <c r="WRS3"/>
      <c r="WRT3"/>
      <c r="WRU3"/>
      <c r="WRV3"/>
      <c r="WRW3"/>
      <c r="WRX3"/>
      <c r="WRY3"/>
      <c r="WRZ3"/>
      <c r="WSA3"/>
      <c r="WSB3"/>
      <c r="WSC3"/>
      <c r="WSD3"/>
      <c r="WSE3"/>
      <c r="WSF3"/>
      <c r="WSG3"/>
      <c r="WSH3"/>
      <c r="WSI3"/>
      <c r="WSJ3"/>
      <c r="WSK3"/>
      <c r="WSL3"/>
      <c r="WSM3"/>
      <c r="WSN3"/>
      <c r="WSO3"/>
      <c r="WSP3"/>
      <c r="WSQ3"/>
      <c r="WSR3"/>
      <c r="WSS3"/>
      <c r="WST3"/>
      <c r="WSU3"/>
      <c r="WSV3"/>
      <c r="WSW3"/>
      <c r="WSX3"/>
      <c r="WSY3"/>
      <c r="WSZ3"/>
      <c r="WTA3"/>
      <c r="WTB3"/>
      <c r="WTC3"/>
      <c r="WTD3"/>
      <c r="WTE3"/>
      <c r="WTF3"/>
      <c r="WTG3"/>
      <c r="WTH3"/>
      <c r="WTI3"/>
      <c r="WTJ3"/>
      <c r="WTK3"/>
      <c r="WTL3"/>
      <c r="WTM3"/>
      <c r="WTN3"/>
      <c r="WTO3"/>
      <c r="WTP3"/>
      <c r="WTQ3"/>
      <c r="WTR3"/>
      <c r="WTS3"/>
      <c r="WTT3"/>
      <c r="WTU3"/>
      <c r="WTV3"/>
      <c r="WTW3"/>
      <c r="WTX3"/>
      <c r="WTY3"/>
      <c r="WTZ3"/>
      <c r="WUA3"/>
      <c r="WUB3"/>
      <c r="WUC3"/>
      <c r="WUD3"/>
      <c r="WUE3"/>
      <c r="WUF3"/>
      <c r="WUG3"/>
      <c r="WUH3"/>
      <c r="WUI3"/>
      <c r="WUJ3"/>
      <c r="WUK3"/>
      <c r="WUL3"/>
      <c r="WUM3"/>
      <c r="WUN3"/>
      <c r="WUO3"/>
      <c r="WUP3"/>
      <c r="WUQ3"/>
      <c r="WUR3"/>
      <c r="WUS3"/>
      <c r="WUT3"/>
      <c r="WUU3"/>
      <c r="WUV3"/>
      <c r="WUW3"/>
      <c r="WUX3"/>
      <c r="WUY3"/>
      <c r="WUZ3"/>
      <c r="WVA3"/>
      <c r="WVB3"/>
      <c r="WVC3"/>
      <c r="WVD3"/>
      <c r="WVE3"/>
      <c r="WVF3"/>
      <c r="WVG3"/>
      <c r="WVH3"/>
      <c r="WVI3"/>
      <c r="WVJ3"/>
      <c r="WVK3"/>
      <c r="WVL3"/>
      <c r="WVM3"/>
      <c r="WVN3"/>
      <c r="WVO3"/>
      <c r="WVP3"/>
      <c r="WVQ3"/>
      <c r="WVR3"/>
      <c r="WVS3"/>
      <c r="WVT3"/>
      <c r="WVU3"/>
      <c r="WVV3"/>
      <c r="WVW3"/>
      <c r="WVX3"/>
      <c r="WVY3"/>
      <c r="WVZ3"/>
      <c r="WWA3"/>
      <c r="WWB3"/>
      <c r="WWC3"/>
      <c r="WWD3"/>
      <c r="WWE3"/>
      <c r="WWF3"/>
      <c r="WWG3"/>
      <c r="WWH3"/>
      <c r="WWI3"/>
      <c r="WWJ3"/>
      <c r="WWK3"/>
      <c r="WWL3"/>
      <c r="WWM3"/>
      <c r="WWN3"/>
      <c r="WWO3"/>
      <c r="WWP3"/>
      <c r="WWQ3"/>
      <c r="WWR3"/>
      <c r="WWS3"/>
      <c r="WWT3"/>
      <c r="WWU3"/>
      <c r="WWV3"/>
      <c r="WWW3"/>
      <c r="WWX3"/>
      <c r="WWY3"/>
      <c r="WWZ3"/>
      <c r="WXA3"/>
      <c r="WXB3"/>
      <c r="WXC3"/>
      <c r="WXD3"/>
      <c r="WXE3"/>
      <c r="WXF3"/>
      <c r="WXG3"/>
      <c r="WXH3"/>
      <c r="WXI3"/>
      <c r="WXJ3"/>
      <c r="WXK3"/>
      <c r="WXL3"/>
      <c r="WXM3"/>
      <c r="WXN3"/>
      <c r="WXO3"/>
      <c r="WXP3"/>
      <c r="WXQ3"/>
      <c r="WXR3"/>
      <c r="WXS3"/>
      <c r="WXT3"/>
      <c r="WXU3"/>
      <c r="WXV3"/>
      <c r="WXW3"/>
      <c r="WXX3"/>
      <c r="WXY3"/>
      <c r="WXZ3"/>
      <c r="WYA3"/>
      <c r="WYB3"/>
      <c r="WYC3"/>
      <c r="WYD3"/>
      <c r="WYE3"/>
      <c r="WYF3"/>
      <c r="WYG3"/>
      <c r="WYH3"/>
      <c r="WYI3"/>
      <c r="WYJ3"/>
      <c r="WYK3"/>
      <c r="WYL3"/>
      <c r="WYM3"/>
      <c r="WYN3"/>
      <c r="WYO3"/>
      <c r="WYP3"/>
      <c r="WYQ3"/>
      <c r="WYR3"/>
      <c r="WYS3"/>
      <c r="WYT3"/>
      <c r="WYU3"/>
      <c r="WYV3"/>
      <c r="WYW3"/>
      <c r="WYX3"/>
      <c r="WYY3"/>
      <c r="WYZ3"/>
      <c r="WZA3"/>
      <c r="WZB3"/>
      <c r="WZC3"/>
      <c r="WZD3"/>
      <c r="WZE3"/>
      <c r="WZF3"/>
      <c r="WZG3"/>
      <c r="WZH3"/>
      <c r="WZI3"/>
      <c r="WZJ3"/>
      <c r="WZK3"/>
      <c r="WZL3"/>
      <c r="WZM3"/>
      <c r="WZN3"/>
      <c r="WZO3"/>
      <c r="WZP3"/>
      <c r="WZQ3"/>
      <c r="WZR3"/>
      <c r="WZS3"/>
      <c r="WZT3"/>
      <c r="WZU3"/>
      <c r="WZV3"/>
      <c r="WZW3"/>
      <c r="WZX3"/>
      <c r="WZY3"/>
      <c r="WZZ3"/>
      <c r="XAA3"/>
      <c r="XAB3"/>
      <c r="XAC3"/>
      <c r="XAD3"/>
      <c r="XAE3"/>
      <c r="XAF3"/>
      <c r="XAG3"/>
      <c r="XAH3"/>
      <c r="XAI3"/>
      <c r="XAJ3"/>
      <c r="XAK3"/>
      <c r="XAL3"/>
      <c r="XAM3"/>
      <c r="XAN3"/>
      <c r="XAO3"/>
      <c r="XAP3"/>
      <c r="XAQ3"/>
      <c r="XAR3"/>
      <c r="XAS3"/>
      <c r="XAT3"/>
      <c r="XAU3"/>
      <c r="XAV3"/>
      <c r="XAW3"/>
      <c r="XAX3"/>
      <c r="XAY3"/>
      <c r="XAZ3"/>
      <c r="XBA3"/>
      <c r="XBB3"/>
      <c r="XBC3"/>
      <c r="XBD3"/>
      <c r="XBE3"/>
      <c r="XBF3"/>
      <c r="XBG3"/>
      <c r="XBH3"/>
      <c r="XBI3"/>
      <c r="XBJ3"/>
      <c r="XBK3"/>
      <c r="XBL3"/>
      <c r="XBM3"/>
      <c r="XBN3"/>
      <c r="XBO3"/>
      <c r="XBP3"/>
      <c r="XBQ3"/>
      <c r="XBR3"/>
      <c r="XBS3"/>
      <c r="XBT3"/>
      <c r="XBU3"/>
      <c r="XBV3"/>
      <c r="XBW3"/>
      <c r="XBX3"/>
      <c r="XBY3"/>
      <c r="XBZ3"/>
      <c r="XCA3"/>
      <c r="XCB3"/>
      <c r="XCC3"/>
      <c r="XCD3"/>
      <c r="XCE3"/>
      <c r="XCF3"/>
      <c r="XCG3"/>
      <c r="XCH3"/>
      <c r="XCI3"/>
      <c r="XCJ3"/>
      <c r="XCK3"/>
      <c r="XCL3"/>
      <c r="XCM3"/>
      <c r="XCN3"/>
      <c r="XCO3"/>
      <c r="XCP3"/>
      <c r="XCQ3"/>
      <c r="XCR3"/>
      <c r="XCS3"/>
      <c r="XCT3"/>
      <c r="XCU3"/>
      <c r="XCV3"/>
      <c r="XCW3"/>
      <c r="XCX3"/>
      <c r="XCY3"/>
      <c r="XCZ3"/>
      <c r="XDA3"/>
      <c r="XDB3"/>
      <c r="XDC3"/>
      <c r="XDD3"/>
      <c r="XDE3"/>
      <c r="XDF3"/>
      <c r="XDG3"/>
      <c r="XDH3"/>
      <c r="XDI3"/>
      <c r="XDJ3"/>
      <c r="XDK3"/>
      <c r="XDL3"/>
      <c r="XDM3"/>
      <c r="XDN3"/>
      <c r="XDO3"/>
      <c r="XDP3"/>
      <c r="XDQ3"/>
      <c r="XDR3"/>
      <c r="XDS3"/>
      <c r="XDT3"/>
      <c r="XDU3"/>
      <c r="XDV3"/>
      <c r="XDW3"/>
      <c r="XDX3"/>
      <c r="XDY3"/>
      <c r="XDZ3"/>
      <c r="XEA3"/>
      <c r="XEB3"/>
      <c r="XEC3"/>
      <c r="XED3"/>
      <c r="XEE3"/>
      <c r="XEF3"/>
      <c r="XEG3"/>
      <c r="XEH3"/>
      <c r="XEI3"/>
      <c r="XEJ3"/>
      <c r="XEK3"/>
      <c r="XEL3"/>
      <c r="XEM3"/>
      <c r="XEN3"/>
      <c r="XEO3"/>
      <c r="XEP3"/>
      <c r="XEQ3"/>
      <c r="XER3"/>
      <c r="XES3"/>
      <c r="XET3"/>
      <c r="XEU3"/>
      <c r="XEV3"/>
      <c r="XEW3"/>
      <c r="XEX3"/>
      <c r="XEY3"/>
      <c r="XEZ3"/>
      <c r="XFA3"/>
      <c r="XFB3"/>
      <c r="XFC3"/>
      <c r="XFD3"/>
    </row>
    <row r="4" spans="1:16384" s="195" customFormat="1" ht="19.7" customHeight="1">
      <c r="A4" s="468" t="s">
        <v>0</v>
      </c>
      <c r="B4" s="192" t="s">
        <v>1</v>
      </c>
      <c r="C4" s="469" t="s">
        <v>100</v>
      </c>
      <c r="D4" s="460" t="s">
        <v>3</v>
      </c>
      <c r="E4" s="193">
        <v>1</v>
      </c>
      <c r="F4" s="193">
        <v>2</v>
      </c>
      <c r="G4" s="193">
        <v>3</v>
      </c>
      <c r="H4" s="193">
        <v>4</v>
      </c>
      <c r="I4" s="193">
        <v>5</v>
      </c>
      <c r="J4" s="193">
        <v>6</v>
      </c>
      <c r="K4" s="193">
        <v>7</v>
      </c>
      <c r="L4" s="193">
        <v>8</v>
      </c>
      <c r="M4" s="193">
        <v>9</v>
      </c>
      <c r="N4" s="193">
        <v>10</v>
      </c>
      <c r="O4" s="193">
        <v>11</v>
      </c>
      <c r="P4" s="193">
        <v>12</v>
      </c>
      <c r="Q4" s="193">
        <v>13</v>
      </c>
      <c r="R4" s="193">
        <v>14</v>
      </c>
      <c r="S4" s="193">
        <v>15</v>
      </c>
      <c r="T4" s="193">
        <v>16</v>
      </c>
      <c r="U4" s="193">
        <v>17</v>
      </c>
      <c r="V4" s="193">
        <v>18</v>
      </c>
      <c r="W4" s="193">
        <v>19</v>
      </c>
      <c r="X4" s="193">
        <v>20</v>
      </c>
      <c r="Y4" s="193">
        <v>21</v>
      </c>
      <c r="Z4" s="193">
        <v>22</v>
      </c>
      <c r="AA4" s="193">
        <v>23</v>
      </c>
      <c r="AB4" s="193">
        <v>24</v>
      </c>
      <c r="AC4" s="193">
        <v>25</v>
      </c>
      <c r="AD4" s="193">
        <v>26</v>
      </c>
      <c r="AE4" s="193">
        <v>27</v>
      </c>
      <c r="AF4" s="193">
        <v>28</v>
      </c>
      <c r="AG4" s="193">
        <v>29</v>
      </c>
      <c r="AH4" s="193">
        <v>30</v>
      </c>
      <c r="AI4" s="193">
        <v>31</v>
      </c>
      <c r="AJ4" s="10">
        <v>31</v>
      </c>
      <c r="AK4" s="194">
        <v>29</v>
      </c>
      <c r="AL4" s="194">
        <v>30</v>
      </c>
      <c r="AM4" s="194">
        <v>31</v>
      </c>
      <c r="AN4" s="464" t="s">
        <v>4</v>
      </c>
      <c r="AO4" s="465" t="s">
        <v>5</v>
      </c>
      <c r="AP4" s="463" t="s">
        <v>6</v>
      </c>
    </row>
    <row r="5" spans="1:16384" s="195" customFormat="1" ht="20.25">
      <c r="A5" s="468"/>
      <c r="B5" s="192" t="s">
        <v>101</v>
      </c>
      <c r="C5" s="469"/>
      <c r="D5" s="469"/>
      <c r="E5" s="196" t="s">
        <v>11</v>
      </c>
      <c r="F5" s="196" t="s">
        <v>30</v>
      </c>
      <c r="G5" s="196" t="s">
        <v>12</v>
      </c>
      <c r="H5" s="196" t="s">
        <v>13</v>
      </c>
      <c r="I5" s="196" t="s">
        <v>8</v>
      </c>
      <c r="J5" s="196" t="s">
        <v>9</v>
      </c>
      <c r="K5" s="196" t="s">
        <v>10</v>
      </c>
      <c r="L5" s="196" t="s">
        <v>11</v>
      </c>
      <c r="M5" s="196" t="s">
        <v>30</v>
      </c>
      <c r="N5" s="196" t="s">
        <v>12</v>
      </c>
      <c r="O5" s="196" t="s">
        <v>13</v>
      </c>
      <c r="P5" s="196" t="s">
        <v>8</v>
      </c>
      <c r="Q5" s="196" t="s">
        <v>9</v>
      </c>
      <c r="R5" s="196" t="s">
        <v>10</v>
      </c>
      <c r="S5" s="196" t="s">
        <v>11</v>
      </c>
      <c r="T5" s="196" t="s">
        <v>30</v>
      </c>
      <c r="U5" s="196" t="s">
        <v>12</v>
      </c>
      <c r="V5" s="196" t="s">
        <v>13</v>
      </c>
      <c r="W5" s="196" t="s">
        <v>8</v>
      </c>
      <c r="X5" s="196" t="s">
        <v>9</v>
      </c>
      <c r="Y5" s="196" t="s">
        <v>10</v>
      </c>
      <c r="Z5" s="196" t="s">
        <v>11</v>
      </c>
      <c r="AA5" s="196" t="s">
        <v>30</v>
      </c>
      <c r="AB5" s="196" t="s">
        <v>12</v>
      </c>
      <c r="AC5" s="196" t="s">
        <v>13</v>
      </c>
      <c r="AD5" s="196" t="s">
        <v>8</v>
      </c>
      <c r="AE5" s="196" t="s">
        <v>9</v>
      </c>
      <c r="AF5" s="196" t="s">
        <v>10</v>
      </c>
      <c r="AG5" s="196" t="s">
        <v>11</v>
      </c>
      <c r="AH5" s="196" t="s">
        <v>30</v>
      </c>
      <c r="AI5" s="196" t="s">
        <v>12</v>
      </c>
      <c r="AJ5" s="10" t="s">
        <v>9</v>
      </c>
      <c r="AK5" s="194" t="s">
        <v>9</v>
      </c>
      <c r="AL5" s="194" t="s">
        <v>10</v>
      </c>
      <c r="AM5" s="194" t="s">
        <v>11</v>
      </c>
      <c r="AN5" s="464"/>
      <c r="AO5" s="465"/>
      <c r="AP5" s="463"/>
      <c r="AQ5" s="197"/>
      <c r="AR5" s="198" t="s">
        <v>41</v>
      </c>
      <c r="AS5" s="198" t="s">
        <v>102</v>
      </c>
      <c r="AT5" s="198" t="s">
        <v>103</v>
      </c>
      <c r="AU5" s="198" t="s">
        <v>104</v>
      </c>
      <c r="AV5" s="198" t="s">
        <v>105</v>
      </c>
      <c r="AW5" s="199" t="s">
        <v>106</v>
      </c>
      <c r="AX5" s="199" t="s">
        <v>40</v>
      </c>
      <c r="AY5" s="199" t="s">
        <v>52</v>
      </c>
      <c r="AZ5" s="199" t="s">
        <v>107</v>
      </c>
      <c r="BA5" s="199" t="s">
        <v>108</v>
      </c>
      <c r="BB5" s="199" t="s">
        <v>109</v>
      </c>
      <c r="BC5" s="199" t="s">
        <v>110</v>
      </c>
      <c r="BD5" s="199" t="s">
        <v>69</v>
      </c>
      <c r="BE5" s="199" t="s">
        <v>111</v>
      </c>
      <c r="BF5" s="199" t="s">
        <v>112</v>
      </c>
      <c r="BG5" s="199" t="s">
        <v>113</v>
      </c>
      <c r="BH5" s="199" t="s">
        <v>114</v>
      </c>
      <c r="BI5" s="199" t="s">
        <v>115</v>
      </c>
      <c r="BJ5" s="199" t="s">
        <v>116</v>
      </c>
      <c r="BK5" s="200" t="s">
        <v>117</v>
      </c>
      <c r="BL5" s="200" t="s">
        <v>118</v>
      </c>
      <c r="BN5" s="198" t="s">
        <v>4</v>
      </c>
      <c r="BO5" s="198" t="s">
        <v>6</v>
      </c>
    </row>
    <row r="6" spans="1:16384" s="217" customFormat="1" ht="20.25">
      <c r="A6" s="201">
        <v>128341</v>
      </c>
      <c r="B6" s="202" t="s">
        <v>119</v>
      </c>
      <c r="C6" s="203" t="s">
        <v>120</v>
      </c>
      <c r="D6" s="204" t="s">
        <v>121</v>
      </c>
      <c r="E6" s="205" t="s">
        <v>40</v>
      </c>
      <c r="F6" s="206"/>
      <c r="G6" s="206"/>
      <c r="H6" s="205" t="s">
        <v>40</v>
      </c>
      <c r="I6" s="205" t="s">
        <v>40</v>
      </c>
      <c r="J6" s="205" t="s">
        <v>40</v>
      </c>
      <c r="K6" s="205" t="s">
        <v>40</v>
      </c>
      <c r="L6" s="205" t="s">
        <v>40</v>
      </c>
      <c r="M6" s="207" t="s">
        <v>111</v>
      </c>
      <c r="N6" s="207"/>
      <c r="O6" s="205" t="s">
        <v>40</v>
      </c>
      <c r="P6" s="205" t="s">
        <v>106</v>
      </c>
      <c r="Q6" s="205" t="s">
        <v>40</v>
      </c>
      <c r="R6" s="205" t="s">
        <v>40</v>
      </c>
      <c r="S6" s="205" t="s">
        <v>40</v>
      </c>
      <c r="T6" s="207" t="s">
        <v>111</v>
      </c>
      <c r="U6" s="207"/>
      <c r="V6" s="205" t="s">
        <v>40</v>
      </c>
      <c r="W6" s="205" t="s">
        <v>40</v>
      </c>
      <c r="X6" s="205" t="s">
        <v>40</v>
      </c>
      <c r="Y6" s="205" t="s">
        <v>40</v>
      </c>
      <c r="Z6" s="205" t="s">
        <v>40</v>
      </c>
      <c r="AA6" s="207"/>
      <c r="AB6" s="207" t="s">
        <v>111</v>
      </c>
      <c r="AC6" s="205" t="s">
        <v>40</v>
      </c>
      <c r="AD6" s="205" t="s">
        <v>40</v>
      </c>
      <c r="AE6" s="205" t="s">
        <v>40</v>
      </c>
      <c r="AF6" s="205" t="s">
        <v>40</v>
      </c>
      <c r="AG6" s="205" t="s">
        <v>41</v>
      </c>
      <c r="AH6" s="206"/>
      <c r="AI6" s="206"/>
      <c r="AJ6" s="205" t="s">
        <v>106</v>
      </c>
      <c r="AK6" s="208"/>
      <c r="AL6" s="208"/>
      <c r="AM6" s="208"/>
      <c r="AN6" s="209">
        <v>100.8</v>
      </c>
      <c r="AO6" s="210">
        <f>COUNTIF(D6:AK6,"T")*4+COUNTIF(D6:AK6,"P")*12+COUNTIF(D6:AK6,"M")*4+COUNTIF(D6:AK6,"D2")*6+COUNTIF(D6:AK6,"N")*12+COUNTIF(D6:AK6,"T1")*4+COUNTIF(D6:AK6,"D1N")*18+COUNTIF(D6:AK6,"MN")*16+COUNTIF(D6:AK6,"D1")*6+COUNTIF(D6:AK6,"M1")*5</f>
        <v>104</v>
      </c>
      <c r="AP6" s="211">
        <f>AO6-100.8</f>
        <v>3.2000000000000028</v>
      </c>
      <c r="AQ6" s="212"/>
      <c r="AR6" s="213"/>
      <c r="AS6" s="213"/>
      <c r="AT6" s="213"/>
      <c r="AU6" s="213"/>
      <c r="AV6" s="213"/>
      <c r="AW6" s="214">
        <f>COUNTIF(E6:AM6,"M1")</f>
        <v>2</v>
      </c>
      <c r="AX6" s="214">
        <f>COUNTIF(E6:AM6,"M")</f>
        <v>19</v>
      </c>
      <c r="AY6" s="214">
        <f>COUNTIF(E6:AM6,"T")</f>
        <v>0</v>
      </c>
      <c r="AZ6" s="214">
        <f>COUNTIF(E6:AM6,"T1")</f>
        <v>0</v>
      </c>
      <c r="BA6" s="214">
        <f>COUNTIF(E6:AM6,"T2")</f>
        <v>0</v>
      </c>
      <c r="BB6" s="214">
        <f>COUNTIF(E6:AM6,"T3")</f>
        <v>0</v>
      </c>
      <c r="BC6" s="214">
        <f>COUNTIF(E6:AM6,"T4")</f>
        <v>0</v>
      </c>
      <c r="BD6" s="214">
        <f>COUNTIF(E6:AM6,"P")</f>
        <v>0</v>
      </c>
      <c r="BE6" s="214">
        <f>COUNTIF(E6:AM6,"D1")</f>
        <v>3</v>
      </c>
      <c r="BF6" s="214">
        <f>COUNTIF(E6:AM6,"D2")</f>
        <v>0</v>
      </c>
      <c r="BG6" s="214">
        <f>COUNTIF(E6:AM6,"D3")</f>
        <v>0</v>
      </c>
      <c r="BH6" s="214">
        <f>COUNTIF(E6:AM6,"M1/T3")</f>
        <v>0</v>
      </c>
      <c r="BI6" s="214">
        <f>COUNTIF(E6:AM6,"I")</f>
        <v>0</v>
      </c>
      <c r="BJ6" s="214">
        <f>COUNTIF(E6:AM6,"SN")</f>
        <v>0</v>
      </c>
      <c r="BK6" s="215">
        <f>(AS6+AT6+AU6+(AV6))</f>
        <v>0</v>
      </c>
      <c r="BL6" s="216">
        <f>((AW6*5)+(AX6*4)+(AY6*5)+(AZ6*4)+(BA6*5)+(BB6*5)+(BC6*8)+(BD6*12)+(BE6*6)+(BF6*6)+(BG6*8)+(BH6*8)+(BI6*4.8)+(BJ6*12))</f>
        <v>104</v>
      </c>
      <c r="BN6" s="218">
        <v>126</v>
      </c>
      <c r="BO6" s="219">
        <f>(BL6-BN6)</f>
        <v>-22</v>
      </c>
    </row>
    <row r="7" spans="1:16384" s="217" customFormat="1" ht="20.25">
      <c r="A7" s="220">
        <v>135860</v>
      </c>
      <c r="B7" s="221" t="s">
        <v>122</v>
      </c>
      <c r="C7" s="222" t="s">
        <v>123</v>
      </c>
      <c r="D7" s="204" t="s">
        <v>124</v>
      </c>
      <c r="E7" s="205" t="s">
        <v>52</v>
      </c>
      <c r="F7" s="223" t="s">
        <v>112</v>
      </c>
      <c r="G7" s="206"/>
      <c r="H7" s="205" t="s">
        <v>52</v>
      </c>
      <c r="I7" s="205" t="s">
        <v>52</v>
      </c>
      <c r="J7" s="205" t="s">
        <v>52</v>
      </c>
      <c r="K7" s="205" t="s">
        <v>52</v>
      </c>
      <c r="L7" s="205" t="s">
        <v>125</v>
      </c>
      <c r="M7" s="206" t="s">
        <v>111</v>
      </c>
      <c r="N7" s="206" t="s">
        <v>69</v>
      </c>
      <c r="O7" s="205" t="s">
        <v>125</v>
      </c>
      <c r="P7" s="205" t="s">
        <v>52</v>
      </c>
      <c r="Q7" s="205" t="s">
        <v>52</v>
      </c>
      <c r="R7" s="205" t="s">
        <v>52</v>
      </c>
      <c r="S7" s="205" t="s">
        <v>52</v>
      </c>
      <c r="T7" s="206" t="s">
        <v>116</v>
      </c>
      <c r="U7" s="206"/>
      <c r="V7" s="205" t="s">
        <v>52</v>
      </c>
      <c r="W7" s="205" t="s">
        <v>125</v>
      </c>
      <c r="X7" s="205" t="s">
        <v>52</v>
      </c>
      <c r="Y7" s="205" t="s">
        <v>52</v>
      </c>
      <c r="Z7" s="205" t="s">
        <v>52</v>
      </c>
      <c r="AA7" s="206" t="s">
        <v>111</v>
      </c>
      <c r="AB7" s="206" t="s">
        <v>112</v>
      </c>
      <c r="AC7" s="205" t="s">
        <v>52</v>
      </c>
      <c r="AD7" s="205" t="s">
        <v>52</v>
      </c>
      <c r="AE7" s="205" t="s">
        <v>52</v>
      </c>
      <c r="AF7" s="205" t="s">
        <v>52</v>
      </c>
      <c r="AG7" s="205" t="s">
        <v>52</v>
      </c>
      <c r="AH7" s="206"/>
      <c r="AI7" s="206"/>
      <c r="AJ7" s="205" t="s">
        <v>109</v>
      </c>
      <c r="AK7" s="208"/>
      <c r="AL7" s="208"/>
      <c r="AM7" s="208"/>
      <c r="AN7" s="224">
        <v>100.8</v>
      </c>
      <c r="AO7" s="225">
        <f>COUNTIF(D7:AK7,"T")*4+COUNTIF(D7:AK7,"P")*12+COUNTIF(D7:AK7,"M")*4+COUNTIF(D7:AK7,"D2")*6+COUNTIF(D7:AK7,"N")*12+COUNTIF(D7:AK7,"T1")*5+COUNTIF(D7:AK7,"D1N")*18+COUNTIF(D7:AK7,"TN")*16+COUNTIF(D7:AK7,"D1")*6+COUNTIF(D7:AK7,"MT1")*10</f>
        <v>168</v>
      </c>
      <c r="AP7" s="211">
        <f>AO7-100.8</f>
        <v>67.2</v>
      </c>
      <c r="AQ7" s="212"/>
      <c r="AR7" s="226"/>
      <c r="AS7" s="226"/>
      <c r="AT7" s="226"/>
      <c r="AU7" s="226"/>
      <c r="AV7" s="226"/>
      <c r="AW7" s="227">
        <f>COUNTIF(E7:AM7,"M1")</f>
        <v>0</v>
      </c>
      <c r="AX7" s="227">
        <f>COUNTIF(E7:AM7,"M")</f>
        <v>0</v>
      </c>
      <c r="AY7" s="227">
        <f>COUNTIF(E7:AM7,"T")</f>
        <v>18</v>
      </c>
      <c r="AZ7" s="227">
        <f>COUNTIF(E7:AM7,"T1")</f>
        <v>0</v>
      </c>
      <c r="BA7" s="227">
        <f>COUNTIF(E7:AM7,"T2")</f>
        <v>0</v>
      </c>
      <c r="BB7" s="227">
        <f>COUNTIF(E7:AM7,"T3")</f>
        <v>1</v>
      </c>
      <c r="BC7" s="227">
        <f>COUNTIF(E7:AM7,"M1/T3")</f>
        <v>0</v>
      </c>
      <c r="BD7" s="227">
        <f>COUNTIF(E7:AM7,"P")</f>
        <v>1</v>
      </c>
      <c r="BE7" s="227">
        <f>COUNTIF(E7:AM7,"D1")</f>
        <v>2</v>
      </c>
      <c r="BF7" s="227">
        <f>COUNTIF(E7:AM7,"D2")</f>
        <v>2</v>
      </c>
      <c r="BG7" s="227">
        <f>COUNTIF(E7:AM7,"D3")</f>
        <v>0</v>
      </c>
      <c r="BH7" s="227">
        <f>COUNTIF(E7:AM7,"D4")</f>
        <v>0</v>
      </c>
      <c r="BI7" s="227">
        <f>COUNTIF(E7:AM7,"I")</f>
        <v>0</v>
      </c>
      <c r="BJ7" s="227">
        <f>COUNTIF(E7:AM7,"SN")</f>
        <v>0</v>
      </c>
      <c r="BK7" s="228">
        <f>(AS7+AT7+AU7+(AV7))</f>
        <v>0</v>
      </c>
      <c r="BL7" s="216">
        <f>((AW7*5)+(AX7*4)+(AY7*5)+(AZ7*4)+(BA7*5)+(BB7*5)+(BC7*8)+(BD7*12)+(BE7*6)+(BF7*6)+(BG7*8)+(BH7*8)+(BI7*4.8)+(BJ7*12))</f>
        <v>131</v>
      </c>
      <c r="BN7" s="229">
        <v>126</v>
      </c>
      <c r="BO7" s="230">
        <f>(BL7-BN7)</f>
        <v>5</v>
      </c>
    </row>
    <row r="8" spans="1:16384" s="195" customFormat="1" ht="20.25">
      <c r="A8" s="231">
        <v>154725</v>
      </c>
      <c r="B8" s="232" t="s">
        <v>126</v>
      </c>
      <c r="C8" s="233" t="s">
        <v>127</v>
      </c>
      <c r="D8" s="234" t="s">
        <v>128</v>
      </c>
      <c r="E8" s="235" t="s">
        <v>107</v>
      </c>
      <c r="F8" s="223"/>
      <c r="G8" s="223"/>
      <c r="H8" s="235" t="s">
        <v>107</v>
      </c>
      <c r="I8" s="235" t="s">
        <v>107</v>
      </c>
      <c r="J8" s="235" t="s">
        <v>107</v>
      </c>
      <c r="K8" s="235" t="s">
        <v>107</v>
      </c>
      <c r="L8" s="235" t="s">
        <v>107</v>
      </c>
      <c r="M8" s="476" t="s">
        <v>112</v>
      </c>
      <c r="N8" s="223"/>
      <c r="O8" s="235" t="s">
        <v>107</v>
      </c>
      <c r="P8" s="235" t="s">
        <v>107</v>
      </c>
      <c r="Q8" s="235" t="s">
        <v>107</v>
      </c>
      <c r="R8" s="235" t="s">
        <v>107</v>
      </c>
      <c r="S8" s="235" t="s">
        <v>107</v>
      </c>
      <c r="T8" s="223" t="s">
        <v>112</v>
      </c>
      <c r="U8" s="223"/>
      <c r="V8" s="235" t="s">
        <v>107</v>
      </c>
      <c r="W8" s="235" t="s">
        <v>107</v>
      </c>
      <c r="X8" s="235" t="s">
        <v>104</v>
      </c>
      <c r="Y8" s="235" t="s">
        <v>104</v>
      </c>
      <c r="Z8" s="235" t="s">
        <v>104</v>
      </c>
      <c r="AA8" s="477" t="s">
        <v>136</v>
      </c>
      <c r="AB8" s="223"/>
      <c r="AC8" s="235" t="s">
        <v>107</v>
      </c>
      <c r="AD8" s="235" t="s">
        <v>107</v>
      </c>
      <c r="AE8" s="235" t="s">
        <v>107</v>
      </c>
      <c r="AF8" s="235" t="s">
        <v>107</v>
      </c>
      <c r="AG8" s="235" t="s">
        <v>107</v>
      </c>
      <c r="AH8" s="223"/>
      <c r="AI8" s="223"/>
      <c r="AJ8" s="235" t="s">
        <v>108</v>
      </c>
      <c r="AK8" s="236"/>
      <c r="AL8" s="236"/>
      <c r="AM8" s="236"/>
      <c r="AN8" s="224">
        <v>100.8</v>
      </c>
      <c r="AO8" s="225">
        <f>COUNTIF(D8:AK8,"T")*5+COUNTIF(D8:AK8,"P")*12+COUNTIF(D8:AK8,"M")*4+COUNTIF(D8:AK8,"D2")*6+COUNTIF(D8:AK8,"N")*12+COUNTIF(D8:AK8,"T1")*4+COUNTIF(D8:AK8,"D1N")*18+COUNTIF(D8:AK8,"AT1")*12+COUNTIF(D8:AK8,"D1")*6+COUNTIF(D8:AK8,"AT")*4</f>
        <v>108</v>
      </c>
      <c r="AP8" s="211">
        <f>AO8-100.8</f>
        <v>7.2000000000000028</v>
      </c>
      <c r="AQ8" s="197"/>
      <c r="AR8" s="198"/>
      <c r="AS8" s="198"/>
      <c r="AT8" s="198"/>
      <c r="AU8" s="198"/>
      <c r="AV8" s="198"/>
      <c r="AW8" s="199">
        <f>COUNTIF(E8:AM8,"M1")</f>
        <v>0</v>
      </c>
      <c r="AX8" s="199">
        <f>COUNTIF(E8:AM8,"M")</f>
        <v>0</v>
      </c>
      <c r="AY8" s="199">
        <f>COUNTIF(E8:AM8,"T")</f>
        <v>0</v>
      </c>
      <c r="AZ8" s="199">
        <f>COUNTIF(E8:AM8,"T1")</f>
        <v>18</v>
      </c>
      <c r="BA8" s="199">
        <f>COUNTIF(E8:AM8,"T2")</f>
        <v>1</v>
      </c>
      <c r="BB8" s="199">
        <f>COUNTIF(E8:AM8,"T3")</f>
        <v>0</v>
      </c>
      <c r="BC8" s="199">
        <f>COUNTIF(E8:AM8,"M1/T2")</f>
        <v>0</v>
      </c>
      <c r="BD8" s="199">
        <f>COUNTIF(E8:AM8,"P")</f>
        <v>0</v>
      </c>
      <c r="BE8" s="199">
        <f>COUNTIF(E8:AM8,"D1")</f>
        <v>0</v>
      </c>
      <c r="BF8" s="199">
        <f>COUNTIF(E8:AM8,"D2")</f>
        <v>2</v>
      </c>
      <c r="BG8" s="199">
        <f>COUNTIF(E8:AM8,"D3")</f>
        <v>0</v>
      </c>
      <c r="BH8" s="199">
        <f>COUNTIF(E8:AM8,"T2/N")</f>
        <v>0</v>
      </c>
      <c r="BI8" s="199">
        <f>COUNTIF(E8:AM8,"I")</f>
        <v>0</v>
      </c>
      <c r="BJ8" s="199">
        <f>COUNTIF(E8:AM8,"SN")</f>
        <v>0</v>
      </c>
      <c r="BK8" s="237">
        <f>(AS8+AT8+AU8+(AV8))</f>
        <v>0</v>
      </c>
      <c r="BL8" s="238">
        <f>((AW8*5)+(AX8*4)+(AY8*5)+(AZ8*4)+(BA8*5)+(BB8*5)+(BC8*10)+(BD8*12)+(BE8*6)+(BF8*6)+(BG8*8)+(BH8*8)+(BI8*4.8)+(BJ8*12))</f>
        <v>89</v>
      </c>
      <c r="BN8" s="239">
        <v>126</v>
      </c>
      <c r="BO8" s="240">
        <f>(BL8-BN8)</f>
        <v>-37</v>
      </c>
    </row>
    <row r="9" spans="1:16384" s="195" customFormat="1" ht="21">
      <c r="A9" s="241" t="s">
        <v>0</v>
      </c>
      <c r="B9" s="192" t="s">
        <v>1</v>
      </c>
      <c r="C9" s="460" t="s">
        <v>100</v>
      </c>
      <c r="D9" s="460" t="s">
        <v>3</v>
      </c>
      <c r="E9" s="193">
        <v>1</v>
      </c>
      <c r="F9" s="193">
        <v>2</v>
      </c>
      <c r="G9" s="193">
        <v>3</v>
      </c>
      <c r="H9" s="193">
        <v>4</v>
      </c>
      <c r="I9" s="193">
        <v>5</v>
      </c>
      <c r="J9" s="193">
        <v>6</v>
      </c>
      <c r="K9" s="193">
        <v>7</v>
      </c>
      <c r="L9" s="193">
        <v>8</v>
      </c>
      <c r="M9" s="193">
        <v>9</v>
      </c>
      <c r="N9" s="193">
        <v>10</v>
      </c>
      <c r="O9" s="193">
        <v>11</v>
      </c>
      <c r="P9" s="193">
        <v>12</v>
      </c>
      <c r="Q9" s="193">
        <v>13</v>
      </c>
      <c r="R9" s="193">
        <v>14</v>
      </c>
      <c r="S9" s="193">
        <v>15</v>
      </c>
      <c r="T9" s="193">
        <v>16</v>
      </c>
      <c r="U9" s="193">
        <v>17</v>
      </c>
      <c r="V9" s="193">
        <v>18</v>
      </c>
      <c r="W9" s="193">
        <v>19</v>
      </c>
      <c r="X9" s="193">
        <v>20</v>
      </c>
      <c r="Y9" s="193">
        <v>21</v>
      </c>
      <c r="Z9" s="193">
        <v>22</v>
      </c>
      <c r="AA9" s="193">
        <v>23</v>
      </c>
      <c r="AB9" s="193">
        <v>24</v>
      </c>
      <c r="AC9" s="193">
        <v>25</v>
      </c>
      <c r="AD9" s="193">
        <v>26</v>
      </c>
      <c r="AE9" s="193">
        <v>27</v>
      </c>
      <c r="AF9" s="193">
        <v>28</v>
      </c>
      <c r="AG9" s="193">
        <v>29</v>
      </c>
      <c r="AH9" s="193">
        <v>30</v>
      </c>
      <c r="AI9" s="193">
        <v>31</v>
      </c>
      <c r="AJ9" s="10">
        <v>31</v>
      </c>
      <c r="AK9" s="194">
        <v>29</v>
      </c>
      <c r="AL9" s="194">
        <v>30</v>
      </c>
      <c r="AM9" s="194">
        <v>31</v>
      </c>
      <c r="AN9" s="464" t="s">
        <v>4</v>
      </c>
      <c r="AO9" s="465" t="s">
        <v>5</v>
      </c>
      <c r="AP9" s="463" t="s">
        <v>6</v>
      </c>
      <c r="AR9" s="242"/>
      <c r="AS9" s="242"/>
      <c r="AT9" s="242"/>
      <c r="AU9" s="242"/>
      <c r="AV9" s="242"/>
      <c r="AW9" s="243"/>
      <c r="AX9" s="243"/>
      <c r="AY9" s="243"/>
      <c r="AZ9" s="243"/>
      <c r="BA9" s="243"/>
      <c r="BB9" s="243"/>
      <c r="BC9" s="243"/>
      <c r="BD9" s="243"/>
      <c r="BE9" s="243"/>
      <c r="BF9" s="243"/>
      <c r="BG9" s="243"/>
      <c r="BH9" s="243"/>
      <c r="BI9" s="243"/>
      <c r="BJ9" s="243"/>
      <c r="BK9" s="243"/>
      <c r="BL9" s="244"/>
      <c r="BN9" s="245"/>
      <c r="BO9" s="246"/>
    </row>
    <row r="10" spans="1:16384" s="195" customFormat="1" ht="21">
      <c r="A10" s="241"/>
      <c r="B10" s="192" t="s">
        <v>101</v>
      </c>
      <c r="C10" s="460"/>
      <c r="D10" s="460"/>
      <c r="E10" s="196" t="s">
        <v>11</v>
      </c>
      <c r="F10" s="196" t="s">
        <v>30</v>
      </c>
      <c r="G10" s="196" t="s">
        <v>12</v>
      </c>
      <c r="H10" s="196" t="s">
        <v>13</v>
      </c>
      <c r="I10" s="196" t="s">
        <v>8</v>
      </c>
      <c r="J10" s="196" t="s">
        <v>9</v>
      </c>
      <c r="K10" s="196" t="s">
        <v>10</v>
      </c>
      <c r="L10" s="196" t="s">
        <v>11</v>
      </c>
      <c r="M10" s="196" t="s">
        <v>30</v>
      </c>
      <c r="N10" s="196" t="s">
        <v>12</v>
      </c>
      <c r="O10" s="196" t="s">
        <v>13</v>
      </c>
      <c r="P10" s="196" t="s">
        <v>8</v>
      </c>
      <c r="Q10" s="196" t="s">
        <v>9</v>
      </c>
      <c r="R10" s="196" t="s">
        <v>10</v>
      </c>
      <c r="S10" s="196" t="s">
        <v>11</v>
      </c>
      <c r="T10" s="196" t="s">
        <v>30</v>
      </c>
      <c r="U10" s="196" t="s">
        <v>12</v>
      </c>
      <c r="V10" s="196" t="s">
        <v>13</v>
      </c>
      <c r="W10" s="196" t="s">
        <v>8</v>
      </c>
      <c r="X10" s="196" t="s">
        <v>9</v>
      </c>
      <c r="Y10" s="196" t="s">
        <v>10</v>
      </c>
      <c r="Z10" s="196" t="s">
        <v>11</v>
      </c>
      <c r="AA10" s="196" t="s">
        <v>30</v>
      </c>
      <c r="AB10" s="196" t="s">
        <v>12</v>
      </c>
      <c r="AC10" s="196" t="s">
        <v>13</v>
      </c>
      <c r="AD10" s="196" t="s">
        <v>8</v>
      </c>
      <c r="AE10" s="196" t="s">
        <v>9</v>
      </c>
      <c r="AF10" s="196" t="s">
        <v>10</v>
      </c>
      <c r="AG10" s="196" t="s">
        <v>11</v>
      </c>
      <c r="AH10" s="196" t="s">
        <v>30</v>
      </c>
      <c r="AI10" s="196" t="s">
        <v>12</v>
      </c>
      <c r="AJ10" s="10" t="s">
        <v>9</v>
      </c>
      <c r="AK10" s="194" t="s">
        <v>9</v>
      </c>
      <c r="AL10" s="194" t="s">
        <v>10</v>
      </c>
      <c r="AM10" s="194" t="s">
        <v>11</v>
      </c>
      <c r="AN10" s="464"/>
      <c r="AO10" s="465"/>
      <c r="AP10" s="463"/>
      <c r="AR10" s="247"/>
      <c r="AS10" s="247"/>
      <c r="AT10" s="247"/>
      <c r="AU10" s="247"/>
      <c r="AV10" s="247"/>
      <c r="AW10" s="248"/>
      <c r="AX10" s="248"/>
      <c r="AY10" s="248"/>
      <c r="AZ10" s="248"/>
      <c r="BA10" s="248"/>
      <c r="BB10" s="248"/>
      <c r="BC10" s="248"/>
      <c r="BD10" s="248"/>
      <c r="BE10" s="248"/>
      <c r="BF10" s="248"/>
      <c r="BG10" s="248"/>
      <c r="BH10" s="248"/>
      <c r="BI10" s="248"/>
      <c r="BJ10" s="248"/>
      <c r="BK10" s="248"/>
      <c r="BL10" s="249"/>
      <c r="BN10" s="250"/>
      <c r="BO10" s="251"/>
    </row>
    <row r="11" spans="1:16384" s="195" customFormat="1" ht="20.25">
      <c r="A11" s="252">
        <v>135909</v>
      </c>
      <c r="B11" s="232" t="s">
        <v>129</v>
      </c>
      <c r="C11" s="233" t="s">
        <v>130</v>
      </c>
      <c r="D11" s="234" t="s">
        <v>131</v>
      </c>
      <c r="E11" s="253"/>
      <c r="F11" s="254" t="s">
        <v>111</v>
      </c>
      <c r="G11" s="254" t="s">
        <v>116</v>
      </c>
      <c r="H11" s="253" t="s">
        <v>116</v>
      </c>
      <c r="I11" s="253"/>
      <c r="J11" s="253"/>
      <c r="K11" s="466" t="s">
        <v>77</v>
      </c>
      <c r="L11" s="466"/>
      <c r="M11" s="466"/>
      <c r="N11" s="466"/>
      <c r="O11" s="466"/>
      <c r="P11" s="466"/>
      <c r="Q11" s="466"/>
      <c r="R11" s="466"/>
      <c r="S11" s="466"/>
      <c r="T11" s="466"/>
      <c r="U11" s="466"/>
      <c r="V11" s="466"/>
      <c r="W11" s="466"/>
      <c r="X11" s="466"/>
      <c r="Y11" s="466"/>
      <c r="Z11" s="466"/>
      <c r="AA11" s="466"/>
      <c r="AB11" s="466"/>
      <c r="AC11" s="466"/>
      <c r="AD11" s="466"/>
      <c r="AE11" s="253" t="s">
        <v>116</v>
      </c>
      <c r="AF11" s="253" t="s">
        <v>116</v>
      </c>
      <c r="AG11" s="253"/>
      <c r="AH11" s="254"/>
      <c r="AI11" s="254" t="s">
        <v>116</v>
      </c>
      <c r="AJ11" s="255"/>
      <c r="AK11" s="256"/>
      <c r="AL11" s="256"/>
      <c r="AM11" s="256"/>
      <c r="AN11" s="224">
        <v>33.6</v>
      </c>
      <c r="AO11" s="257">
        <f>COUNTIF(C11:AK11,"T")*6+COUNTIF(C11:AK11,"P")*12+COUNTIF(C11:AK11,"M")*4+COUNTIF(C11:AK11,"I")*6+COUNTIF(C11:AK11,"N")*12+COUNTIF(C11:AK11,"TI")*11+COUNTIF(C11:AK11,"MT")*12+COUNTIF(C11:AK11,"MN")*18+COUNTIF(C11:AK11,"PI")*17+COUNTIF(C11:AK11,"NA")*6+COUNTIF(C11:AK11,"D1")*6+COUNTIF(C11:AK11,"AF")*0</f>
        <v>66</v>
      </c>
      <c r="AP11" s="211">
        <f>AO11-33.6</f>
        <v>32.4</v>
      </c>
      <c r="AQ11" s="197"/>
      <c r="AR11" s="198"/>
      <c r="AS11" s="198"/>
      <c r="AT11" s="198"/>
      <c r="AU11" s="198"/>
      <c r="AV11" s="198"/>
      <c r="AW11" s="199">
        <f>COUNTIF(E11:AM11,"M1")</f>
        <v>0</v>
      </c>
      <c r="AX11" s="199">
        <f>COUNTIF(E11:AM11,"M")</f>
        <v>0</v>
      </c>
      <c r="AY11" s="199">
        <f>COUNTIF(E11:AM11,"T")</f>
        <v>0</v>
      </c>
      <c r="AZ11" s="199">
        <f>COUNTIF(E11:AM11,"T1")</f>
        <v>0</v>
      </c>
      <c r="BA11" s="199">
        <f>COUNTIF(E11:AM11,"T2")</f>
        <v>0</v>
      </c>
      <c r="BB11" s="199">
        <f>COUNTIF(E11:AM11,"T3")</f>
        <v>0</v>
      </c>
      <c r="BC11" s="199">
        <f>COUNTIF(E11:AM11,"T4")</f>
        <v>0</v>
      </c>
      <c r="BD11" s="199">
        <f>COUNTIF(E11:AM11,"P")</f>
        <v>0</v>
      </c>
      <c r="BE11" s="199">
        <f>COUNTIF(E11:AM11,"D1")</f>
        <v>1</v>
      </c>
      <c r="BF11" s="199">
        <f>COUNTIF(E11:AM11,"D2")</f>
        <v>0</v>
      </c>
      <c r="BG11" s="199">
        <f>COUNTIF(E11:AM11,"D3")</f>
        <v>0</v>
      </c>
      <c r="BH11" s="199">
        <f>COUNTIF(E11:AM11,"M/N")</f>
        <v>0</v>
      </c>
      <c r="BI11" s="199">
        <f>COUNTIF(E11:AM11,"I")</f>
        <v>0</v>
      </c>
      <c r="BJ11" s="199">
        <f>COUNTIF(E11:AM11,"SN")</f>
        <v>0</v>
      </c>
      <c r="BK11" s="237">
        <f>(AS11+AT11+AU11+(AV11))</f>
        <v>0</v>
      </c>
      <c r="BL11" s="238">
        <f>((AW11*5)+(AX11*4)+(AY11*5)+(AZ11*4)+(BA11*5)+(BB11*5)+(BC11*4)+(BD11*12)+(BE11*6)+(BF11*6)+(BG11*6)+(BH11*17)+(BI11*4.8)+(BJ11*12))</f>
        <v>6</v>
      </c>
      <c r="BN11" s="239">
        <v>126</v>
      </c>
      <c r="BO11" s="240">
        <f>(BL11-BN11)</f>
        <v>-120</v>
      </c>
    </row>
    <row r="12" spans="1:16384" s="195" customFormat="1" ht="20.25">
      <c r="A12" s="252">
        <v>135836</v>
      </c>
      <c r="B12" s="232" t="s">
        <v>132</v>
      </c>
      <c r="C12" s="233" t="s">
        <v>133</v>
      </c>
      <c r="D12" s="234" t="s">
        <v>131</v>
      </c>
      <c r="E12" s="253" t="s">
        <v>116</v>
      </c>
      <c r="F12" s="258"/>
      <c r="G12" s="254"/>
      <c r="H12" s="253" t="s">
        <v>115</v>
      </c>
      <c r="I12" s="253" t="s">
        <v>116</v>
      </c>
      <c r="J12" s="253"/>
      <c r="K12" s="253"/>
      <c r="L12" s="253"/>
      <c r="M12" s="254" t="s">
        <v>116</v>
      </c>
      <c r="N12" s="254" t="s">
        <v>116</v>
      </c>
      <c r="O12" s="253"/>
      <c r="P12" s="253"/>
      <c r="Q12" s="253" t="s">
        <v>116</v>
      </c>
      <c r="R12" s="253"/>
      <c r="S12" s="253"/>
      <c r="T12" s="254"/>
      <c r="U12" s="254" t="s">
        <v>116</v>
      </c>
      <c r="V12" s="253"/>
      <c r="W12" s="253"/>
      <c r="X12" s="253"/>
      <c r="Y12" s="253" t="s">
        <v>116</v>
      </c>
      <c r="Z12" s="253"/>
      <c r="AA12" s="254"/>
      <c r="AB12" s="254"/>
      <c r="AC12" s="253" t="s">
        <v>116</v>
      </c>
      <c r="AD12" s="253"/>
      <c r="AE12" s="253"/>
      <c r="AF12" s="253"/>
      <c r="AG12" s="253" t="s">
        <v>116</v>
      </c>
      <c r="AH12" s="254"/>
      <c r="AI12" s="254"/>
      <c r="AJ12" s="253"/>
      <c r="AK12" s="259"/>
      <c r="AL12" s="259"/>
      <c r="AM12" s="259"/>
      <c r="AN12" s="224">
        <v>100.8</v>
      </c>
      <c r="AO12" s="257">
        <f>COUNTIF(C12:AK12,"T")*6+COUNTIF(C12:AK12,"P")*12+COUNTIF(C12:AK12,"M")*4+COUNTIF(C12:AK12,"I")*6+COUNTIF(C12:AK12,"N")*12+COUNTIF(C12:AK12,"TI")*11+COUNTIF(C12:AK12,"MT")*12+COUNTIF(C12:AK12,"MN")*18+COUNTIF(C12:AK12,"PI")*17+COUNTIF(C12:AK12,"NA")*6+COUNTIF(C12:AK12,"NB")*6+COUNTIF(C12:AK12,"AF")*0</f>
        <v>114</v>
      </c>
      <c r="AP12" s="211">
        <f>AO12-100.8</f>
        <v>13.200000000000003</v>
      </c>
      <c r="AQ12" s="197"/>
      <c r="AR12" s="198"/>
      <c r="AS12" s="198"/>
      <c r="AT12" s="198"/>
      <c r="AU12" s="198"/>
      <c r="AV12" s="198"/>
      <c r="AW12" s="199">
        <f>COUNTIF(E12:AM12,"M1")</f>
        <v>0</v>
      </c>
      <c r="AX12" s="199">
        <f>COUNTIF(E12:AM12,"M")</f>
        <v>0</v>
      </c>
      <c r="AY12" s="199">
        <f>COUNTIF(E12:AM12,"T")</f>
        <v>0</v>
      </c>
      <c r="AZ12" s="199">
        <f>COUNTIF(E12:AM12,"T1")</f>
        <v>0</v>
      </c>
      <c r="BA12" s="199">
        <f>COUNTIF(E12:AM12,"T2")</f>
        <v>0</v>
      </c>
      <c r="BB12" s="199">
        <f>COUNTIF(E12:AM12,"T3")</f>
        <v>0</v>
      </c>
      <c r="BC12" s="199">
        <f>COUNTIF(E12:AM12,"T4")</f>
        <v>0</v>
      </c>
      <c r="BD12" s="199">
        <f>COUNTIF(E12:AM12,"P")</f>
        <v>0</v>
      </c>
      <c r="BE12" s="199">
        <f>COUNTIF(E12:AM12,"D1")</f>
        <v>0</v>
      </c>
      <c r="BF12" s="199">
        <f>COUNTIF(E12:AM12,"D2")</f>
        <v>0</v>
      </c>
      <c r="BG12" s="199">
        <f>COUNTIF(E12:AM12,"D3")</f>
        <v>0</v>
      </c>
      <c r="BH12" s="199">
        <f>COUNTIF(E12:AM12,"D4")</f>
        <v>0</v>
      </c>
      <c r="BI12" s="199">
        <f>COUNTIF(E12:AM12,"I")</f>
        <v>1</v>
      </c>
      <c r="BJ12" s="199">
        <f>COUNTIF(E12:AM12,"SN")</f>
        <v>0</v>
      </c>
      <c r="BK12" s="237">
        <f>(AS12+AT12+AU12+(AV12))</f>
        <v>0</v>
      </c>
      <c r="BL12" s="238">
        <f>((AW12*5)+(AX12*4)+(AY12*5)+(AZ12*4)+(BA12*5)+(BB12*5)+(BC12*4)+(BD12*12)+(BE12*6)+(BF12*6)+(BG12*6)+(BH12*6)+(BI12*4.8)+(BJ12*12))</f>
        <v>4.8</v>
      </c>
      <c r="BN12" s="239">
        <v>126</v>
      </c>
      <c r="BO12" s="240">
        <f>(BL12-BN12)</f>
        <v>-121.2</v>
      </c>
    </row>
    <row r="13" spans="1:16384" s="195" customFormat="1" ht="20.25">
      <c r="A13" s="252">
        <v>135852</v>
      </c>
      <c r="B13" s="232" t="s">
        <v>134</v>
      </c>
      <c r="C13" s="233" t="s">
        <v>135</v>
      </c>
      <c r="D13" s="234" t="s">
        <v>131</v>
      </c>
      <c r="E13" s="253"/>
      <c r="F13" s="254" t="s">
        <v>136</v>
      </c>
      <c r="G13" s="254"/>
      <c r="H13" s="253"/>
      <c r="I13" s="253"/>
      <c r="J13" s="253" t="s">
        <v>136</v>
      </c>
      <c r="K13" s="253"/>
      <c r="L13" s="253"/>
      <c r="M13" s="254" t="s">
        <v>116</v>
      </c>
      <c r="N13" s="254" t="s">
        <v>116</v>
      </c>
      <c r="O13" s="253"/>
      <c r="P13" s="253"/>
      <c r="Q13" s="253"/>
      <c r="R13" s="253" t="s">
        <v>116</v>
      </c>
      <c r="S13" s="253"/>
      <c r="T13" s="254"/>
      <c r="U13" s="254"/>
      <c r="V13" s="253" t="s">
        <v>116</v>
      </c>
      <c r="W13" s="253"/>
      <c r="X13" s="253"/>
      <c r="Y13" s="253"/>
      <c r="Z13" s="253" t="s">
        <v>116</v>
      </c>
      <c r="AA13" s="254"/>
      <c r="AB13" s="254"/>
      <c r="AC13" s="253" t="s">
        <v>111</v>
      </c>
      <c r="AD13" s="253" t="s">
        <v>116</v>
      </c>
      <c r="AE13" s="253"/>
      <c r="AF13" s="253"/>
      <c r="AG13" s="253"/>
      <c r="AH13" s="254" t="s">
        <v>116</v>
      </c>
      <c r="AI13" s="254"/>
      <c r="AJ13" s="255"/>
      <c r="AK13" s="256"/>
      <c r="AL13" s="256"/>
      <c r="AM13" s="256"/>
      <c r="AN13" s="224">
        <v>100.8</v>
      </c>
      <c r="AO13" s="257">
        <f>COUNTIF(C13:AK13,"T")*6+COUNTIF(C13:AK13,"P")*12+COUNTIF(C13:AK13,"M")*4+COUNTIF(C13:AK13,"I")*6+COUNTIF(C13:AK13,"N")*12+COUNTIF(C13:AK13,"TI")*11+COUNTIF(C13:AK13,"MT")*12+COUNTIF(C13:AK13,"MN")*18+COUNTIF(C13:AK13,"PI")*17+COUNTIF(C13:AK13,"AT1")*12+COUNTIF(C13:AK13,"NB")*6+COUNTIF(C13:AK13,"AF")*0</f>
        <v>108</v>
      </c>
      <c r="AP13" s="211">
        <f>AO13-100.8</f>
        <v>7.2000000000000028</v>
      </c>
      <c r="AQ13" s="197" t="s">
        <v>202</v>
      </c>
      <c r="AR13" s="198"/>
      <c r="AS13" s="198">
        <v>1</v>
      </c>
      <c r="AT13" s="198"/>
      <c r="AU13" s="198"/>
      <c r="AV13" s="198"/>
      <c r="AW13" s="199">
        <f>COUNTIF(E13:AM13,"M1")</f>
        <v>0</v>
      </c>
      <c r="AX13" s="199">
        <f>COUNTIF(E13:AM13,"M")</f>
        <v>0</v>
      </c>
      <c r="AY13" s="199">
        <f>COUNTIF(E13:AM13,"T")</f>
        <v>0</v>
      </c>
      <c r="AZ13" s="199">
        <f>COUNTIF(E13:AM13,"T1")</f>
        <v>0</v>
      </c>
      <c r="BA13" s="199">
        <f>COUNTIF(E13:AM13,"T2")</f>
        <v>0</v>
      </c>
      <c r="BB13" s="199">
        <f>COUNTIF(E13:AM13,"T3")</f>
        <v>0</v>
      </c>
      <c r="BC13" s="199">
        <f>COUNTIF(E13:AM13,"T4")</f>
        <v>0</v>
      </c>
      <c r="BD13" s="199">
        <f>COUNTIF(E13:AM13,"P")</f>
        <v>0</v>
      </c>
      <c r="BE13" s="199">
        <f>COUNTIF(E13:AM13,"D1")</f>
        <v>1</v>
      </c>
      <c r="BF13" s="199">
        <f>COUNTIF(E13:AM13,"D2")</f>
        <v>0</v>
      </c>
      <c r="BG13" s="199">
        <f>COUNTIF(E13:AM13,"D3")</f>
        <v>0</v>
      </c>
      <c r="BH13" s="199">
        <f>COUNTIF(E13:AM13,"D4")</f>
        <v>0</v>
      </c>
      <c r="BI13" s="199">
        <f>COUNTIF(E13:AM13,"I")</f>
        <v>0</v>
      </c>
      <c r="BJ13" s="199">
        <f>COUNTIF(E13:AM13,"SN")</f>
        <v>0</v>
      </c>
      <c r="BK13" s="237">
        <f>(AS13+AT13+AU13+(AV13))</f>
        <v>1</v>
      </c>
      <c r="BL13" s="238">
        <f>((AW13*5)+(AX13*4)+(AY13*5)+(AZ13*4)+(BA13*5)+(BB13*5)+(BC13*4)+(BD13*12)+(BE13*6)+(BF13*6)+(BG13*6)+(BH13*6)+(BI13*4.8)+(BJ13*12))</f>
        <v>6</v>
      </c>
      <c r="BN13" s="239">
        <v>126</v>
      </c>
      <c r="BO13" s="240">
        <f>(BL13-BN13)</f>
        <v>-120</v>
      </c>
    </row>
    <row r="14" spans="1:16384" s="195" customFormat="1" ht="21">
      <c r="A14" s="241" t="s">
        <v>0</v>
      </c>
      <c r="B14" s="192" t="s">
        <v>1</v>
      </c>
      <c r="C14" s="460" t="s">
        <v>100</v>
      </c>
      <c r="D14" s="460" t="s">
        <v>3</v>
      </c>
      <c r="E14" s="193">
        <v>1</v>
      </c>
      <c r="F14" s="193">
        <v>2</v>
      </c>
      <c r="G14" s="193">
        <v>3</v>
      </c>
      <c r="H14" s="193">
        <v>4</v>
      </c>
      <c r="I14" s="193">
        <v>5</v>
      </c>
      <c r="J14" s="193">
        <v>6</v>
      </c>
      <c r="K14" s="193">
        <v>7</v>
      </c>
      <c r="L14" s="193">
        <v>8</v>
      </c>
      <c r="M14" s="193">
        <v>9</v>
      </c>
      <c r="N14" s="193">
        <v>10</v>
      </c>
      <c r="O14" s="193">
        <v>11</v>
      </c>
      <c r="P14" s="193">
        <v>12</v>
      </c>
      <c r="Q14" s="193">
        <v>13</v>
      </c>
      <c r="R14" s="193">
        <v>14</v>
      </c>
      <c r="S14" s="193">
        <v>15</v>
      </c>
      <c r="T14" s="193">
        <v>16</v>
      </c>
      <c r="U14" s="193">
        <v>17</v>
      </c>
      <c r="V14" s="193">
        <v>18</v>
      </c>
      <c r="W14" s="193">
        <v>19</v>
      </c>
      <c r="X14" s="193">
        <v>20</v>
      </c>
      <c r="Y14" s="193">
        <v>21</v>
      </c>
      <c r="Z14" s="193">
        <v>22</v>
      </c>
      <c r="AA14" s="193">
        <v>23</v>
      </c>
      <c r="AB14" s="193">
        <v>24</v>
      </c>
      <c r="AC14" s="193">
        <v>25</v>
      </c>
      <c r="AD14" s="193">
        <v>26</v>
      </c>
      <c r="AE14" s="193">
        <v>27</v>
      </c>
      <c r="AF14" s="193">
        <v>28</v>
      </c>
      <c r="AG14" s="193">
        <v>29</v>
      </c>
      <c r="AH14" s="193">
        <v>30</v>
      </c>
      <c r="AI14" s="193">
        <v>31</v>
      </c>
      <c r="AJ14" s="10">
        <v>31</v>
      </c>
      <c r="AK14" s="194">
        <v>29</v>
      </c>
      <c r="AL14" s="194">
        <v>30</v>
      </c>
      <c r="AM14" s="194">
        <v>31</v>
      </c>
      <c r="AN14" s="464" t="s">
        <v>4</v>
      </c>
      <c r="AO14" s="465" t="s">
        <v>5</v>
      </c>
      <c r="AP14" s="463" t="s">
        <v>6</v>
      </c>
      <c r="AR14" s="242"/>
      <c r="AS14" s="242"/>
      <c r="AT14" s="242"/>
      <c r="AU14" s="242"/>
      <c r="AV14" s="242"/>
      <c r="AW14" s="243"/>
      <c r="AX14" s="243"/>
      <c r="AY14" s="243"/>
      <c r="AZ14" s="243"/>
      <c r="BA14" s="243"/>
      <c r="BB14" s="243"/>
      <c r="BC14" s="243"/>
      <c r="BD14" s="243"/>
      <c r="BE14" s="243"/>
      <c r="BF14" s="243"/>
      <c r="BG14" s="243"/>
      <c r="BH14" s="243"/>
      <c r="BI14" s="243"/>
      <c r="BJ14" s="243"/>
      <c r="BK14" s="243"/>
      <c r="BL14" s="244"/>
      <c r="BN14" s="245"/>
      <c r="BO14" s="246"/>
    </row>
    <row r="15" spans="1:16384" s="195" customFormat="1" ht="21">
      <c r="A15" s="241"/>
      <c r="B15" s="192" t="s">
        <v>101</v>
      </c>
      <c r="C15" s="460"/>
      <c r="D15" s="460"/>
      <c r="E15" s="196" t="s">
        <v>11</v>
      </c>
      <c r="F15" s="196" t="s">
        <v>30</v>
      </c>
      <c r="G15" s="196" t="s">
        <v>12</v>
      </c>
      <c r="H15" s="196" t="s">
        <v>13</v>
      </c>
      <c r="I15" s="196" t="s">
        <v>8</v>
      </c>
      <c r="J15" s="196" t="s">
        <v>9</v>
      </c>
      <c r="K15" s="196" t="s">
        <v>10</v>
      </c>
      <c r="L15" s="196" t="s">
        <v>11</v>
      </c>
      <c r="M15" s="196" t="s">
        <v>30</v>
      </c>
      <c r="N15" s="196" t="s">
        <v>12</v>
      </c>
      <c r="O15" s="196" t="s">
        <v>13</v>
      </c>
      <c r="P15" s="196" t="s">
        <v>8</v>
      </c>
      <c r="Q15" s="196" t="s">
        <v>9</v>
      </c>
      <c r="R15" s="196" t="s">
        <v>10</v>
      </c>
      <c r="S15" s="196" t="s">
        <v>11</v>
      </c>
      <c r="T15" s="196" t="s">
        <v>30</v>
      </c>
      <c r="U15" s="196" t="s">
        <v>12</v>
      </c>
      <c r="V15" s="196" t="s">
        <v>13</v>
      </c>
      <c r="W15" s="196" t="s">
        <v>8</v>
      </c>
      <c r="X15" s="196" t="s">
        <v>9</v>
      </c>
      <c r="Y15" s="196"/>
      <c r="Z15" s="196" t="s">
        <v>11</v>
      </c>
      <c r="AA15" s="196" t="s">
        <v>30</v>
      </c>
      <c r="AB15" s="196" t="s">
        <v>12</v>
      </c>
      <c r="AC15" s="196" t="s">
        <v>13</v>
      </c>
      <c r="AD15" s="196" t="s">
        <v>8</v>
      </c>
      <c r="AE15" s="196" t="s">
        <v>9</v>
      </c>
      <c r="AF15" s="196" t="s">
        <v>10</v>
      </c>
      <c r="AG15" s="196" t="s">
        <v>11</v>
      </c>
      <c r="AH15" s="196" t="s">
        <v>30</v>
      </c>
      <c r="AI15" s="196" t="s">
        <v>12</v>
      </c>
      <c r="AJ15" s="10" t="s">
        <v>9</v>
      </c>
      <c r="AK15" s="194" t="s">
        <v>9</v>
      </c>
      <c r="AL15" s="194" t="s">
        <v>10</v>
      </c>
      <c r="AM15" s="194" t="s">
        <v>11</v>
      </c>
      <c r="AN15" s="464"/>
      <c r="AO15" s="465"/>
      <c r="AP15" s="463"/>
      <c r="AR15" s="247"/>
      <c r="AS15" s="247"/>
      <c r="AT15" s="247"/>
      <c r="AU15" s="247"/>
      <c r="AV15" s="247"/>
      <c r="AW15" s="248"/>
      <c r="AX15" s="248"/>
      <c r="AY15" s="248"/>
      <c r="AZ15" s="248"/>
      <c r="BA15" s="248"/>
      <c r="BB15" s="248"/>
      <c r="BC15" s="248"/>
      <c r="BD15" s="248"/>
      <c r="BE15" s="248"/>
      <c r="BF15" s="248"/>
      <c r="BG15" s="248"/>
      <c r="BH15" s="248"/>
      <c r="BI15" s="248"/>
      <c r="BJ15" s="248"/>
      <c r="BK15" s="248"/>
      <c r="BL15" s="249"/>
      <c r="BN15" s="250"/>
      <c r="BO15" s="251"/>
    </row>
    <row r="16" spans="1:16384" s="217" customFormat="1" ht="20.25">
      <c r="A16" s="260">
        <v>158232</v>
      </c>
      <c r="B16" s="221" t="s">
        <v>137</v>
      </c>
      <c r="C16" s="261"/>
      <c r="D16" s="204" t="s">
        <v>138</v>
      </c>
      <c r="E16" s="205"/>
      <c r="F16" s="206" t="s">
        <v>116</v>
      </c>
      <c r="G16" s="206"/>
      <c r="H16" s="205"/>
      <c r="I16" s="205"/>
      <c r="J16" s="205" t="s">
        <v>116</v>
      </c>
      <c r="K16" s="205"/>
      <c r="L16" s="205" t="s">
        <v>116</v>
      </c>
      <c r="M16" s="206"/>
      <c r="N16" s="206"/>
      <c r="O16" s="205"/>
      <c r="P16" s="205" t="s">
        <v>116</v>
      </c>
      <c r="Q16" s="205"/>
      <c r="R16" s="205"/>
      <c r="S16" s="205" t="s">
        <v>116</v>
      </c>
      <c r="T16" s="206"/>
      <c r="U16" s="206"/>
      <c r="V16" s="205"/>
      <c r="W16" s="205"/>
      <c r="X16" s="205" t="s">
        <v>116</v>
      </c>
      <c r="Y16" s="205" t="s">
        <v>107</v>
      </c>
      <c r="Z16" s="205"/>
      <c r="AA16" s="206" t="s">
        <v>207</v>
      </c>
      <c r="AB16" s="206" t="s">
        <v>116</v>
      </c>
      <c r="AC16" s="205"/>
      <c r="AD16" s="205"/>
      <c r="AE16" s="205" t="s">
        <v>111</v>
      </c>
      <c r="AF16" s="205"/>
      <c r="AG16" s="205"/>
      <c r="AH16" s="206"/>
      <c r="AI16" s="206"/>
      <c r="AJ16" s="205"/>
      <c r="AK16" s="208"/>
      <c r="AL16" s="208"/>
      <c r="AM16" s="208"/>
      <c r="AN16" s="224">
        <v>100.8</v>
      </c>
      <c r="AO16" s="257">
        <f>COUNTIF(C16:AK16,"T")*6+COUNTIF(C16:AK16,"P")*12+COUNTIF(C16:AK16,"M")*4+COUNTIF(C16:AK16,"I")*6+COUNTIF(C16:AK16,"N")*12+COUNTIF(C16:AK16,"TI")*11+COUNTIF(C16:AK16,"MT")*12+COUNTIF(C16:AK16,"MN")*18+COUNTIF(C16:AK16,"PI")*17+COUNTIF(C16:AK16,"NA")*6+COUNTIF(C16:AK16,"NB")*6+COUNTIF(C16:AK16,"AF")*0</f>
        <v>84</v>
      </c>
      <c r="AP16" s="211">
        <f>AO16-100.8</f>
        <v>-16.799999999999997</v>
      </c>
      <c r="AQ16" s="212"/>
      <c r="AR16" s="262"/>
      <c r="AS16" s="262"/>
      <c r="AT16" s="262"/>
      <c r="AU16" s="262"/>
      <c r="AV16" s="262"/>
      <c r="AW16" s="263"/>
      <c r="AX16" s="263"/>
      <c r="AY16" s="263"/>
      <c r="AZ16" s="263"/>
      <c r="BA16" s="263"/>
      <c r="BB16" s="263"/>
      <c r="BC16" s="263"/>
      <c r="BD16" s="263"/>
      <c r="BE16" s="263"/>
      <c r="BF16" s="263"/>
      <c r="BG16" s="263"/>
      <c r="BH16" s="263"/>
      <c r="BI16" s="263"/>
      <c r="BJ16" s="263"/>
      <c r="BK16" s="264"/>
      <c r="BL16" s="265"/>
      <c r="BN16" s="266"/>
      <c r="BO16" s="267"/>
    </row>
    <row r="17" spans="1:16384" s="195" customFormat="1" ht="21">
      <c r="A17" s="191" t="s">
        <v>0</v>
      </c>
      <c r="B17" s="192" t="s">
        <v>1</v>
      </c>
      <c r="C17" s="460" t="s">
        <v>100</v>
      </c>
      <c r="D17" s="460" t="s">
        <v>3</v>
      </c>
      <c r="E17" s="193">
        <v>1</v>
      </c>
      <c r="F17" s="193">
        <v>2</v>
      </c>
      <c r="G17" s="193">
        <v>3</v>
      </c>
      <c r="H17" s="193">
        <v>4</v>
      </c>
      <c r="I17" s="193">
        <v>5</v>
      </c>
      <c r="J17" s="193">
        <v>6</v>
      </c>
      <c r="K17" s="193">
        <v>7</v>
      </c>
      <c r="L17" s="193">
        <v>8</v>
      </c>
      <c r="M17" s="193">
        <v>9</v>
      </c>
      <c r="N17" s="193">
        <v>10</v>
      </c>
      <c r="O17" s="193">
        <v>11</v>
      </c>
      <c r="P17" s="193">
        <v>12</v>
      </c>
      <c r="Q17" s="193">
        <v>13</v>
      </c>
      <c r="R17" s="193">
        <v>14</v>
      </c>
      <c r="S17" s="193">
        <v>15</v>
      </c>
      <c r="T17" s="193">
        <v>16</v>
      </c>
      <c r="U17" s="193">
        <v>17</v>
      </c>
      <c r="V17" s="193">
        <v>18</v>
      </c>
      <c r="W17" s="193">
        <v>19</v>
      </c>
      <c r="X17" s="193">
        <v>20</v>
      </c>
      <c r="Y17" s="193">
        <v>21</v>
      </c>
      <c r="Z17" s="193">
        <v>22</v>
      </c>
      <c r="AA17" s="193">
        <v>23</v>
      </c>
      <c r="AB17" s="193">
        <v>24</v>
      </c>
      <c r="AC17" s="193">
        <v>25</v>
      </c>
      <c r="AD17" s="193">
        <v>26</v>
      </c>
      <c r="AE17" s="193">
        <v>27</v>
      </c>
      <c r="AF17" s="193">
        <v>28</v>
      </c>
      <c r="AG17" s="193">
        <v>29</v>
      </c>
      <c r="AH17" s="193">
        <v>30</v>
      </c>
      <c r="AI17" s="193">
        <v>31</v>
      </c>
      <c r="AJ17" s="193">
        <v>31</v>
      </c>
      <c r="AK17" s="194">
        <v>29</v>
      </c>
      <c r="AL17" s="194">
        <v>30</v>
      </c>
      <c r="AM17" s="194">
        <v>31</v>
      </c>
      <c r="AN17" s="464" t="s">
        <v>4</v>
      </c>
      <c r="AO17" s="465" t="s">
        <v>5</v>
      </c>
      <c r="AP17" s="463" t="s">
        <v>6</v>
      </c>
      <c r="AR17" s="242"/>
      <c r="AS17" s="242"/>
      <c r="AT17" s="242"/>
      <c r="AU17" s="242"/>
      <c r="AV17" s="242"/>
      <c r="AW17" s="243"/>
      <c r="AX17" s="243"/>
      <c r="AY17" s="243"/>
      <c r="AZ17" s="243"/>
      <c r="BA17" s="243"/>
      <c r="BB17" s="243"/>
      <c r="BC17" s="243"/>
      <c r="BD17" s="243"/>
      <c r="BE17" s="243"/>
      <c r="BF17" s="243"/>
      <c r="BG17" s="243"/>
      <c r="BH17" s="243"/>
      <c r="BI17" s="243"/>
      <c r="BJ17" s="243"/>
      <c r="BK17" s="243"/>
      <c r="BL17" s="244"/>
      <c r="BN17" s="245"/>
      <c r="BO17" s="246"/>
    </row>
    <row r="18" spans="1:16384" s="195" customFormat="1" ht="21">
      <c r="A18" s="191"/>
      <c r="B18" s="192" t="s">
        <v>101</v>
      </c>
      <c r="C18" s="460"/>
      <c r="D18" s="460"/>
      <c r="E18" s="196" t="s">
        <v>11</v>
      </c>
      <c r="F18" s="196" t="s">
        <v>30</v>
      </c>
      <c r="G18" s="196" t="s">
        <v>12</v>
      </c>
      <c r="H18" s="196" t="s">
        <v>13</v>
      </c>
      <c r="I18" s="196" t="s">
        <v>8</v>
      </c>
      <c r="J18" s="196" t="s">
        <v>9</v>
      </c>
      <c r="K18" s="196" t="s">
        <v>10</v>
      </c>
      <c r="L18" s="196" t="s">
        <v>11</v>
      </c>
      <c r="M18" s="196" t="s">
        <v>30</v>
      </c>
      <c r="N18" s="196" t="s">
        <v>12</v>
      </c>
      <c r="O18" s="196" t="s">
        <v>13</v>
      </c>
      <c r="P18" s="196" t="s">
        <v>8</v>
      </c>
      <c r="Q18" s="196" t="s">
        <v>9</v>
      </c>
      <c r="R18" s="196" t="s">
        <v>10</v>
      </c>
      <c r="S18" s="196" t="s">
        <v>11</v>
      </c>
      <c r="T18" s="196" t="s">
        <v>30</v>
      </c>
      <c r="U18" s="196" t="s">
        <v>12</v>
      </c>
      <c r="V18" s="196" t="s">
        <v>13</v>
      </c>
      <c r="W18" s="196" t="s">
        <v>8</v>
      </c>
      <c r="X18" s="196" t="s">
        <v>9</v>
      </c>
      <c r="Y18" s="196" t="s">
        <v>10</v>
      </c>
      <c r="Z18" s="196" t="s">
        <v>11</v>
      </c>
      <c r="AA18" s="196" t="s">
        <v>30</v>
      </c>
      <c r="AB18" s="196" t="s">
        <v>12</v>
      </c>
      <c r="AC18" s="196" t="s">
        <v>13</v>
      </c>
      <c r="AD18" s="196" t="s">
        <v>8</v>
      </c>
      <c r="AE18" s="196" t="s">
        <v>9</v>
      </c>
      <c r="AF18" s="196" t="s">
        <v>10</v>
      </c>
      <c r="AG18" s="196" t="s">
        <v>11</v>
      </c>
      <c r="AH18" s="196" t="s">
        <v>30</v>
      </c>
      <c r="AI18" s="196" t="s">
        <v>12</v>
      </c>
      <c r="AJ18" s="193" t="s">
        <v>9</v>
      </c>
      <c r="AK18" s="194" t="s">
        <v>9</v>
      </c>
      <c r="AL18" s="194" t="s">
        <v>10</v>
      </c>
      <c r="AM18" s="194" t="s">
        <v>11</v>
      </c>
      <c r="AN18" s="464"/>
      <c r="AO18" s="465"/>
      <c r="AP18" s="463"/>
      <c r="AR18" s="247"/>
      <c r="AS18" s="247"/>
      <c r="AT18" s="247"/>
      <c r="AU18" s="247"/>
      <c r="AV18" s="247"/>
      <c r="AW18" s="248"/>
      <c r="AX18" s="248"/>
      <c r="AY18" s="248"/>
      <c r="AZ18" s="248"/>
      <c r="BA18" s="248"/>
      <c r="BB18" s="248"/>
      <c r="BC18" s="248"/>
      <c r="BD18" s="248"/>
      <c r="BE18" s="248"/>
      <c r="BF18" s="248"/>
      <c r="BG18" s="248"/>
      <c r="BH18" s="248"/>
      <c r="BI18" s="248"/>
      <c r="BJ18" s="248"/>
      <c r="BK18" s="248"/>
      <c r="BL18" s="249"/>
      <c r="BN18" s="250"/>
      <c r="BO18" s="251"/>
    </row>
    <row r="19" spans="1:16384" s="195" customFormat="1" ht="20.25">
      <c r="A19" s="260">
        <v>158259</v>
      </c>
      <c r="B19" s="232" t="s">
        <v>139</v>
      </c>
      <c r="C19" s="233"/>
      <c r="D19" s="204" t="s">
        <v>138</v>
      </c>
      <c r="E19" s="253"/>
      <c r="F19" s="254"/>
      <c r="G19" s="254" t="s">
        <v>69</v>
      </c>
      <c r="H19" s="253"/>
      <c r="I19" s="253" t="s">
        <v>111</v>
      </c>
      <c r="J19" s="253"/>
      <c r="K19" s="253" t="s">
        <v>116</v>
      </c>
      <c r="L19" s="253"/>
      <c r="M19" s="254" t="s">
        <v>112</v>
      </c>
      <c r="N19" s="254" t="s">
        <v>40</v>
      </c>
      <c r="O19" s="253" t="s">
        <v>115</v>
      </c>
      <c r="P19" s="253" t="s">
        <v>111</v>
      </c>
      <c r="Q19" s="253"/>
      <c r="R19" s="253"/>
      <c r="S19" s="253"/>
      <c r="T19" s="254"/>
      <c r="U19" s="254" t="s">
        <v>69</v>
      </c>
      <c r="V19" s="253" t="s">
        <v>111</v>
      </c>
      <c r="W19" s="253" t="s">
        <v>111</v>
      </c>
      <c r="X19" s="253"/>
      <c r="Y19" s="253"/>
      <c r="Z19" s="253"/>
      <c r="AA19" s="254"/>
      <c r="AB19" s="254"/>
      <c r="AC19" s="253"/>
      <c r="AD19" s="253" t="s">
        <v>111</v>
      </c>
      <c r="AE19" s="253"/>
      <c r="AF19" s="253" t="s">
        <v>107</v>
      </c>
      <c r="AG19" s="268" t="s">
        <v>40</v>
      </c>
      <c r="AH19" s="254" t="s">
        <v>69</v>
      </c>
      <c r="AI19" s="254" t="s">
        <v>69</v>
      </c>
      <c r="AJ19" s="255"/>
      <c r="AK19" s="256"/>
      <c r="AL19" s="256"/>
      <c r="AM19" s="256"/>
      <c r="AN19" s="224">
        <v>100.8</v>
      </c>
      <c r="AO19" s="257">
        <f>COUNTIF(C19:AK19,"T")*4+COUNTIF(C19:AK19,"P")*12+COUNTIF(C19:AK19,"M")*4+COUNTIF(C19:AK19,"I")*6+COUNTIF(C19:AK19,"N")*12+COUNTIF(C19:AK19,"T1")*11+COUNTIF(C19:AK19,"MT")*12+COUNTIF(C19:AK19,"MN")*18+COUNTIF(C19:AK19,"PI")*17+COUNTIF(C19:AK19,"NA")*6+COUNTIF(C19:AK19,"D1")*6+COUNTIF(C19:AK19,"AF")*0</f>
        <v>115</v>
      </c>
      <c r="AP19" s="211">
        <f>AO19-100.8</f>
        <v>14.200000000000003</v>
      </c>
      <c r="AQ19" s="197">
        <v>72</v>
      </c>
      <c r="AR19" s="198"/>
      <c r="AS19" s="198">
        <v>1</v>
      </c>
      <c r="AT19" s="198"/>
      <c r="AU19" s="198"/>
      <c r="AV19" s="198"/>
      <c r="AW19" s="199">
        <f>COUNTIF(E19:AM19,"M1")</f>
        <v>0</v>
      </c>
      <c r="AX19" s="199">
        <f>COUNTIF(E19:AM19,"M")</f>
        <v>2</v>
      </c>
      <c r="AY19" s="199">
        <f>COUNTIF(E19:AM19,"T")</f>
        <v>0</v>
      </c>
      <c r="AZ19" s="199">
        <f>COUNTIF(E19:AM19,"T1")</f>
        <v>1</v>
      </c>
      <c r="BA19" s="199">
        <f>COUNTIF(E19:AM19,"T2")</f>
        <v>0</v>
      </c>
      <c r="BB19" s="199">
        <f>COUNTIF(E19:AM19,"T3")</f>
        <v>0</v>
      </c>
      <c r="BC19" s="199">
        <f>COUNTIF(E19:AM19,"T4")</f>
        <v>0</v>
      </c>
      <c r="BD19" s="199">
        <f>COUNTIF(E19:AM19,"P")</f>
        <v>4</v>
      </c>
      <c r="BE19" s="199">
        <f>COUNTIF(E19:AM19,"D1")</f>
        <v>5</v>
      </c>
      <c r="BF19" s="199">
        <f>COUNTIF(E19:AM19,"D2")</f>
        <v>1</v>
      </c>
      <c r="BG19" s="199">
        <f>COUNTIF(E19:AM19,"D3")</f>
        <v>0</v>
      </c>
      <c r="BH19" s="199">
        <f>COUNTIF(E19:AM19,"D4")</f>
        <v>0</v>
      </c>
      <c r="BI19" s="199">
        <f>COUNTIF(E19:AM19,"I")</f>
        <v>1</v>
      </c>
      <c r="BJ19" s="199">
        <f>COUNTIF(E19:AM19,"SN")</f>
        <v>0</v>
      </c>
      <c r="BK19" s="237">
        <f>(AS19+AT19+AU19+(AV19))</f>
        <v>1</v>
      </c>
      <c r="BL19" s="238">
        <f>((AW19*5)+(AX19*4)+(AY19*5)+(AZ19*4)+(BA19*5)+(BB19*5)+(BC19*4)+(BD19*12)+(BE19*6)+(BF19*6)+(BG19*6)+(BH19*6)+(BI19*4.8)+(BJ19*12))</f>
        <v>100.8</v>
      </c>
      <c r="BN19" s="239">
        <v>126</v>
      </c>
      <c r="BO19" s="240">
        <f>(BL19-BN19)</f>
        <v>-25.200000000000003</v>
      </c>
    </row>
    <row r="20" spans="1:16384" s="195" customFormat="1" ht="21">
      <c r="A20" s="241" t="s">
        <v>0</v>
      </c>
      <c r="B20" s="192" t="s">
        <v>1</v>
      </c>
      <c r="C20" s="460" t="s">
        <v>100</v>
      </c>
      <c r="D20" s="460" t="s">
        <v>3</v>
      </c>
      <c r="E20" s="193">
        <v>1</v>
      </c>
      <c r="F20" s="193">
        <v>2</v>
      </c>
      <c r="G20" s="193">
        <v>3</v>
      </c>
      <c r="H20" s="193">
        <v>4</v>
      </c>
      <c r="I20" s="193">
        <v>5</v>
      </c>
      <c r="J20" s="193">
        <v>6</v>
      </c>
      <c r="K20" s="193">
        <v>7</v>
      </c>
      <c r="L20" s="193">
        <v>8</v>
      </c>
      <c r="M20" s="193">
        <v>9</v>
      </c>
      <c r="N20" s="193">
        <v>10</v>
      </c>
      <c r="O20" s="193">
        <v>11</v>
      </c>
      <c r="P20" s="193">
        <v>12</v>
      </c>
      <c r="Q20" s="193">
        <v>13</v>
      </c>
      <c r="R20" s="193">
        <v>14</v>
      </c>
      <c r="S20" s="193">
        <v>15</v>
      </c>
      <c r="T20" s="193">
        <v>16</v>
      </c>
      <c r="U20" s="193">
        <v>17</v>
      </c>
      <c r="V20" s="193">
        <v>18</v>
      </c>
      <c r="W20" s="193">
        <v>19</v>
      </c>
      <c r="X20" s="193">
        <v>20</v>
      </c>
      <c r="Y20" s="193">
        <v>21</v>
      </c>
      <c r="Z20" s="193">
        <v>22</v>
      </c>
      <c r="AA20" s="193">
        <v>23</v>
      </c>
      <c r="AB20" s="193">
        <v>24</v>
      </c>
      <c r="AC20" s="193">
        <v>25</v>
      </c>
      <c r="AD20" s="193">
        <v>26</v>
      </c>
      <c r="AE20" s="193">
        <v>27</v>
      </c>
      <c r="AF20" s="193">
        <v>28</v>
      </c>
      <c r="AG20" s="193">
        <v>29</v>
      </c>
      <c r="AH20" s="193">
        <v>30</v>
      </c>
      <c r="AI20" s="193">
        <v>31</v>
      </c>
      <c r="AJ20" s="235"/>
      <c r="AK20" s="236"/>
      <c r="AL20" s="236"/>
      <c r="AM20" s="236"/>
      <c r="AN20" s="224"/>
      <c r="AO20" s="257"/>
      <c r="AP20" s="269"/>
      <c r="AQ20" s="197"/>
      <c r="AR20" s="198"/>
      <c r="AS20" s="198"/>
      <c r="AT20" s="198"/>
      <c r="AU20" s="198"/>
      <c r="AV20" s="198"/>
      <c r="AW20" s="199">
        <f>COUNTIF(E20:AM20,"M1")</f>
        <v>0</v>
      </c>
      <c r="AX20" s="199">
        <f>COUNTIF(E20:AM20,"M")</f>
        <v>0</v>
      </c>
      <c r="AY20" s="199">
        <f>COUNTIF(E20:AM20,"T")</f>
        <v>0</v>
      </c>
      <c r="AZ20" s="199">
        <f>COUNTIF(E20:AM20,"T1")</f>
        <v>0</v>
      </c>
      <c r="BA20" s="199">
        <f>COUNTIF(E20:AM20,"T2")</f>
        <v>0</v>
      </c>
      <c r="BB20" s="199">
        <f>COUNTIF(E20:AM20,"T3")</f>
        <v>0</v>
      </c>
      <c r="BC20" s="199">
        <f>COUNTIF(E20:AM20,"T4")</f>
        <v>0</v>
      </c>
      <c r="BD20" s="199">
        <f>COUNTIF(E20:AM20,"P")</f>
        <v>0</v>
      </c>
      <c r="BE20" s="199">
        <f>COUNTIF(E20:AM20,"D1")</f>
        <v>0</v>
      </c>
      <c r="BF20" s="199">
        <f>COUNTIF(E20:AM20,"D2")</f>
        <v>0</v>
      </c>
      <c r="BG20" s="199">
        <f>COUNTIF(E20:AM20,"D3")</f>
        <v>0</v>
      </c>
      <c r="BH20" s="199">
        <f>COUNTIF(E20:AM20,"T2/N")</f>
        <v>0</v>
      </c>
      <c r="BI20" s="199">
        <f>COUNTIF(E20:AM20,"I")</f>
        <v>0</v>
      </c>
      <c r="BJ20" s="199">
        <f>COUNTIF(E20:AM20,"SN")</f>
        <v>0</v>
      </c>
      <c r="BK20" s="237">
        <f>(AS20+AT20+AU20+(AV20))</f>
        <v>0</v>
      </c>
      <c r="BL20" s="238">
        <f>((AW20*5)+(AX20*4)+(AY20*5)+(AZ20*4)+(BA20*5)+(BB20*5)+(BC20*4)+(BD20*12)+(BE20*6)+(BF20*6)+(BG20*6)+(BH20*17)+(BI20*4.8)+(BJ20*12))</f>
        <v>0</v>
      </c>
      <c r="BN20" s="239">
        <v>0</v>
      </c>
      <c r="BO20" s="240">
        <f>(BL20-BN20)</f>
        <v>0</v>
      </c>
    </row>
    <row r="21" spans="1:16384" ht="21">
      <c r="A21" s="241"/>
      <c r="B21" s="192" t="s">
        <v>101</v>
      </c>
      <c r="C21" s="460"/>
      <c r="D21" s="460"/>
      <c r="E21" s="196" t="s">
        <v>11</v>
      </c>
      <c r="F21" s="196" t="s">
        <v>30</v>
      </c>
      <c r="G21" s="196" t="s">
        <v>12</v>
      </c>
      <c r="H21" s="196" t="s">
        <v>13</v>
      </c>
      <c r="I21" s="196" t="s">
        <v>8</v>
      </c>
      <c r="J21" s="196" t="s">
        <v>9</v>
      </c>
      <c r="K21" s="196" t="s">
        <v>10</v>
      </c>
      <c r="L21" s="196" t="s">
        <v>11</v>
      </c>
      <c r="M21" s="196" t="s">
        <v>30</v>
      </c>
      <c r="N21" s="196" t="s">
        <v>12</v>
      </c>
      <c r="O21" s="196" t="s">
        <v>13</v>
      </c>
      <c r="P21" s="196" t="s">
        <v>8</v>
      </c>
      <c r="Q21" s="196" t="s">
        <v>9</v>
      </c>
      <c r="R21" s="196" t="s">
        <v>10</v>
      </c>
      <c r="S21" s="196" t="s">
        <v>11</v>
      </c>
      <c r="T21" s="196" t="s">
        <v>30</v>
      </c>
      <c r="U21" s="196" t="s">
        <v>12</v>
      </c>
      <c r="V21" s="196" t="s">
        <v>13</v>
      </c>
      <c r="W21" s="196" t="s">
        <v>8</v>
      </c>
      <c r="X21" s="196" t="s">
        <v>9</v>
      </c>
      <c r="Y21" s="196" t="s">
        <v>10</v>
      </c>
      <c r="Z21" s="196" t="s">
        <v>11</v>
      </c>
      <c r="AA21" s="196" t="s">
        <v>30</v>
      </c>
      <c r="AB21" s="196" t="s">
        <v>12</v>
      </c>
      <c r="AC21" s="196" t="s">
        <v>13</v>
      </c>
      <c r="AD21" s="196" t="s">
        <v>8</v>
      </c>
      <c r="AE21" s="196" t="s">
        <v>9</v>
      </c>
      <c r="AF21" s="196" t="s">
        <v>10</v>
      </c>
      <c r="AG21" s="196" t="s">
        <v>11</v>
      </c>
      <c r="AH21" s="196" t="s">
        <v>30</v>
      </c>
      <c r="AI21" s="196" t="s">
        <v>12</v>
      </c>
      <c r="AJ21" s="235"/>
      <c r="AK21" s="235"/>
      <c r="AL21" s="235"/>
      <c r="AM21" s="235"/>
      <c r="AN21" s="224"/>
      <c r="AO21" s="257"/>
      <c r="AP21" s="269"/>
      <c r="AQ21" s="197"/>
      <c r="AR21" s="270"/>
      <c r="AS21" s="270"/>
      <c r="AT21" s="270"/>
      <c r="AU21" s="270"/>
      <c r="AV21" s="270"/>
      <c r="AW21" s="199">
        <f>COUNTIF(E26:AM26,"M1")</f>
        <v>0</v>
      </c>
      <c r="AX21" s="199">
        <f>COUNTIF(E26:AM26,"M")</f>
        <v>0</v>
      </c>
      <c r="AY21" s="199">
        <f>COUNTIF(E26:AM26,"T")</f>
        <v>0</v>
      </c>
      <c r="AZ21" s="199">
        <f>COUNTIF(E26:AM26,"T1")</f>
        <v>0</v>
      </c>
      <c r="BA21" s="199">
        <f>COUNTIF(E26:AM26,"T2")</f>
        <v>0</v>
      </c>
      <c r="BB21" s="199">
        <f>COUNTIF(E26:AM26,"T3")</f>
        <v>0</v>
      </c>
      <c r="BC21" s="199">
        <f>COUNTIF(E26:AM26,"T4")</f>
        <v>0</v>
      </c>
      <c r="BD21" s="199">
        <f>COUNTIF(E26:AM26,"P")</f>
        <v>0</v>
      </c>
      <c r="BE21" s="199">
        <f>COUNTIF(E26:AM26,"D1")</f>
        <v>0</v>
      </c>
      <c r="BF21" s="199">
        <f>COUNTIF(E26:AM26,"D2")</f>
        <v>0</v>
      </c>
      <c r="BG21" s="199">
        <f>COUNTIF(E26:AM26,"D3")</f>
        <v>0</v>
      </c>
      <c r="BH21" s="199">
        <f>COUNTIF(E26:AM26,"D4")</f>
        <v>0</v>
      </c>
      <c r="BI21" s="199">
        <f>COUNTIF(E26:AM26,"I")</f>
        <v>0</v>
      </c>
      <c r="BJ21" s="199">
        <f>COUNTIF(E26:AM26,"N")</f>
        <v>0</v>
      </c>
      <c r="BK21" s="271">
        <f>(AS21+AT21+AU21+(AV21))</f>
        <v>0</v>
      </c>
      <c r="BL21" s="272">
        <f>((AW21*5)+(AX21*4)+(AY21*5)+(AZ21*4)+(BA21*5)+(BB21*5)+(BC21*4)+(BD21*12)+(BE21*6)+(BF21*6)+(BG21*6)+(BH21*6)+(BI21*4.8)+(BJ21*12))</f>
        <v>0</v>
      </c>
      <c r="BN21" s="239">
        <v>0</v>
      </c>
      <c r="BO21" s="273">
        <f>(BL21-BN21)</f>
        <v>0</v>
      </c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  <c r="AMK21"/>
      <c r="AML21"/>
      <c r="AMM21"/>
      <c r="AMN21"/>
      <c r="AMO21"/>
      <c r="AMP21"/>
      <c r="AMQ21"/>
      <c r="AMR21"/>
      <c r="AMS21"/>
      <c r="AMT21"/>
      <c r="AMU21"/>
      <c r="AMV21"/>
      <c r="AMW21"/>
      <c r="AMX21"/>
      <c r="AMY21"/>
      <c r="AMZ21"/>
      <c r="ANA21"/>
      <c r="ANB21"/>
      <c r="ANC21"/>
      <c r="AND21"/>
      <c r="ANE21"/>
      <c r="ANF21"/>
      <c r="ANG21"/>
      <c r="ANH21"/>
      <c r="ANI21"/>
      <c r="ANJ21"/>
      <c r="ANK21"/>
      <c r="ANL21"/>
      <c r="ANM21"/>
      <c r="ANN21"/>
      <c r="ANO21"/>
      <c r="ANP21"/>
      <c r="ANQ21"/>
      <c r="ANR21"/>
      <c r="ANS21"/>
      <c r="ANT21"/>
      <c r="ANU21"/>
      <c r="ANV21"/>
      <c r="ANW21"/>
      <c r="ANX21"/>
      <c r="ANY21"/>
      <c r="ANZ21"/>
      <c r="AOA21"/>
      <c r="AOB21"/>
      <c r="AOC21"/>
      <c r="AOD21"/>
      <c r="AOE21"/>
      <c r="AOF21"/>
      <c r="AOG21"/>
      <c r="AOH21"/>
      <c r="AOI21"/>
      <c r="AOJ21"/>
      <c r="AOK21"/>
      <c r="AOL21"/>
      <c r="AOM21"/>
      <c r="AON21"/>
      <c r="AOO21"/>
      <c r="AOP21"/>
      <c r="AOQ21"/>
      <c r="AOR21"/>
      <c r="AOS21"/>
      <c r="AOT21"/>
      <c r="AOU21"/>
      <c r="AOV21"/>
      <c r="AOW21"/>
      <c r="AOX21"/>
      <c r="AOY21"/>
      <c r="AOZ21"/>
      <c r="APA21"/>
      <c r="APB21"/>
      <c r="APC21"/>
      <c r="APD21"/>
      <c r="APE21"/>
      <c r="APF21"/>
      <c r="APG21"/>
      <c r="APH21"/>
      <c r="API21"/>
      <c r="APJ21"/>
      <c r="APK21"/>
      <c r="APL21"/>
      <c r="APM21"/>
      <c r="APN21"/>
      <c r="APO21"/>
      <c r="APP21"/>
      <c r="APQ21"/>
      <c r="APR21"/>
      <c r="APS21"/>
      <c r="APT21"/>
      <c r="APU21"/>
      <c r="APV21"/>
      <c r="APW21"/>
      <c r="APX21"/>
      <c r="APY21"/>
      <c r="APZ21"/>
      <c r="AQA21"/>
      <c r="AQB21"/>
      <c r="AQC21"/>
      <c r="AQD21"/>
      <c r="AQE21"/>
      <c r="AQF21"/>
      <c r="AQG21"/>
      <c r="AQH21"/>
      <c r="AQI21"/>
      <c r="AQJ21"/>
      <c r="AQK21"/>
      <c r="AQL21"/>
      <c r="AQM21"/>
      <c r="AQN21"/>
      <c r="AQO21"/>
      <c r="AQP21"/>
      <c r="AQQ21"/>
      <c r="AQR21"/>
      <c r="AQS21"/>
      <c r="AQT21"/>
      <c r="AQU21"/>
      <c r="AQV21"/>
      <c r="AQW21"/>
      <c r="AQX21"/>
      <c r="AQY21"/>
      <c r="AQZ21"/>
      <c r="ARA21"/>
      <c r="ARB21"/>
      <c r="ARC21"/>
      <c r="ARD21"/>
      <c r="ARE21"/>
      <c r="ARF21"/>
      <c r="ARG21"/>
      <c r="ARH21"/>
      <c r="ARI21"/>
      <c r="ARJ21"/>
      <c r="ARK21"/>
      <c r="ARL21"/>
      <c r="ARM21"/>
      <c r="ARN21"/>
      <c r="ARO21"/>
      <c r="ARP21"/>
      <c r="ARQ21"/>
      <c r="ARR21"/>
      <c r="ARS21"/>
      <c r="ART21"/>
      <c r="ARU21"/>
      <c r="ARV21"/>
      <c r="ARW21"/>
      <c r="ARX21"/>
      <c r="ARY21"/>
      <c r="ARZ21"/>
      <c r="ASA21"/>
      <c r="ASB21"/>
      <c r="ASC21"/>
      <c r="ASD21"/>
      <c r="ASE21"/>
      <c r="ASF21"/>
      <c r="ASG21"/>
      <c r="ASH21"/>
      <c r="ASI21"/>
      <c r="ASJ21"/>
      <c r="ASK21"/>
      <c r="ASL21"/>
      <c r="ASM21"/>
      <c r="ASN21"/>
      <c r="ASO21"/>
      <c r="ASP21"/>
      <c r="ASQ21"/>
      <c r="ASR21"/>
      <c r="ASS21"/>
      <c r="AST21"/>
      <c r="ASU21"/>
      <c r="ASV21"/>
      <c r="ASW21"/>
      <c r="ASX21"/>
      <c r="ASY21"/>
      <c r="ASZ21"/>
      <c r="ATA21"/>
      <c r="ATB21"/>
      <c r="ATC21"/>
      <c r="ATD21"/>
      <c r="ATE21"/>
      <c r="ATF21"/>
      <c r="ATG21"/>
      <c r="ATH21"/>
      <c r="ATI21"/>
      <c r="ATJ21"/>
      <c r="ATK21"/>
      <c r="ATL21"/>
      <c r="ATM21"/>
      <c r="ATN21"/>
      <c r="ATO21"/>
      <c r="ATP21"/>
      <c r="ATQ21"/>
      <c r="ATR21"/>
      <c r="ATS21"/>
      <c r="ATT21"/>
      <c r="ATU21"/>
      <c r="ATV21"/>
      <c r="ATW21"/>
      <c r="ATX21"/>
      <c r="ATY21"/>
      <c r="ATZ21"/>
      <c r="AUA21"/>
      <c r="AUB21"/>
      <c r="AUC21"/>
      <c r="AUD21"/>
      <c r="AUE21"/>
      <c r="AUF21"/>
      <c r="AUG21"/>
      <c r="AUH21"/>
      <c r="AUI21"/>
      <c r="AUJ21"/>
      <c r="AUK21"/>
      <c r="AUL21"/>
      <c r="AUM21"/>
      <c r="AUN21"/>
      <c r="AUO21"/>
      <c r="AUP21"/>
      <c r="AUQ21"/>
      <c r="AUR21"/>
      <c r="AUS21"/>
      <c r="AUT21"/>
      <c r="AUU21"/>
      <c r="AUV21"/>
      <c r="AUW21"/>
      <c r="AUX21"/>
      <c r="AUY21"/>
      <c r="AUZ21"/>
      <c r="AVA21"/>
      <c r="AVB21"/>
      <c r="AVC21"/>
      <c r="AVD21"/>
      <c r="AVE21"/>
      <c r="AVF21"/>
      <c r="AVG21"/>
      <c r="AVH21"/>
      <c r="AVI21"/>
      <c r="AVJ21"/>
      <c r="AVK21"/>
      <c r="AVL21"/>
      <c r="AVM21"/>
      <c r="AVN21"/>
      <c r="AVO21"/>
      <c r="AVP21"/>
      <c r="AVQ21"/>
      <c r="AVR21"/>
      <c r="AVS21"/>
      <c r="AVT21"/>
      <c r="AVU21"/>
      <c r="AVV21"/>
      <c r="AVW21"/>
      <c r="AVX21"/>
      <c r="AVY21"/>
      <c r="AVZ21"/>
      <c r="AWA21"/>
      <c r="AWB21"/>
      <c r="AWC21"/>
      <c r="AWD21"/>
      <c r="AWE21"/>
      <c r="AWF21"/>
      <c r="AWG21"/>
      <c r="AWH21"/>
      <c r="AWI21"/>
      <c r="AWJ21"/>
      <c r="AWK21"/>
      <c r="AWL21"/>
      <c r="AWM21"/>
      <c r="AWN21"/>
      <c r="AWO21"/>
      <c r="AWP21"/>
      <c r="AWQ21"/>
      <c r="AWR21"/>
      <c r="AWS21"/>
      <c r="AWT21"/>
      <c r="AWU21"/>
      <c r="AWV21"/>
      <c r="AWW21"/>
      <c r="AWX21"/>
      <c r="AWY21"/>
      <c r="AWZ21"/>
      <c r="AXA21"/>
      <c r="AXB21"/>
      <c r="AXC21"/>
      <c r="AXD21"/>
      <c r="AXE21"/>
      <c r="AXF21"/>
      <c r="AXG21"/>
      <c r="AXH21"/>
      <c r="AXI21"/>
      <c r="AXJ21"/>
      <c r="AXK21"/>
      <c r="AXL21"/>
      <c r="AXM21"/>
      <c r="AXN21"/>
      <c r="AXO21"/>
      <c r="AXP21"/>
      <c r="AXQ21"/>
      <c r="AXR21"/>
      <c r="AXS21"/>
      <c r="AXT21"/>
      <c r="AXU21"/>
      <c r="AXV21"/>
      <c r="AXW21"/>
      <c r="AXX21"/>
      <c r="AXY21"/>
      <c r="AXZ21"/>
      <c r="AYA21"/>
      <c r="AYB21"/>
      <c r="AYC21"/>
      <c r="AYD21"/>
      <c r="AYE21"/>
      <c r="AYF21"/>
      <c r="AYG21"/>
      <c r="AYH21"/>
      <c r="AYI21"/>
      <c r="AYJ21"/>
      <c r="AYK21"/>
      <c r="AYL21"/>
      <c r="AYM21"/>
      <c r="AYN21"/>
      <c r="AYO21"/>
      <c r="AYP21"/>
      <c r="AYQ21"/>
      <c r="AYR21"/>
      <c r="AYS21"/>
      <c r="AYT21"/>
      <c r="AYU21"/>
      <c r="AYV21"/>
      <c r="AYW21"/>
      <c r="AYX21"/>
      <c r="AYY21"/>
      <c r="AYZ21"/>
      <c r="AZA21"/>
      <c r="AZB21"/>
      <c r="AZC21"/>
      <c r="AZD21"/>
      <c r="AZE21"/>
      <c r="AZF21"/>
      <c r="AZG21"/>
      <c r="AZH21"/>
      <c r="AZI21"/>
      <c r="AZJ21"/>
      <c r="AZK21"/>
      <c r="AZL21"/>
      <c r="AZM21"/>
      <c r="AZN21"/>
      <c r="AZO21"/>
      <c r="AZP21"/>
      <c r="AZQ21"/>
      <c r="AZR21"/>
      <c r="AZS21"/>
      <c r="AZT21"/>
      <c r="AZU21"/>
      <c r="AZV21"/>
      <c r="AZW21"/>
      <c r="AZX21"/>
      <c r="AZY21"/>
      <c r="AZZ21"/>
      <c r="BAA21"/>
      <c r="BAB21"/>
      <c r="BAC21"/>
      <c r="BAD21"/>
      <c r="BAE21"/>
      <c r="BAF21"/>
      <c r="BAG21"/>
      <c r="BAH21"/>
      <c r="BAI21"/>
      <c r="BAJ21"/>
      <c r="BAK21"/>
      <c r="BAL21"/>
      <c r="BAM21"/>
      <c r="BAN21"/>
      <c r="BAO21"/>
      <c r="BAP21"/>
      <c r="BAQ21"/>
      <c r="BAR21"/>
      <c r="BAS21"/>
      <c r="BAT21"/>
      <c r="BAU21"/>
      <c r="BAV21"/>
      <c r="BAW21"/>
      <c r="BAX21"/>
      <c r="BAY21"/>
      <c r="BAZ21"/>
      <c r="BBA21"/>
      <c r="BBB21"/>
      <c r="BBC21"/>
      <c r="BBD21"/>
      <c r="BBE21"/>
      <c r="BBF21"/>
      <c r="BBG21"/>
      <c r="BBH21"/>
      <c r="BBI21"/>
      <c r="BBJ21"/>
      <c r="BBK21"/>
      <c r="BBL21"/>
      <c r="BBM21"/>
      <c r="BBN21"/>
      <c r="BBO21"/>
      <c r="BBP21"/>
      <c r="BBQ21"/>
      <c r="BBR21"/>
      <c r="BBS21"/>
      <c r="BBT21"/>
      <c r="BBU21"/>
      <c r="BBV21"/>
      <c r="BBW21"/>
      <c r="BBX21"/>
      <c r="BBY21"/>
      <c r="BBZ21"/>
      <c r="BCA21"/>
      <c r="BCB21"/>
      <c r="BCC21"/>
      <c r="BCD21"/>
      <c r="BCE21"/>
      <c r="BCF21"/>
      <c r="BCG21"/>
      <c r="BCH21"/>
      <c r="BCI21"/>
      <c r="BCJ21"/>
      <c r="BCK21"/>
      <c r="BCL21"/>
      <c r="BCM21"/>
      <c r="BCN21"/>
      <c r="BCO21"/>
      <c r="BCP21"/>
      <c r="BCQ21"/>
      <c r="BCR21"/>
      <c r="BCS21"/>
      <c r="BCT21"/>
      <c r="BCU21"/>
      <c r="BCV21"/>
      <c r="BCW21"/>
      <c r="BCX21"/>
      <c r="BCY21"/>
      <c r="BCZ21"/>
      <c r="BDA21"/>
      <c r="BDB21"/>
      <c r="BDC21"/>
      <c r="BDD21"/>
      <c r="BDE21"/>
      <c r="BDF21"/>
      <c r="BDG21"/>
      <c r="BDH21"/>
      <c r="BDI21"/>
      <c r="BDJ21"/>
      <c r="BDK21"/>
      <c r="BDL21"/>
      <c r="BDM21"/>
      <c r="BDN21"/>
      <c r="BDO21"/>
      <c r="BDP21"/>
      <c r="BDQ21"/>
      <c r="BDR21"/>
      <c r="BDS21"/>
      <c r="BDT21"/>
      <c r="BDU21"/>
      <c r="BDV21"/>
      <c r="BDW21"/>
      <c r="BDX21"/>
      <c r="BDY21"/>
      <c r="BDZ21"/>
      <c r="BEA21"/>
      <c r="BEB21"/>
      <c r="BEC21"/>
      <c r="BED21"/>
      <c r="BEE21"/>
      <c r="BEF21"/>
      <c r="BEG21"/>
      <c r="BEH21"/>
      <c r="BEI21"/>
      <c r="BEJ21"/>
      <c r="BEK21"/>
      <c r="BEL21"/>
      <c r="BEM21"/>
      <c r="BEN21"/>
      <c r="BEO21"/>
      <c r="BEP21"/>
      <c r="BEQ21"/>
      <c r="BER21"/>
      <c r="BES21"/>
      <c r="BET21"/>
      <c r="BEU21"/>
      <c r="BEV21"/>
      <c r="BEW21"/>
      <c r="BEX21"/>
      <c r="BEY21"/>
      <c r="BEZ21"/>
      <c r="BFA21"/>
      <c r="BFB21"/>
      <c r="BFC21"/>
      <c r="BFD21"/>
      <c r="BFE21"/>
      <c r="BFF21"/>
      <c r="BFG21"/>
      <c r="BFH21"/>
      <c r="BFI21"/>
      <c r="BFJ21"/>
      <c r="BFK21"/>
      <c r="BFL21"/>
      <c r="BFM21"/>
      <c r="BFN21"/>
      <c r="BFO21"/>
      <c r="BFP21"/>
      <c r="BFQ21"/>
      <c r="BFR21"/>
      <c r="BFS21"/>
      <c r="BFT21"/>
      <c r="BFU21"/>
      <c r="BFV21"/>
      <c r="BFW21"/>
      <c r="BFX21"/>
      <c r="BFY21"/>
      <c r="BFZ21"/>
      <c r="BGA21"/>
      <c r="BGB21"/>
      <c r="BGC21"/>
      <c r="BGD21"/>
      <c r="BGE21"/>
      <c r="BGF21"/>
      <c r="BGG21"/>
      <c r="BGH21"/>
      <c r="BGI21"/>
      <c r="BGJ21"/>
      <c r="BGK21"/>
      <c r="BGL21"/>
      <c r="BGM21"/>
      <c r="BGN21"/>
      <c r="BGO21"/>
      <c r="BGP21"/>
      <c r="BGQ21"/>
      <c r="BGR21"/>
      <c r="BGS21"/>
      <c r="BGT21"/>
      <c r="BGU21"/>
      <c r="BGV21"/>
      <c r="BGW21"/>
      <c r="BGX21"/>
      <c r="BGY21"/>
      <c r="BGZ21"/>
      <c r="BHA21"/>
      <c r="BHB21"/>
      <c r="BHC21"/>
      <c r="BHD21"/>
      <c r="BHE21"/>
      <c r="BHF21"/>
      <c r="BHG21"/>
      <c r="BHH21"/>
      <c r="BHI21"/>
      <c r="BHJ21"/>
      <c r="BHK21"/>
      <c r="BHL21"/>
      <c r="BHM21"/>
      <c r="BHN21"/>
      <c r="BHO21"/>
      <c r="BHP21"/>
      <c r="BHQ21"/>
      <c r="BHR21"/>
      <c r="BHS21"/>
      <c r="BHT21"/>
      <c r="BHU21"/>
      <c r="BHV21"/>
      <c r="BHW21"/>
      <c r="BHX21"/>
      <c r="BHY21"/>
      <c r="BHZ21"/>
      <c r="BIA21"/>
      <c r="BIB21"/>
      <c r="BIC21"/>
      <c r="BID21"/>
      <c r="BIE21"/>
      <c r="BIF21"/>
      <c r="BIG21"/>
      <c r="BIH21"/>
      <c r="BII21"/>
      <c r="BIJ21"/>
      <c r="BIK21"/>
      <c r="BIL21"/>
      <c r="BIM21"/>
      <c r="BIN21"/>
      <c r="BIO21"/>
      <c r="BIP21"/>
      <c r="BIQ21"/>
      <c r="BIR21"/>
      <c r="BIS21"/>
      <c r="BIT21"/>
      <c r="BIU21"/>
      <c r="BIV21"/>
      <c r="BIW21"/>
      <c r="BIX21"/>
      <c r="BIY21"/>
      <c r="BIZ21"/>
      <c r="BJA21"/>
      <c r="BJB21"/>
      <c r="BJC21"/>
      <c r="BJD21"/>
      <c r="BJE21"/>
      <c r="BJF21"/>
      <c r="BJG21"/>
      <c r="BJH21"/>
      <c r="BJI21"/>
      <c r="BJJ21"/>
      <c r="BJK21"/>
      <c r="BJL21"/>
      <c r="BJM21"/>
      <c r="BJN21"/>
      <c r="BJO21"/>
      <c r="BJP21"/>
      <c r="BJQ21"/>
      <c r="BJR21"/>
      <c r="BJS21"/>
      <c r="BJT21"/>
      <c r="BJU21"/>
      <c r="BJV21"/>
      <c r="BJW21"/>
      <c r="BJX21"/>
      <c r="BJY21"/>
      <c r="BJZ21"/>
      <c r="BKA21"/>
      <c r="BKB21"/>
      <c r="BKC21"/>
      <c r="BKD21"/>
      <c r="BKE21"/>
      <c r="BKF21"/>
      <c r="BKG21"/>
      <c r="BKH21"/>
      <c r="BKI21"/>
      <c r="BKJ21"/>
      <c r="BKK21"/>
      <c r="BKL21"/>
      <c r="BKM21"/>
      <c r="BKN21"/>
      <c r="BKO21"/>
      <c r="BKP21"/>
      <c r="BKQ21"/>
      <c r="BKR21"/>
      <c r="BKS21"/>
      <c r="BKT21"/>
      <c r="BKU21"/>
      <c r="BKV21"/>
      <c r="BKW21"/>
      <c r="BKX21"/>
      <c r="BKY21"/>
      <c r="BKZ21"/>
      <c r="BLA21"/>
      <c r="BLB21"/>
      <c r="BLC21"/>
      <c r="BLD21"/>
      <c r="BLE21"/>
      <c r="BLF21"/>
      <c r="BLG21"/>
      <c r="BLH21"/>
      <c r="BLI21"/>
      <c r="BLJ21"/>
      <c r="BLK21"/>
      <c r="BLL21"/>
      <c r="BLM21"/>
      <c r="BLN21"/>
      <c r="BLO21"/>
      <c r="BLP21"/>
      <c r="BLQ21"/>
      <c r="BLR21"/>
      <c r="BLS21"/>
      <c r="BLT21"/>
      <c r="BLU21"/>
      <c r="BLV21"/>
      <c r="BLW21"/>
      <c r="BLX21"/>
      <c r="BLY21"/>
      <c r="BLZ21"/>
      <c r="BMA21"/>
      <c r="BMB21"/>
      <c r="BMC21"/>
      <c r="BMD21"/>
      <c r="BME21"/>
      <c r="BMF21"/>
      <c r="BMG21"/>
      <c r="BMH21"/>
      <c r="BMI21"/>
      <c r="BMJ21"/>
      <c r="BMK21"/>
      <c r="BML21"/>
      <c r="BMM21"/>
      <c r="BMN21"/>
      <c r="BMO21"/>
      <c r="BMP21"/>
      <c r="BMQ21"/>
      <c r="BMR21"/>
      <c r="BMS21"/>
      <c r="BMT21"/>
      <c r="BMU21"/>
      <c r="BMV21"/>
      <c r="BMW21"/>
      <c r="BMX21"/>
      <c r="BMY21"/>
      <c r="BMZ21"/>
      <c r="BNA21"/>
      <c r="BNB21"/>
      <c r="BNC21"/>
      <c r="BND21"/>
      <c r="BNE21"/>
      <c r="BNF21"/>
      <c r="BNG21"/>
      <c r="BNH21"/>
      <c r="BNI21"/>
      <c r="BNJ21"/>
      <c r="BNK21"/>
      <c r="BNL21"/>
      <c r="BNM21"/>
      <c r="BNN21"/>
      <c r="BNO21"/>
      <c r="BNP21"/>
      <c r="BNQ21"/>
      <c r="BNR21"/>
      <c r="BNS21"/>
      <c r="BNT21"/>
      <c r="BNU21"/>
      <c r="BNV21"/>
      <c r="BNW21"/>
      <c r="BNX21"/>
      <c r="BNY21"/>
      <c r="BNZ21"/>
      <c r="BOA21"/>
      <c r="BOB21"/>
      <c r="BOC21"/>
      <c r="BOD21"/>
      <c r="BOE21"/>
      <c r="BOF21"/>
      <c r="BOG21"/>
      <c r="BOH21"/>
      <c r="BOI21"/>
      <c r="BOJ21"/>
      <c r="BOK21"/>
      <c r="BOL21"/>
      <c r="BOM21"/>
      <c r="BON21"/>
      <c r="BOO21"/>
      <c r="BOP21"/>
      <c r="BOQ21"/>
      <c r="BOR21"/>
      <c r="BOS21"/>
      <c r="BOT21"/>
      <c r="BOU21"/>
      <c r="BOV21"/>
      <c r="BOW21"/>
      <c r="BOX21"/>
      <c r="BOY21"/>
      <c r="BOZ21"/>
      <c r="BPA21"/>
      <c r="BPB21"/>
      <c r="BPC21"/>
      <c r="BPD21"/>
      <c r="BPE21"/>
      <c r="BPF21"/>
      <c r="BPG21"/>
      <c r="BPH21"/>
      <c r="BPI21"/>
      <c r="BPJ21"/>
      <c r="BPK21"/>
      <c r="BPL21"/>
      <c r="BPM21"/>
      <c r="BPN21"/>
      <c r="BPO21"/>
      <c r="BPP21"/>
      <c r="BPQ21"/>
      <c r="BPR21"/>
      <c r="BPS21"/>
      <c r="BPT21"/>
      <c r="BPU21"/>
      <c r="BPV21"/>
      <c r="BPW21"/>
      <c r="BPX21"/>
      <c r="BPY21"/>
      <c r="BPZ21"/>
      <c r="BQA21"/>
      <c r="BQB21"/>
      <c r="BQC21"/>
      <c r="BQD21"/>
      <c r="BQE21"/>
      <c r="BQF21"/>
      <c r="BQG21"/>
      <c r="BQH21"/>
      <c r="BQI21"/>
      <c r="BQJ21"/>
      <c r="BQK21"/>
      <c r="BQL21"/>
      <c r="BQM21"/>
      <c r="BQN21"/>
      <c r="BQO21"/>
      <c r="BQP21"/>
      <c r="BQQ21"/>
      <c r="BQR21"/>
      <c r="BQS21"/>
      <c r="BQT21"/>
      <c r="BQU21"/>
      <c r="BQV21"/>
      <c r="BQW21"/>
      <c r="BQX21"/>
      <c r="BQY21"/>
      <c r="BQZ21"/>
      <c r="BRA21"/>
      <c r="BRB21"/>
      <c r="BRC21"/>
      <c r="BRD21"/>
      <c r="BRE21"/>
      <c r="BRF21"/>
      <c r="BRG21"/>
      <c r="BRH21"/>
      <c r="BRI21"/>
      <c r="BRJ21"/>
      <c r="BRK21"/>
      <c r="BRL21"/>
      <c r="BRM21"/>
      <c r="BRN21"/>
      <c r="BRO21"/>
      <c r="BRP21"/>
      <c r="BRQ21"/>
      <c r="BRR21"/>
      <c r="BRS21"/>
      <c r="BRT21"/>
      <c r="BRU21"/>
      <c r="BRV21"/>
      <c r="BRW21"/>
      <c r="BRX21"/>
      <c r="BRY21"/>
      <c r="BRZ21"/>
      <c r="BSA21"/>
      <c r="BSB21"/>
      <c r="BSC21"/>
      <c r="BSD21"/>
      <c r="BSE21"/>
      <c r="BSF21"/>
      <c r="BSG21"/>
      <c r="BSH21"/>
      <c r="BSI21"/>
      <c r="BSJ21"/>
      <c r="BSK21"/>
      <c r="BSL21"/>
      <c r="BSM21"/>
      <c r="BSN21"/>
      <c r="BSO21"/>
      <c r="BSP21"/>
      <c r="BSQ21"/>
      <c r="BSR21"/>
      <c r="BSS21"/>
      <c r="BST21"/>
      <c r="BSU21"/>
      <c r="BSV21"/>
      <c r="BSW21"/>
      <c r="BSX21"/>
      <c r="BSY21"/>
      <c r="BSZ21"/>
      <c r="BTA21"/>
      <c r="BTB21"/>
      <c r="BTC21"/>
      <c r="BTD21"/>
      <c r="BTE21"/>
      <c r="BTF21"/>
      <c r="BTG21"/>
      <c r="BTH21"/>
      <c r="BTI21"/>
      <c r="BTJ21"/>
      <c r="BTK21"/>
      <c r="BTL21"/>
      <c r="BTM21"/>
      <c r="BTN21"/>
      <c r="BTO21"/>
      <c r="BTP21"/>
      <c r="BTQ21"/>
      <c r="BTR21"/>
      <c r="BTS21"/>
      <c r="BTT21"/>
      <c r="BTU21"/>
      <c r="BTV21"/>
      <c r="BTW21"/>
      <c r="BTX21"/>
      <c r="BTY21"/>
      <c r="BTZ21"/>
      <c r="BUA21"/>
      <c r="BUB21"/>
      <c r="BUC21"/>
      <c r="BUD21"/>
      <c r="BUE21"/>
      <c r="BUF21"/>
      <c r="BUG21"/>
      <c r="BUH21"/>
      <c r="BUI21"/>
      <c r="BUJ21"/>
      <c r="BUK21"/>
      <c r="BUL21"/>
      <c r="BUM21"/>
      <c r="BUN21"/>
      <c r="BUO21"/>
      <c r="BUP21"/>
      <c r="BUQ21"/>
      <c r="BUR21"/>
      <c r="BUS21"/>
      <c r="BUT21"/>
      <c r="BUU21"/>
      <c r="BUV21"/>
      <c r="BUW21"/>
      <c r="BUX21"/>
      <c r="BUY21"/>
      <c r="BUZ21"/>
      <c r="BVA21"/>
      <c r="BVB21"/>
      <c r="BVC21"/>
      <c r="BVD21"/>
      <c r="BVE21"/>
      <c r="BVF21"/>
      <c r="BVG21"/>
      <c r="BVH21"/>
      <c r="BVI21"/>
      <c r="BVJ21"/>
      <c r="BVK21"/>
      <c r="BVL21"/>
      <c r="BVM21"/>
      <c r="BVN21"/>
      <c r="BVO21"/>
      <c r="BVP21"/>
      <c r="BVQ21"/>
      <c r="BVR21"/>
      <c r="BVS21"/>
      <c r="BVT21"/>
      <c r="BVU21"/>
      <c r="BVV21"/>
      <c r="BVW21"/>
      <c r="BVX21"/>
      <c r="BVY21"/>
      <c r="BVZ21"/>
      <c r="BWA21"/>
      <c r="BWB21"/>
      <c r="BWC21"/>
      <c r="BWD21"/>
      <c r="BWE21"/>
      <c r="BWF21"/>
      <c r="BWG21"/>
      <c r="BWH21"/>
      <c r="BWI21"/>
      <c r="BWJ21"/>
      <c r="BWK21"/>
      <c r="BWL21"/>
      <c r="BWM21"/>
      <c r="BWN21"/>
      <c r="BWO21"/>
      <c r="BWP21"/>
      <c r="BWQ21"/>
      <c r="BWR21"/>
      <c r="BWS21"/>
      <c r="BWT21"/>
      <c r="BWU21"/>
      <c r="BWV21"/>
      <c r="BWW21"/>
      <c r="BWX21"/>
      <c r="BWY21"/>
      <c r="BWZ21"/>
      <c r="BXA21"/>
      <c r="BXB21"/>
      <c r="BXC21"/>
      <c r="BXD21"/>
      <c r="BXE21"/>
      <c r="BXF21"/>
      <c r="BXG21"/>
      <c r="BXH21"/>
      <c r="BXI21"/>
      <c r="BXJ21"/>
      <c r="BXK21"/>
      <c r="BXL21"/>
      <c r="BXM21"/>
      <c r="BXN21"/>
      <c r="BXO21"/>
      <c r="BXP21"/>
      <c r="BXQ21"/>
      <c r="BXR21"/>
      <c r="BXS21"/>
      <c r="BXT21"/>
      <c r="BXU21"/>
      <c r="BXV21"/>
      <c r="BXW21"/>
      <c r="BXX21"/>
      <c r="BXY21"/>
      <c r="BXZ21"/>
      <c r="BYA21"/>
      <c r="BYB21"/>
      <c r="BYC21"/>
      <c r="BYD21"/>
      <c r="BYE21"/>
      <c r="BYF21"/>
      <c r="BYG21"/>
      <c r="BYH21"/>
      <c r="BYI21"/>
      <c r="BYJ21"/>
      <c r="BYK21"/>
      <c r="BYL21"/>
      <c r="BYM21"/>
      <c r="BYN21"/>
      <c r="BYO21"/>
      <c r="BYP21"/>
      <c r="BYQ21"/>
      <c r="BYR21"/>
      <c r="BYS21"/>
      <c r="BYT21"/>
      <c r="BYU21"/>
      <c r="BYV21"/>
      <c r="BYW21"/>
      <c r="BYX21"/>
      <c r="BYY21"/>
      <c r="BYZ21"/>
      <c r="BZA21"/>
      <c r="BZB21"/>
      <c r="BZC21"/>
      <c r="BZD21"/>
      <c r="BZE21"/>
      <c r="BZF21"/>
      <c r="BZG21"/>
      <c r="BZH21"/>
      <c r="BZI21"/>
      <c r="BZJ21"/>
      <c r="BZK21"/>
      <c r="BZL21"/>
      <c r="BZM21"/>
      <c r="BZN21"/>
      <c r="BZO21"/>
      <c r="BZP21"/>
      <c r="BZQ21"/>
      <c r="BZR21"/>
      <c r="BZS21"/>
      <c r="BZT21"/>
      <c r="BZU21"/>
      <c r="BZV21"/>
      <c r="BZW21"/>
      <c r="BZX21"/>
      <c r="BZY21"/>
      <c r="BZZ21"/>
      <c r="CAA21"/>
      <c r="CAB21"/>
      <c r="CAC21"/>
      <c r="CAD21"/>
      <c r="CAE21"/>
      <c r="CAF21"/>
      <c r="CAG21"/>
      <c r="CAH21"/>
      <c r="CAI21"/>
      <c r="CAJ21"/>
      <c r="CAK21"/>
      <c r="CAL21"/>
      <c r="CAM21"/>
      <c r="CAN21"/>
      <c r="CAO21"/>
      <c r="CAP21"/>
      <c r="CAQ21"/>
      <c r="CAR21"/>
      <c r="CAS21"/>
      <c r="CAT21"/>
      <c r="CAU21"/>
      <c r="CAV21"/>
      <c r="CAW21"/>
      <c r="CAX21"/>
      <c r="CAY21"/>
      <c r="CAZ21"/>
      <c r="CBA21"/>
      <c r="CBB21"/>
      <c r="CBC21"/>
      <c r="CBD21"/>
      <c r="CBE21"/>
      <c r="CBF21"/>
      <c r="CBG21"/>
      <c r="CBH21"/>
      <c r="CBI21"/>
      <c r="CBJ21"/>
      <c r="CBK21"/>
      <c r="CBL21"/>
      <c r="CBM21"/>
      <c r="CBN21"/>
      <c r="CBO21"/>
      <c r="CBP21"/>
      <c r="CBQ21"/>
      <c r="CBR21"/>
      <c r="CBS21"/>
      <c r="CBT21"/>
      <c r="CBU21"/>
      <c r="CBV21"/>
      <c r="CBW21"/>
      <c r="CBX21"/>
      <c r="CBY21"/>
      <c r="CBZ21"/>
      <c r="CCA21"/>
      <c r="CCB21"/>
      <c r="CCC21"/>
      <c r="CCD21"/>
      <c r="CCE21"/>
      <c r="CCF21"/>
      <c r="CCG21"/>
      <c r="CCH21"/>
      <c r="CCI21"/>
      <c r="CCJ21"/>
      <c r="CCK21"/>
      <c r="CCL21"/>
      <c r="CCM21"/>
      <c r="CCN21"/>
      <c r="CCO21"/>
      <c r="CCP21"/>
      <c r="CCQ21"/>
      <c r="CCR21"/>
      <c r="CCS21"/>
      <c r="CCT21"/>
      <c r="CCU21"/>
      <c r="CCV21"/>
      <c r="CCW21"/>
      <c r="CCX21"/>
      <c r="CCY21"/>
      <c r="CCZ21"/>
      <c r="CDA21"/>
      <c r="CDB21"/>
      <c r="CDC21"/>
      <c r="CDD21"/>
      <c r="CDE21"/>
      <c r="CDF21"/>
      <c r="CDG21"/>
      <c r="CDH21"/>
      <c r="CDI21"/>
      <c r="CDJ21"/>
      <c r="CDK21"/>
      <c r="CDL21"/>
      <c r="CDM21"/>
      <c r="CDN21"/>
      <c r="CDO21"/>
      <c r="CDP21"/>
      <c r="CDQ21"/>
      <c r="CDR21"/>
      <c r="CDS21"/>
      <c r="CDT21"/>
      <c r="CDU21"/>
      <c r="CDV21"/>
      <c r="CDW21"/>
      <c r="CDX21"/>
      <c r="CDY21"/>
      <c r="CDZ21"/>
      <c r="CEA21"/>
      <c r="CEB21"/>
      <c r="CEC21"/>
      <c r="CED21"/>
      <c r="CEE21"/>
      <c r="CEF21"/>
      <c r="CEG21"/>
      <c r="CEH21"/>
      <c r="CEI21"/>
      <c r="CEJ21"/>
      <c r="CEK21"/>
      <c r="CEL21"/>
      <c r="CEM21"/>
      <c r="CEN21"/>
      <c r="CEO21"/>
      <c r="CEP21"/>
      <c r="CEQ21"/>
      <c r="CER21"/>
      <c r="CES21"/>
      <c r="CET21"/>
      <c r="CEU21"/>
      <c r="CEV21"/>
      <c r="CEW21"/>
      <c r="CEX21"/>
      <c r="CEY21"/>
      <c r="CEZ21"/>
      <c r="CFA21"/>
      <c r="CFB21"/>
      <c r="CFC21"/>
      <c r="CFD21"/>
      <c r="CFE21"/>
      <c r="CFF21"/>
      <c r="CFG21"/>
      <c r="CFH21"/>
      <c r="CFI21"/>
      <c r="CFJ21"/>
      <c r="CFK21"/>
      <c r="CFL21"/>
      <c r="CFM21"/>
      <c r="CFN21"/>
      <c r="CFO21"/>
      <c r="CFP21"/>
      <c r="CFQ21"/>
      <c r="CFR21"/>
      <c r="CFS21"/>
      <c r="CFT21"/>
      <c r="CFU21"/>
      <c r="CFV21"/>
      <c r="CFW21"/>
      <c r="CFX21"/>
      <c r="CFY21"/>
      <c r="CFZ21"/>
      <c r="CGA21"/>
      <c r="CGB21"/>
      <c r="CGC21"/>
      <c r="CGD21"/>
      <c r="CGE21"/>
      <c r="CGF21"/>
      <c r="CGG21"/>
      <c r="CGH21"/>
      <c r="CGI21"/>
      <c r="CGJ21"/>
      <c r="CGK21"/>
      <c r="CGL21"/>
      <c r="CGM21"/>
      <c r="CGN21"/>
      <c r="CGO21"/>
      <c r="CGP21"/>
      <c r="CGQ21"/>
      <c r="CGR21"/>
      <c r="CGS21"/>
      <c r="CGT21"/>
      <c r="CGU21"/>
      <c r="CGV21"/>
      <c r="CGW21"/>
      <c r="CGX21"/>
      <c r="CGY21"/>
      <c r="CGZ21"/>
      <c r="CHA21"/>
      <c r="CHB21"/>
      <c r="CHC21"/>
      <c r="CHD21"/>
      <c r="CHE21"/>
      <c r="CHF21"/>
      <c r="CHG21"/>
      <c r="CHH21"/>
      <c r="CHI21"/>
      <c r="CHJ21"/>
      <c r="CHK21"/>
      <c r="CHL21"/>
      <c r="CHM21"/>
      <c r="CHN21"/>
      <c r="CHO21"/>
      <c r="CHP21"/>
      <c r="CHQ21"/>
      <c r="CHR21"/>
      <c r="CHS21"/>
      <c r="CHT21"/>
      <c r="CHU21"/>
      <c r="CHV21"/>
      <c r="CHW21"/>
      <c r="CHX21"/>
      <c r="CHY21"/>
      <c r="CHZ21"/>
      <c r="CIA21"/>
      <c r="CIB21"/>
      <c r="CIC21"/>
      <c r="CID21"/>
      <c r="CIE21"/>
      <c r="CIF21"/>
      <c r="CIG21"/>
      <c r="CIH21"/>
      <c r="CII21"/>
      <c r="CIJ21"/>
      <c r="CIK21"/>
      <c r="CIL21"/>
      <c r="CIM21"/>
      <c r="CIN21"/>
      <c r="CIO21"/>
      <c r="CIP21"/>
      <c r="CIQ21"/>
      <c r="CIR21"/>
      <c r="CIS21"/>
      <c r="CIT21"/>
      <c r="CIU21"/>
      <c r="CIV21"/>
      <c r="CIW21"/>
      <c r="CIX21"/>
      <c r="CIY21"/>
      <c r="CIZ21"/>
      <c r="CJA21"/>
      <c r="CJB21"/>
      <c r="CJC21"/>
      <c r="CJD21"/>
      <c r="CJE21"/>
      <c r="CJF21"/>
      <c r="CJG21"/>
      <c r="CJH21"/>
      <c r="CJI21"/>
      <c r="CJJ21"/>
      <c r="CJK21"/>
      <c r="CJL21"/>
      <c r="CJM21"/>
      <c r="CJN21"/>
      <c r="CJO21"/>
      <c r="CJP21"/>
      <c r="CJQ21"/>
      <c r="CJR21"/>
      <c r="CJS21"/>
      <c r="CJT21"/>
      <c r="CJU21"/>
      <c r="CJV21"/>
      <c r="CJW21"/>
      <c r="CJX21"/>
      <c r="CJY21"/>
      <c r="CJZ21"/>
      <c r="CKA21"/>
      <c r="CKB21"/>
      <c r="CKC21"/>
      <c r="CKD21"/>
      <c r="CKE21"/>
      <c r="CKF21"/>
      <c r="CKG21"/>
      <c r="CKH21"/>
      <c r="CKI21"/>
      <c r="CKJ21"/>
      <c r="CKK21"/>
      <c r="CKL21"/>
      <c r="CKM21"/>
      <c r="CKN21"/>
      <c r="CKO21"/>
      <c r="CKP21"/>
      <c r="CKQ21"/>
      <c r="CKR21"/>
      <c r="CKS21"/>
      <c r="CKT21"/>
      <c r="CKU21"/>
      <c r="CKV21"/>
      <c r="CKW21"/>
      <c r="CKX21"/>
      <c r="CKY21"/>
      <c r="CKZ21"/>
      <c r="CLA21"/>
      <c r="CLB21"/>
      <c r="CLC21"/>
      <c r="CLD21"/>
      <c r="CLE21"/>
      <c r="CLF21"/>
      <c r="CLG21"/>
      <c r="CLH21"/>
      <c r="CLI21"/>
      <c r="CLJ21"/>
      <c r="CLK21"/>
      <c r="CLL21"/>
      <c r="CLM21"/>
      <c r="CLN21"/>
      <c r="CLO21"/>
      <c r="CLP21"/>
      <c r="CLQ21"/>
      <c r="CLR21"/>
      <c r="CLS21"/>
      <c r="CLT21"/>
      <c r="CLU21"/>
      <c r="CLV21"/>
      <c r="CLW21"/>
      <c r="CLX21"/>
      <c r="CLY21"/>
      <c r="CLZ21"/>
      <c r="CMA21"/>
      <c r="CMB21"/>
      <c r="CMC21"/>
      <c r="CMD21"/>
      <c r="CME21"/>
      <c r="CMF21"/>
      <c r="CMG21"/>
      <c r="CMH21"/>
      <c r="CMI21"/>
      <c r="CMJ21"/>
      <c r="CMK21"/>
      <c r="CML21"/>
      <c r="CMM21"/>
      <c r="CMN21"/>
      <c r="CMO21"/>
      <c r="CMP21"/>
      <c r="CMQ21"/>
      <c r="CMR21"/>
      <c r="CMS21"/>
      <c r="CMT21"/>
      <c r="CMU21"/>
      <c r="CMV21"/>
      <c r="CMW21"/>
      <c r="CMX21"/>
      <c r="CMY21"/>
      <c r="CMZ21"/>
      <c r="CNA21"/>
      <c r="CNB21"/>
      <c r="CNC21"/>
      <c r="CND21"/>
      <c r="CNE21"/>
      <c r="CNF21"/>
      <c r="CNG21"/>
      <c r="CNH21"/>
      <c r="CNI21"/>
      <c r="CNJ21"/>
      <c r="CNK21"/>
      <c r="CNL21"/>
      <c r="CNM21"/>
      <c r="CNN21"/>
      <c r="CNO21"/>
      <c r="CNP21"/>
      <c r="CNQ21"/>
      <c r="CNR21"/>
      <c r="CNS21"/>
      <c r="CNT21"/>
      <c r="CNU21"/>
      <c r="CNV21"/>
      <c r="CNW21"/>
      <c r="CNX21"/>
      <c r="CNY21"/>
      <c r="CNZ21"/>
      <c r="COA21"/>
      <c r="COB21"/>
      <c r="COC21"/>
      <c r="COD21"/>
      <c r="COE21"/>
      <c r="COF21"/>
      <c r="COG21"/>
      <c r="COH21"/>
      <c r="COI21"/>
      <c r="COJ21"/>
      <c r="COK21"/>
      <c r="COL21"/>
      <c r="COM21"/>
      <c r="CON21"/>
      <c r="COO21"/>
      <c r="COP21"/>
      <c r="COQ21"/>
      <c r="COR21"/>
      <c r="COS21"/>
      <c r="COT21"/>
      <c r="COU21"/>
      <c r="COV21"/>
      <c r="COW21"/>
      <c r="COX21"/>
      <c r="COY21"/>
      <c r="COZ21"/>
      <c r="CPA21"/>
      <c r="CPB21"/>
      <c r="CPC21"/>
      <c r="CPD21"/>
      <c r="CPE21"/>
      <c r="CPF21"/>
      <c r="CPG21"/>
      <c r="CPH21"/>
      <c r="CPI21"/>
      <c r="CPJ21"/>
      <c r="CPK21"/>
      <c r="CPL21"/>
      <c r="CPM21"/>
      <c r="CPN21"/>
      <c r="CPO21"/>
      <c r="CPP21"/>
      <c r="CPQ21"/>
      <c r="CPR21"/>
      <c r="CPS21"/>
      <c r="CPT21"/>
      <c r="CPU21"/>
      <c r="CPV21"/>
      <c r="CPW21"/>
      <c r="CPX21"/>
      <c r="CPY21"/>
      <c r="CPZ21"/>
      <c r="CQA21"/>
      <c r="CQB21"/>
      <c r="CQC21"/>
      <c r="CQD21"/>
      <c r="CQE21"/>
      <c r="CQF21"/>
      <c r="CQG21"/>
      <c r="CQH21"/>
      <c r="CQI21"/>
      <c r="CQJ21"/>
      <c r="CQK21"/>
      <c r="CQL21"/>
      <c r="CQM21"/>
      <c r="CQN21"/>
      <c r="CQO21"/>
      <c r="CQP21"/>
      <c r="CQQ21"/>
      <c r="CQR21"/>
      <c r="CQS21"/>
      <c r="CQT21"/>
      <c r="CQU21"/>
      <c r="CQV21"/>
      <c r="CQW21"/>
      <c r="CQX21"/>
      <c r="CQY21"/>
      <c r="CQZ21"/>
      <c r="CRA21"/>
      <c r="CRB21"/>
      <c r="CRC21"/>
      <c r="CRD21"/>
      <c r="CRE21"/>
      <c r="CRF21"/>
      <c r="CRG21"/>
      <c r="CRH21"/>
      <c r="CRI21"/>
      <c r="CRJ21"/>
      <c r="CRK21"/>
      <c r="CRL21"/>
      <c r="CRM21"/>
      <c r="CRN21"/>
      <c r="CRO21"/>
      <c r="CRP21"/>
      <c r="CRQ21"/>
      <c r="CRR21"/>
      <c r="CRS21"/>
      <c r="CRT21"/>
      <c r="CRU21"/>
      <c r="CRV21"/>
      <c r="CRW21"/>
      <c r="CRX21"/>
      <c r="CRY21"/>
      <c r="CRZ21"/>
      <c r="CSA21"/>
      <c r="CSB21"/>
      <c r="CSC21"/>
      <c r="CSD21"/>
      <c r="CSE21"/>
      <c r="CSF21"/>
      <c r="CSG21"/>
      <c r="CSH21"/>
      <c r="CSI21"/>
      <c r="CSJ21"/>
      <c r="CSK21"/>
      <c r="CSL21"/>
      <c r="CSM21"/>
      <c r="CSN21"/>
      <c r="CSO21"/>
      <c r="CSP21"/>
      <c r="CSQ21"/>
      <c r="CSR21"/>
      <c r="CSS21"/>
      <c r="CST21"/>
      <c r="CSU21"/>
      <c r="CSV21"/>
      <c r="CSW21"/>
      <c r="CSX21"/>
      <c r="CSY21"/>
      <c r="CSZ21"/>
      <c r="CTA21"/>
      <c r="CTB21"/>
      <c r="CTC21"/>
      <c r="CTD21"/>
      <c r="CTE21"/>
      <c r="CTF21"/>
      <c r="CTG21"/>
      <c r="CTH21"/>
      <c r="CTI21"/>
      <c r="CTJ21"/>
      <c r="CTK21"/>
      <c r="CTL21"/>
      <c r="CTM21"/>
      <c r="CTN21"/>
      <c r="CTO21"/>
      <c r="CTP21"/>
      <c r="CTQ21"/>
      <c r="CTR21"/>
      <c r="CTS21"/>
      <c r="CTT21"/>
      <c r="CTU21"/>
      <c r="CTV21"/>
      <c r="CTW21"/>
      <c r="CTX21"/>
      <c r="CTY21"/>
      <c r="CTZ21"/>
      <c r="CUA21"/>
      <c r="CUB21"/>
      <c r="CUC21"/>
      <c r="CUD21"/>
      <c r="CUE21"/>
      <c r="CUF21"/>
      <c r="CUG21"/>
      <c r="CUH21"/>
      <c r="CUI21"/>
      <c r="CUJ21"/>
      <c r="CUK21"/>
      <c r="CUL21"/>
      <c r="CUM21"/>
      <c r="CUN21"/>
      <c r="CUO21"/>
      <c r="CUP21"/>
      <c r="CUQ21"/>
      <c r="CUR21"/>
      <c r="CUS21"/>
      <c r="CUT21"/>
      <c r="CUU21"/>
      <c r="CUV21"/>
      <c r="CUW21"/>
      <c r="CUX21"/>
      <c r="CUY21"/>
      <c r="CUZ21"/>
      <c r="CVA21"/>
      <c r="CVB21"/>
      <c r="CVC21"/>
      <c r="CVD21"/>
      <c r="CVE21"/>
      <c r="CVF21"/>
      <c r="CVG21"/>
      <c r="CVH21"/>
      <c r="CVI21"/>
      <c r="CVJ21"/>
      <c r="CVK21"/>
      <c r="CVL21"/>
      <c r="CVM21"/>
      <c r="CVN21"/>
      <c r="CVO21"/>
      <c r="CVP21"/>
      <c r="CVQ21"/>
      <c r="CVR21"/>
      <c r="CVS21"/>
      <c r="CVT21"/>
      <c r="CVU21"/>
      <c r="CVV21"/>
      <c r="CVW21"/>
      <c r="CVX21"/>
      <c r="CVY21"/>
      <c r="CVZ21"/>
      <c r="CWA21"/>
      <c r="CWB21"/>
      <c r="CWC21"/>
      <c r="CWD21"/>
      <c r="CWE21"/>
      <c r="CWF21"/>
      <c r="CWG21"/>
      <c r="CWH21"/>
      <c r="CWI21"/>
      <c r="CWJ21"/>
      <c r="CWK21"/>
      <c r="CWL21"/>
      <c r="CWM21"/>
      <c r="CWN21"/>
      <c r="CWO21"/>
      <c r="CWP21"/>
      <c r="CWQ21"/>
      <c r="CWR21"/>
      <c r="CWS21"/>
      <c r="CWT21"/>
      <c r="CWU21"/>
      <c r="CWV21"/>
      <c r="CWW21"/>
      <c r="CWX21"/>
      <c r="CWY21"/>
      <c r="CWZ21"/>
      <c r="CXA21"/>
      <c r="CXB21"/>
      <c r="CXC21"/>
      <c r="CXD21"/>
      <c r="CXE21"/>
      <c r="CXF21"/>
      <c r="CXG21"/>
      <c r="CXH21"/>
      <c r="CXI21"/>
      <c r="CXJ21"/>
      <c r="CXK21"/>
      <c r="CXL21"/>
      <c r="CXM21"/>
      <c r="CXN21"/>
      <c r="CXO21"/>
      <c r="CXP21"/>
      <c r="CXQ21"/>
      <c r="CXR21"/>
      <c r="CXS21"/>
      <c r="CXT21"/>
      <c r="CXU21"/>
      <c r="CXV21"/>
      <c r="CXW21"/>
      <c r="CXX21"/>
      <c r="CXY21"/>
      <c r="CXZ21"/>
      <c r="CYA21"/>
      <c r="CYB21"/>
      <c r="CYC21"/>
      <c r="CYD21"/>
      <c r="CYE21"/>
      <c r="CYF21"/>
      <c r="CYG21"/>
      <c r="CYH21"/>
      <c r="CYI21"/>
      <c r="CYJ21"/>
      <c r="CYK21"/>
      <c r="CYL21"/>
      <c r="CYM21"/>
      <c r="CYN21"/>
      <c r="CYO21"/>
      <c r="CYP21"/>
      <c r="CYQ21"/>
      <c r="CYR21"/>
      <c r="CYS21"/>
      <c r="CYT21"/>
      <c r="CYU21"/>
      <c r="CYV21"/>
      <c r="CYW21"/>
      <c r="CYX21"/>
      <c r="CYY21"/>
      <c r="CYZ21"/>
      <c r="CZA21"/>
      <c r="CZB21"/>
      <c r="CZC21"/>
      <c r="CZD21"/>
      <c r="CZE21"/>
      <c r="CZF21"/>
      <c r="CZG21"/>
      <c r="CZH21"/>
      <c r="CZI21"/>
      <c r="CZJ21"/>
      <c r="CZK21"/>
      <c r="CZL21"/>
      <c r="CZM21"/>
      <c r="CZN21"/>
      <c r="CZO21"/>
      <c r="CZP21"/>
      <c r="CZQ21"/>
      <c r="CZR21"/>
      <c r="CZS21"/>
      <c r="CZT21"/>
      <c r="CZU21"/>
      <c r="CZV21"/>
      <c r="CZW21"/>
      <c r="CZX21"/>
      <c r="CZY21"/>
      <c r="CZZ21"/>
      <c r="DAA21"/>
      <c r="DAB21"/>
      <c r="DAC21"/>
      <c r="DAD21"/>
      <c r="DAE21"/>
      <c r="DAF21"/>
      <c r="DAG21"/>
      <c r="DAH21"/>
      <c r="DAI21"/>
      <c r="DAJ21"/>
      <c r="DAK21"/>
      <c r="DAL21"/>
      <c r="DAM21"/>
      <c r="DAN21"/>
      <c r="DAO21"/>
      <c r="DAP21"/>
      <c r="DAQ21"/>
      <c r="DAR21"/>
      <c r="DAS21"/>
      <c r="DAT21"/>
      <c r="DAU21"/>
      <c r="DAV21"/>
      <c r="DAW21"/>
      <c r="DAX21"/>
      <c r="DAY21"/>
      <c r="DAZ21"/>
      <c r="DBA21"/>
      <c r="DBB21"/>
      <c r="DBC21"/>
      <c r="DBD21"/>
      <c r="DBE21"/>
      <c r="DBF21"/>
      <c r="DBG21"/>
      <c r="DBH21"/>
      <c r="DBI21"/>
      <c r="DBJ21"/>
      <c r="DBK21"/>
      <c r="DBL21"/>
      <c r="DBM21"/>
      <c r="DBN21"/>
      <c r="DBO21"/>
      <c r="DBP21"/>
      <c r="DBQ21"/>
      <c r="DBR21"/>
      <c r="DBS21"/>
      <c r="DBT21"/>
      <c r="DBU21"/>
      <c r="DBV21"/>
      <c r="DBW21"/>
      <c r="DBX21"/>
      <c r="DBY21"/>
      <c r="DBZ21"/>
      <c r="DCA21"/>
      <c r="DCB21"/>
      <c r="DCC21"/>
      <c r="DCD21"/>
      <c r="DCE21"/>
      <c r="DCF21"/>
      <c r="DCG21"/>
      <c r="DCH21"/>
      <c r="DCI21"/>
      <c r="DCJ21"/>
      <c r="DCK21"/>
      <c r="DCL21"/>
      <c r="DCM21"/>
      <c r="DCN21"/>
      <c r="DCO21"/>
      <c r="DCP21"/>
      <c r="DCQ21"/>
      <c r="DCR21"/>
      <c r="DCS21"/>
      <c r="DCT21"/>
      <c r="DCU21"/>
      <c r="DCV21"/>
      <c r="DCW21"/>
      <c r="DCX21"/>
      <c r="DCY21"/>
      <c r="DCZ21"/>
      <c r="DDA21"/>
      <c r="DDB21"/>
      <c r="DDC21"/>
      <c r="DDD21"/>
      <c r="DDE21"/>
      <c r="DDF21"/>
      <c r="DDG21"/>
      <c r="DDH21"/>
      <c r="DDI21"/>
      <c r="DDJ21"/>
      <c r="DDK21"/>
      <c r="DDL21"/>
      <c r="DDM21"/>
      <c r="DDN21"/>
      <c r="DDO21"/>
      <c r="DDP21"/>
      <c r="DDQ21"/>
      <c r="DDR21"/>
      <c r="DDS21"/>
      <c r="DDT21"/>
      <c r="DDU21"/>
      <c r="DDV21"/>
      <c r="DDW21"/>
      <c r="DDX21"/>
      <c r="DDY21"/>
      <c r="DDZ21"/>
      <c r="DEA21"/>
      <c r="DEB21"/>
      <c r="DEC21"/>
      <c r="DED21"/>
      <c r="DEE21"/>
      <c r="DEF21"/>
      <c r="DEG21"/>
      <c r="DEH21"/>
      <c r="DEI21"/>
      <c r="DEJ21"/>
      <c r="DEK21"/>
      <c r="DEL21"/>
      <c r="DEM21"/>
      <c r="DEN21"/>
      <c r="DEO21"/>
      <c r="DEP21"/>
      <c r="DEQ21"/>
      <c r="DER21"/>
      <c r="DES21"/>
      <c r="DET21"/>
      <c r="DEU21"/>
      <c r="DEV21"/>
      <c r="DEW21"/>
      <c r="DEX21"/>
      <c r="DEY21"/>
      <c r="DEZ21"/>
      <c r="DFA21"/>
      <c r="DFB21"/>
      <c r="DFC21"/>
      <c r="DFD21"/>
      <c r="DFE21"/>
      <c r="DFF21"/>
      <c r="DFG21"/>
      <c r="DFH21"/>
      <c r="DFI21"/>
      <c r="DFJ21"/>
      <c r="DFK21"/>
      <c r="DFL21"/>
      <c r="DFM21"/>
      <c r="DFN21"/>
      <c r="DFO21"/>
      <c r="DFP21"/>
      <c r="DFQ21"/>
      <c r="DFR21"/>
      <c r="DFS21"/>
      <c r="DFT21"/>
      <c r="DFU21"/>
      <c r="DFV21"/>
      <c r="DFW21"/>
      <c r="DFX21"/>
      <c r="DFY21"/>
      <c r="DFZ21"/>
      <c r="DGA21"/>
      <c r="DGB21"/>
      <c r="DGC21"/>
      <c r="DGD21"/>
      <c r="DGE21"/>
      <c r="DGF21"/>
      <c r="DGG21"/>
      <c r="DGH21"/>
      <c r="DGI21"/>
      <c r="DGJ21"/>
      <c r="DGK21"/>
      <c r="DGL21"/>
      <c r="DGM21"/>
      <c r="DGN21"/>
      <c r="DGO21"/>
      <c r="DGP21"/>
      <c r="DGQ21"/>
      <c r="DGR21"/>
      <c r="DGS21"/>
      <c r="DGT21"/>
      <c r="DGU21"/>
      <c r="DGV21"/>
      <c r="DGW21"/>
      <c r="DGX21"/>
      <c r="DGY21"/>
      <c r="DGZ21"/>
      <c r="DHA21"/>
      <c r="DHB21"/>
      <c r="DHC21"/>
      <c r="DHD21"/>
      <c r="DHE21"/>
      <c r="DHF21"/>
      <c r="DHG21"/>
      <c r="DHH21"/>
      <c r="DHI21"/>
      <c r="DHJ21"/>
      <c r="DHK21"/>
      <c r="DHL21"/>
      <c r="DHM21"/>
      <c r="DHN21"/>
      <c r="DHO21"/>
      <c r="DHP21"/>
      <c r="DHQ21"/>
      <c r="DHR21"/>
      <c r="DHS21"/>
      <c r="DHT21"/>
      <c r="DHU21"/>
      <c r="DHV21"/>
      <c r="DHW21"/>
      <c r="DHX21"/>
      <c r="DHY21"/>
      <c r="DHZ21"/>
      <c r="DIA21"/>
      <c r="DIB21"/>
      <c r="DIC21"/>
      <c r="DID21"/>
      <c r="DIE21"/>
      <c r="DIF21"/>
      <c r="DIG21"/>
      <c r="DIH21"/>
      <c r="DII21"/>
      <c r="DIJ21"/>
      <c r="DIK21"/>
      <c r="DIL21"/>
      <c r="DIM21"/>
      <c r="DIN21"/>
      <c r="DIO21"/>
      <c r="DIP21"/>
      <c r="DIQ21"/>
      <c r="DIR21"/>
      <c r="DIS21"/>
      <c r="DIT21"/>
      <c r="DIU21"/>
      <c r="DIV21"/>
      <c r="DIW21"/>
      <c r="DIX21"/>
      <c r="DIY21"/>
      <c r="DIZ21"/>
      <c r="DJA21"/>
      <c r="DJB21"/>
      <c r="DJC21"/>
      <c r="DJD21"/>
      <c r="DJE21"/>
      <c r="DJF21"/>
      <c r="DJG21"/>
      <c r="DJH21"/>
      <c r="DJI21"/>
      <c r="DJJ21"/>
      <c r="DJK21"/>
      <c r="DJL21"/>
      <c r="DJM21"/>
      <c r="DJN21"/>
      <c r="DJO21"/>
      <c r="DJP21"/>
      <c r="DJQ21"/>
      <c r="DJR21"/>
      <c r="DJS21"/>
      <c r="DJT21"/>
      <c r="DJU21"/>
      <c r="DJV21"/>
      <c r="DJW21"/>
      <c r="DJX21"/>
      <c r="DJY21"/>
      <c r="DJZ21"/>
      <c r="DKA21"/>
      <c r="DKB21"/>
      <c r="DKC21"/>
      <c r="DKD21"/>
      <c r="DKE21"/>
      <c r="DKF21"/>
      <c r="DKG21"/>
      <c r="DKH21"/>
      <c r="DKI21"/>
      <c r="DKJ21"/>
      <c r="DKK21"/>
      <c r="DKL21"/>
      <c r="DKM21"/>
      <c r="DKN21"/>
      <c r="DKO21"/>
      <c r="DKP21"/>
      <c r="DKQ21"/>
      <c r="DKR21"/>
      <c r="DKS21"/>
      <c r="DKT21"/>
      <c r="DKU21"/>
      <c r="DKV21"/>
      <c r="DKW21"/>
      <c r="DKX21"/>
      <c r="DKY21"/>
      <c r="DKZ21"/>
      <c r="DLA21"/>
      <c r="DLB21"/>
      <c r="DLC21"/>
      <c r="DLD21"/>
      <c r="DLE21"/>
      <c r="DLF21"/>
      <c r="DLG21"/>
      <c r="DLH21"/>
      <c r="DLI21"/>
      <c r="DLJ21"/>
      <c r="DLK21"/>
      <c r="DLL21"/>
      <c r="DLM21"/>
      <c r="DLN21"/>
      <c r="DLO21"/>
      <c r="DLP21"/>
      <c r="DLQ21"/>
      <c r="DLR21"/>
      <c r="DLS21"/>
      <c r="DLT21"/>
      <c r="DLU21"/>
      <c r="DLV21"/>
      <c r="DLW21"/>
      <c r="DLX21"/>
      <c r="DLY21"/>
      <c r="DLZ21"/>
      <c r="DMA21"/>
      <c r="DMB21"/>
      <c r="DMC21"/>
      <c r="DMD21"/>
      <c r="DME21"/>
      <c r="DMF21"/>
      <c r="DMG21"/>
      <c r="DMH21"/>
      <c r="DMI21"/>
      <c r="DMJ21"/>
      <c r="DMK21"/>
      <c r="DML21"/>
      <c r="DMM21"/>
      <c r="DMN21"/>
      <c r="DMO21"/>
      <c r="DMP21"/>
      <c r="DMQ21"/>
      <c r="DMR21"/>
      <c r="DMS21"/>
      <c r="DMT21"/>
      <c r="DMU21"/>
      <c r="DMV21"/>
      <c r="DMW21"/>
      <c r="DMX21"/>
      <c r="DMY21"/>
      <c r="DMZ21"/>
      <c r="DNA21"/>
      <c r="DNB21"/>
      <c r="DNC21"/>
      <c r="DND21"/>
      <c r="DNE21"/>
      <c r="DNF21"/>
      <c r="DNG21"/>
      <c r="DNH21"/>
      <c r="DNI21"/>
      <c r="DNJ21"/>
      <c r="DNK21"/>
      <c r="DNL21"/>
      <c r="DNM21"/>
      <c r="DNN21"/>
      <c r="DNO21"/>
      <c r="DNP21"/>
      <c r="DNQ21"/>
      <c r="DNR21"/>
      <c r="DNS21"/>
      <c r="DNT21"/>
      <c r="DNU21"/>
      <c r="DNV21"/>
      <c r="DNW21"/>
      <c r="DNX21"/>
      <c r="DNY21"/>
      <c r="DNZ21"/>
      <c r="DOA21"/>
      <c r="DOB21"/>
      <c r="DOC21"/>
      <c r="DOD21"/>
      <c r="DOE21"/>
      <c r="DOF21"/>
      <c r="DOG21"/>
      <c r="DOH21"/>
      <c r="DOI21"/>
      <c r="DOJ21"/>
      <c r="DOK21"/>
      <c r="DOL21"/>
      <c r="DOM21"/>
      <c r="DON21"/>
      <c r="DOO21"/>
      <c r="DOP21"/>
      <c r="DOQ21"/>
      <c r="DOR21"/>
      <c r="DOS21"/>
      <c r="DOT21"/>
      <c r="DOU21"/>
      <c r="DOV21"/>
      <c r="DOW21"/>
      <c r="DOX21"/>
      <c r="DOY21"/>
      <c r="DOZ21"/>
      <c r="DPA21"/>
      <c r="DPB21"/>
      <c r="DPC21"/>
      <c r="DPD21"/>
      <c r="DPE21"/>
      <c r="DPF21"/>
      <c r="DPG21"/>
      <c r="DPH21"/>
      <c r="DPI21"/>
      <c r="DPJ21"/>
      <c r="DPK21"/>
      <c r="DPL21"/>
      <c r="DPM21"/>
      <c r="DPN21"/>
      <c r="DPO21"/>
      <c r="DPP21"/>
      <c r="DPQ21"/>
      <c r="DPR21"/>
      <c r="DPS21"/>
      <c r="DPT21"/>
      <c r="DPU21"/>
      <c r="DPV21"/>
      <c r="DPW21"/>
      <c r="DPX21"/>
      <c r="DPY21"/>
      <c r="DPZ21"/>
      <c r="DQA21"/>
      <c r="DQB21"/>
      <c r="DQC21"/>
      <c r="DQD21"/>
      <c r="DQE21"/>
      <c r="DQF21"/>
      <c r="DQG21"/>
      <c r="DQH21"/>
      <c r="DQI21"/>
      <c r="DQJ21"/>
      <c r="DQK21"/>
      <c r="DQL21"/>
      <c r="DQM21"/>
      <c r="DQN21"/>
      <c r="DQO21"/>
      <c r="DQP21"/>
      <c r="DQQ21"/>
      <c r="DQR21"/>
      <c r="DQS21"/>
      <c r="DQT21"/>
      <c r="DQU21"/>
      <c r="DQV21"/>
      <c r="DQW21"/>
      <c r="DQX21"/>
      <c r="DQY21"/>
      <c r="DQZ21"/>
      <c r="DRA21"/>
      <c r="DRB21"/>
      <c r="DRC21"/>
      <c r="DRD21"/>
      <c r="DRE21"/>
      <c r="DRF21"/>
      <c r="DRG21"/>
      <c r="DRH21"/>
      <c r="DRI21"/>
      <c r="DRJ21"/>
      <c r="DRK21"/>
      <c r="DRL21"/>
      <c r="DRM21"/>
      <c r="DRN21"/>
      <c r="DRO21"/>
      <c r="DRP21"/>
      <c r="DRQ21"/>
      <c r="DRR21"/>
      <c r="DRS21"/>
      <c r="DRT21"/>
      <c r="DRU21"/>
      <c r="DRV21"/>
      <c r="DRW21"/>
      <c r="DRX21"/>
      <c r="DRY21"/>
      <c r="DRZ21"/>
      <c r="DSA21"/>
      <c r="DSB21"/>
      <c r="DSC21"/>
      <c r="DSD21"/>
      <c r="DSE21"/>
      <c r="DSF21"/>
      <c r="DSG21"/>
      <c r="DSH21"/>
      <c r="DSI21"/>
      <c r="DSJ21"/>
      <c r="DSK21"/>
      <c r="DSL21"/>
      <c r="DSM21"/>
      <c r="DSN21"/>
      <c r="DSO21"/>
      <c r="DSP21"/>
      <c r="DSQ21"/>
      <c r="DSR21"/>
      <c r="DSS21"/>
      <c r="DST21"/>
      <c r="DSU21"/>
      <c r="DSV21"/>
      <c r="DSW21"/>
      <c r="DSX21"/>
      <c r="DSY21"/>
      <c r="DSZ21"/>
      <c r="DTA21"/>
      <c r="DTB21"/>
      <c r="DTC21"/>
      <c r="DTD21"/>
      <c r="DTE21"/>
      <c r="DTF21"/>
      <c r="DTG21"/>
      <c r="DTH21"/>
      <c r="DTI21"/>
      <c r="DTJ21"/>
      <c r="DTK21"/>
      <c r="DTL21"/>
      <c r="DTM21"/>
      <c r="DTN21"/>
      <c r="DTO21"/>
      <c r="DTP21"/>
      <c r="DTQ21"/>
      <c r="DTR21"/>
      <c r="DTS21"/>
      <c r="DTT21"/>
      <c r="DTU21"/>
      <c r="DTV21"/>
      <c r="DTW21"/>
      <c r="DTX21"/>
      <c r="DTY21"/>
      <c r="DTZ21"/>
      <c r="DUA21"/>
      <c r="DUB21"/>
      <c r="DUC21"/>
      <c r="DUD21"/>
      <c r="DUE21"/>
      <c r="DUF21"/>
      <c r="DUG21"/>
      <c r="DUH21"/>
      <c r="DUI21"/>
      <c r="DUJ21"/>
      <c r="DUK21"/>
      <c r="DUL21"/>
      <c r="DUM21"/>
      <c r="DUN21"/>
      <c r="DUO21"/>
      <c r="DUP21"/>
      <c r="DUQ21"/>
      <c r="DUR21"/>
      <c r="DUS21"/>
      <c r="DUT21"/>
      <c r="DUU21"/>
      <c r="DUV21"/>
      <c r="DUW21"/>
      <c r="DUX21"/>
      <c r="DUY21"/>
      <c r="DUZ21"/>
      <c r="DVA21"/>
      <c r="DVB21"/>
      <c r="DVC21"/>
      <c r="DVD21"/>
      <c r="DVE21"/>
      <c r="DVF21"/>
      <c r="DVG21"/>
      <c r="DVH21"/>
      <c r="DVI21"/>
      <c r="DVJ21"/>
      <c r="DVK21"/>
      <c r="DVL21"/>
      <c r="DVM21"/>
      <c r="DVN21"/>
      <c r="DVO21"/>
      <c r="DVP21"/>
      <c r="DVQ21"/>
      <c r="DVR21"/>
      <c r="DVS21"/>
      <c r="DVT21"/>
      <c r="DVU21"/>
      <c r="DVV21"/>
      <c r="DVW21"/>
      <c r="DVX21"/>
      <c r="DVY21"/>
      <c r="DVZ21"/>
      <c r="DWA21"/>
      <c r="DWB21"/>
      <c r="DWC21"/>
      <c r="DWD21"/>
      <c r="DWE21"/>
      <c r="DWF21"/>
      <c r="DWG21"/>
      <c r="DWH21"/>
      <c r="DWI21"/>
      <c r="DWJ21"/>
      <c r="DWK21"/>
      <c r="DWL21"/>
      <c r="DWM21"/>
      <c r="DWN21"/>
      <c r="DWO21"/>
      <c r="DWP21"/>
      <c r="DWQ21"/>
      <c r="DWR21"/>
      <c r="DWS21"/>
      <c r="DWT21"/>
      <c r="DWU21"/>
      <c r="DWV21"/>
      <c r="DWW21"/>
      <c r="DWX21"/>
      <c r="DWY21"/>
      <c r="DWZ21"/>
      <c r="DXA21"/>
      <c r="DXB21"/>
      <c r="DXC21"/>
      <c r="DXD21"/>
      <c r="DXE21"/>
      <c r="DXF21"/>
      <c r="DXG21"/>
      <c r="DXH21"/>
      <c r="DXI21"/>
      <c r="DXJ21"/>
      <c r="DXK21"/>
      <c r="DXL21"/>
      <c r="DXM21"/>
      <c r="DXN21"/>
      <c r="DXO21"/>
      <c r="DXP21"/>
      <c r="DXQ21"/>
      <c r="DXR21"/>
      <c r="DXS21"/>
      <c r="DXT21"/>
      <c r="DXU21"/>
      <c r="DXV21"/>
      <c r="DXW21"/>
      <c r="DXX21"/>
      <c r="DXY21"/>
      <c r="DXZ21"/>
      <c r="DYA21"/>
      <c r="DYB21"/>
      <c r="DYC21"/>
      <c r="DYD21"/>
      <c r="DYE21"/>
      <c r="DYF21"/>
      <c r="DYG21"/>
      <c r="DYH21"/>
      <c r="DYI21"/>
      <c r="DYJ21"/>
      <c r="DYK21"/>
      <c r="DYL21"/>
      <c r="DYM21"/>
      <c r="DYN21"/>
      <c r="DYO21"/>
      <c r="DYP21"/>
      <c r="DYQ21"/>
      <c r="DYR21"/>
      <c r="DYS21"/>
      <c r="DYT21"/>
      <c r="DYU21"/>
      <c r="DYV21"/>
      <c r="DYW21"/>
      <c r="DYX21"/>
      <c r="DYY21"/>
      <c r="DYZ21"/>
      <c r="DZA21"/>
      <c r="DZB21"/>
      <c r="DZC21"/>
      <c r="DZD21"/>
      <c r="DZE21"/>
      <c r="DZF21"/>
      <c r="DZG21"/>
      <c r="DZH21"/>
      <c r="DZI21"/>
      <c r="DZJ21"/>
      <c r="DZK21"/>
      <c r="DZL21"/>
      <c r="DZM21"/>
      <c r="DZN21"/>
      <c r="DZO21"/>
      <c r="DZP21"/>
      <c r="DZQ21"/>
      <c r="DZR21"/>
      <c r="DZS21"/>
      <c r="DZT21"/>
      <c r="DZU21"/>
      <c r="DZV21"/>
      <c r="DZW21"/>
      <c r="DZX21"/>
      <c r="DZY21"/>
      <c r="DZZ21"/>
      <c r="EAA21"/>
      <c r="EAB21"/>
      <c r="EAC21"/>
      <c r="EAD21"/>
      <c r="EAE21"/>
      <c r="EAF21"/>
      <c r="EAG21"/>
      <c r="EAH21"/>
      <c r="EAI21"/>
      <c r="EAJ21"/>
      <c r="EAK21"/>
      <c r="EAL21"/>
      <c r="EAM21"/>
      <c r="EAN21"/>
      <c r="EAO21"/>
      <c r="EAP21"/>
      <c r="EAQ21"/>
      <c r="EAR21"/>
      <c r="EAS21"/>
      <c r="EAT21"/>
      <c r="EAU21"/>
      <c r="EAV21"/>
      <c r="EAW21"/>
      <c r="EAX21"/>
      <c r="EAY21"/>
      <c r="EAZ21"/>
      <c r="EBA21"/>
      <c r="EBB21"/>
      <c r="EBC21"/>
      <c r="EBD21"/>
      <c r="EBE21"/>
      <c r="EBF21"/>
      <c r="EBG21"/>
      <c r="EBH21"/>
      <c r="EBI21"/>
      <c r="EBJ21"/>
      <c r="EBK21"/>
      <c r="EBL21"/>
      <c r="EBM21"/>
      <c r="EBN21"/>
      <c r="EBO21"/>
      <c r="EBP21"/>
      <c r="EBQ21"/>
      <c r="EBR21"/>
      <c r="EBS21"/>
      <c r="EBT21"/>
      <c r="EBU21"/>
      <c r="EBV21"/>
      <c r="EBW21"/>
      <c r="EBX21"/>
      <c r="EBY21"/>
      <c r="EBZ21"/>
      <c r="ECA21"/>
      <c r="ECB21"/>
      <c r="ECC21"/>
      <c r="ECD21"/>
      <c r="ECE21"/>
      <c r="ECF21"/>
      <c r="ECG21"/>
      <c r="ECH21"/>
      <c r="ECI21"/>
      <c r="ECJ21"/>
      <c r="ECK21"/>
      <c r="ECL21"/>
      <c r="ECM21"/>
      <c r="ECN21"/>
      <c r="ECO21"/>
      <c r="ECP21"/>
      <c r="ECQ21"/>
      <c r="ECR21"/>
      <c r="ECS21"/>
      <c r="ECT21"/>
      <c r="ECU21"/>
      <c r="ECV21"/>
      <c r="ECW21"/>
      <c r="ECX21"/>
      <c r="ECY21"/>
      <c r="ECZ21"/>
      <c r="EDA21"/>
      <c r="EDB21"/>
      <c r="EDC21"/>
      <c r="EDD21"/>
      <c r="EDE21"/>
      <c r="EDF21"/>
      <c r="EDG21"/>
      <c r="EDH21"/>
      <c r="EDI21"/>
      <c r="EDJ21"/>
      <c r="EDK21"/>
      <c r="EDL21"/>
      <c r="EDM21"/>
      <c r="EDN21"/>
      <c r="EDO21"/>
      <c r="EDP21"/>
      <c r="EDQ21"/>
      <c r="EDR21"/>
      <c r="EDS21"/>
      <c r="EDT21"/>
      <c r="EDU21"/>
      <c r="EDV21"/>
      <c r="EDW21"/>
      <c r="EDX21"/>
      <c r="EDY21"/>
      <c r="EDZ21"/>
      <c r="EEA21"/>
      <c r="EEB21"/>
      <c r="EEC21"/>
      <c r="EED21"/>
      <c r="EEE21"/>
      <c r="EEF21"/>
      <c r="EEG21"/>
      <c r="EEH21"/>
      <c r="EEI21"/>
      <c r="EEJ21"/>
      <c r="EEK21"/>
      <c r="EEL21"/>
      <c r="EEM21"/>
      <c r="EEN21"/>
      <c r="EEO21"/>
      <c r="EEP21"/>
      <c r="EEQ21"/>
      <c r="EER21"/>
      <c r="EES21"/>
      <c r="EET21"/>
      <c r="EEU21"/>
      <c r="EEV21"/>
      <c r="EEW21"/>
      <c r="EEX21"/>
      <c r="EEY21"/>
      <c r="EEZ21"/>
      <c r="EFA21"/>
      <c r="EFB21"/>
      <c r="EFC21"/>
      <c r="EFD21"/>
      <c r="EFE21"/>
      <c r="EFF21"/>
      <c r="EFG21"/>
      <c r="EFH21"/>
      <c r="EFI21"/>
      <c r="EFJ21"/>
      <c r="EFK21"/>
      <c r="EFL21"/>
      <c r="EFM21"/>
      <c r="EFN21"/>
      <c r="EFO21"/>
      <c r="EFP21"/>
      <c r="EFQ21"/>
      <c r="EFR21"/>
      <c r="EFS21"/>
      <c r="EFT21"/>
      <c r="EFU21"/>
      <c r="EFV21"/>
      <c r="EFW21"/>
      <c r="EFX21"/>
      <c r="EFY21"/>
      <c r="EFZ21"/>
      <c r="EGA21"/>
      <c r="EGB21"/>
      <c r="EGC21"/>
      <c r="EGD21"/>
      <c r="EGE21"/>
      <c r="EGF21"/>
      <c r="EGG21"/>
      <c r="EGH21"/>
      <c r="EGI21"/>
      <c r="EGJ21"/>
      <c r="EGK21"/>
      <c r="EGL21"/>
      <c r="EGM21"/>
      <c r="EGN21"/>
      <c r="EGO21"/>
      <c r="EGP21"/>
      <c r="EGQ21"/>
      <c r="EGR21"/>
      <c r="EGS21"/>
      <c r="EGT21"/>
      <c r="EGU21"/>
      <c r="EGV21"/>
      <c r="EGW21"/>
      <c r="EGX21"/>
      <c r="EGY21"/>
      <c r="EGZ21"/>
      <c r="EHA21"/>
      <c r="EHB21"/>
      <c r="EHC21"/>
      <c r="EHD21"/>
      <c r="EHE21"/>
      <c r="EHF21"/>
      <c r="EHG21"/>
      <c r="EHH21"/>
      <c r="EHI21"/>
      <c r="EHJ21"/>
      <c r="EHK21"/>
      <c r="EHL21"/>
      <c r="EHM21"/>
      <c r="EHN21"/>
      <c r="EHO21"/>
      <c r="EHP21"/>
      <c r="EHQ21"/>
      <c r="EHR21"/>
      <c r="EHS21"/>
      <c r="EHT21"/>
      <c r="EHU21"/>
      <c r="EHV21"/>
      <c r="EHW21"/>
      <c r="EHX21"/>
      <c r="EHY21"/>
      <c r="EHZ21"/>
      <c r="EIA21"/>
      <c r="EIB21"/>
      <c r="EIC21"/>
      <c r="EID21"/>
      <c r="EIE21"/>
      <c r="EIF21"/>
      <c r="EIG21"/>
      <c r="EIH21"/>
      <c r="EII21"/>
      <c r="EIJ21"/>
      <c r="EIK21"/>
      <c r="EIL21"/>
      <c r="EIM21"/>
      <c r="EIN21"/>
      <c r="EIO21"/>
      <c r="EIP21"/>
      <c r="EIQ21"/>
      <c r="EIR21"/>
      <c r="EIS21"/>
      <c r="EIT21"/>
      <c r="EIU21"/>
      <c r="EIV21"/>
      <c r="EIW21"/>
      <c r="EIX21"/>
      <c r="EIY21"/>
      <c r="EIZ21"/>
      <c r="EJA21"/>
      <c r="EJB21"/>
      <c r="EJC21"/>
      <c r="EJD21"/>
      <c r="EJE21"/>
      <c r="EJF21"/>
      <c r="EJG21"/>
      <c r="EJH21"/>
      <c r="EJI21"/>
      <c r="EJJ21"/>
      <c r="EJK21"/>
      <c r="EJL21"/>
      <c r="EJM21"/>
      <c r="EJN21"/>
      <c r="EJO21"/>
      <c r="EJP21"/>
      <c r="EJQ21"/>
      <c r="EJR21"/>
      <c r="EJS21"/>
      <c r="EJT21"/>
      <c r="EJU21"/>
      <c r="EJV21"/>
      <c r="EJW21"/>
      <c r="EJX21"/>
      <c r="EJY21"/>
      <c r="EJZ21"/>
      <c r="EKA21"/>
      <c r="EKB21"/>
      <c r="EKC21"/>
      <c r="EKD21"/>
      <c r="EKE21"/>
      <c r="EKF21"/>
      <c r="EKG21"/>
      <c r="EKH21"/>
      <c r="EKI21"/>
      <c r="EKJ21"/>
      <c r="EKK21"/>
      <c r="EKL21"/>
      <c r="EKM21"/>
      <c r="EKN21"/>
      <c r="EKO21"/>
      <c r="EKP21"/>
      <c r="EKQ21"/>
      <c r="EKR21"/>
      <c r="EKS21"/>
      <c r="EKT21"/>
      <c r="EKU21"/>
      <c r="EKV21"/>
      <c r="EKW21"/>
      <c r="EKX21"/>
      <c r="EKY21"/>
      <c r="EKZ21"/>
      <c r="ELA21"/>
      <c r="ELB21"/>
      <c r="ELC21"/>
      <c r="ELD21"/>
      <c r="ELE21"/>
      <c r="ELF21"/>
      <c r="ELG21"/>
      <c r="ELH21"/>
      <c r="ELI21"/>
      <c r="ELJ21"/>
      <c r="ELK21"/>
      <c r="ELL21"/>
      <c r="ELM21"/>
      <c r="ELN21"/>
      <c r="ELO21"/>
      <c r="ELP21"/>
      <c r="ELQ21"/>
      <c r="ELR21"/>
      <c r="ELS21"/>
      <c r="ELT21"/>
      <c r="ELU21"/>
      <c r="ELV21"/>
      <c r="ELW21"/>
      <c r="ELX21"/>
      <c r="ELY21"/>
      <c r="ELZ21"/>
      <c r="EMA21"/>
      <c r="EMB21"/>
      <c r="EMC21"/>
      <c r="EMD21"/>
      <c r="EME21"/>
      <c r="EMF21"/>
      <c r="EMG21"/>
      <c r="EMH21"/>
      <c r="EMI21"/>
      <c r="EMJ21"/>
      <c r="EMK21"/>
      <c r="EML21"/>
      <c r="EMM21"/>
      <c r="EMN21"/>
      <c r="EMO21"/>
      <c r="EMP21"/>
      <c r="EMQ21"/>
      <c r="EMR21"/>
      <c r="EMS21"/>
      <c r="EMT21"/>
      <c r="EMU21"/>
      <c r="EMV21"/>
      <c r="EMW21"/>
      <c r="EMX21"/>
      <c r="EMY21"/>
      <c r="EMZ21"/>
      <c r="ENA21"/>
      <c r="ENB21"/>
      <c r="ENC21"/>
      <c r="END21"/>
      <c r="ENE21"/>
      <c r="ENF21"/>
      <c r="ENG21"/>
      <c r="ENH21"/>
      <c r="ENI21"/>
      <c r="ENJ21"/>
      <c r="ENK21"/>
      <c r="ENL21"/>
      <c r="ENM21"/>
      <c r="ENN21"/>
      <c r="ENO21"/>
      <c r="ENP21"/>
      <c r="ENQ21"/>
      <c r="ENR21"/>
      <c r="ENS21"/>
      <c r="ENT21"/>
      <c r="ENU21"/>
      <c r="ENV21"/>
      <c r="ENW21"/>
      <c r="ENX21"/>
      <c r="ENY21"/>
      <c r="ENZ21"/>
      <c r="EOA21"/>
      <c r="EOB21"/>
      <c r="EOC21"/>
      <c r="EOD21"/>
      <c r="EOE21"/>
      <c r="EOF21"/>
      <c r="EOG21"/>
      <c r="EOH21"/>
      <c r="EOI21"/>
      <c r="EOJ21"/>
      <c r="EOK21"/>
      <c r="EOL21"/>
      <c r="EOM21"/>
      <c r="EON21"/>
      <c r="EOO21"/>
      <c r="EOP21"/>
      <c r="EOQ21"/>
      <c r="EOR21"/>
      <c r="EOS21"/>
      <c r="EOT21"/>
      <c r="EOU21"/>
      <c r="EOV21"/>
      <c r="EOW21"/>
      <c r="EOX21"/>
      <c r="EOY21"/>
      <c r="EOZ21"/>
      <c r="EPA21"/>
      <c r="EPB21"/>
      <c r="EPC21"/>
      <c r="EPD21"/>
      <c r="EPE21"/>
      <c r="EPF21"/>
      <c r="EPG21"/>
      <c r="EPH21"/>
      <c r="EPI21"/>
      <c r="EPJ21"/>
      <c r="EPK21"/>
      <c r="EPL21"/>
      <c r="EPM21"/>
      <c r="EPN21"/>
      <c r="EPO21"/>
      <c r="EPP21"/>
      <c r="EPQ21"/>
      <c r="EPR21"/>
      <c r="EPS21"/>
      <c r="EPT21"/>
      <c r="EPU21"/>
      <c r="EPV21"/>
      <c r="EPW21"/>
      <c r="EPX21"/>
      <c r="EPY21"/>
      <c r="EPZ21"/>
      <c r="EQA21"/>
      <c r="EQB21"/>
      <c r="EQC21"/>
      <c r="EQD21"/>
      <c r="EQE21"/>
      <c r="EQF21"/>
      <c r="EQG21"/>
      <c r="EQH21"/>
      <c r="EQI21"/>
      <c r="EQJ21"/>
      <c r="EQK21"/>
      <c r="EQL21"/>
      <c r="EQM21"/>
      <c r="EQN21"/>
      <c r="EQO21"/>
      <c r="EQP21"/>
      <c r="EQQ21"/>
      <c r="EQR21"/>
      <c r="EQS21"/>
      <c r="EQT21"/>
      <c r="EQU21"/>
      <c r="EQV21"/>
      <c r="EQW21"/>
      <c r="EQX21"/>
      <c r="EQY21"/>
      <c r="EQZ21"/>
      <c r="ERA21"/>
      <c r="ERB21"/>
      <c r="ERC21"/>
      <c r="ERD21"/>
      <c r="ERE21"/>
      <c r="ERF21"/>
      <c r="ERG21"/>
      <c r="ERH21"/>
      <c r="ERI21"/>
      <c r="ERJ21"/>
      <c r="ERK21"/>
      <c r="ERL21"/>
      <c r="ERM21"/>
      <c r="ERN21"/>
      <c r="ERO21"/>
      <c r="ERP21"/>
      <c r="ERQ21"/>
      <c r="ERR21"/>
      <c r="ERS21"/>
      <c r="ERT21"/>
      <c r="ERU21"/>
      <c r="ERV21"/>
      <c r="ERW21"/>
      <c r="ERX21"/>
      <c r="ERY21"/>
      <c r="ERZ21"/>
      <c r="ESA21"/>
      <c r="ESB21"/>
      <c r="ESC21"/>
      <c r="ESD21"/>
      <c r="ESE21"/>
      <c r="ESF21"/>
      <c r="ESG21"/>
      <c r="ESH21"/>
      <c r="ESI21"/>
      <c r="ESJ21"/>
      <c r="ESK21"/>
      <c r="ESL21"/>
      <c r="ESM21"/>
      <c r="ESN21"/>
      <c r="ESO21"/>
      <c r="ESP21"/>
      <c r="ESQ21"/>
      <c r="ESR21"/>
      <c r="ESS21"/>
      <c r="EST21"/>
      <c r="ESU21"/>
      <c r="ESV21"/>
      <c r="ESW21"/>
      <c r="ESX21"/>
      <c r="ESY21"/>
      <c r="ESZ21"/>
      <c r="ETA21"/>
      <c r="ETB21"/>
      <c r="ETC21"/>
      <c r="ETD21"/>
      <c r="ETE21"/>
      <c r="ETF21"/>
      <c r="ETG21"/>
      <c r="ETH21"/>
      <c r="ETI21"/>
      <c r="ETJ21"/>
      <c r="ETK21"/>
      <c r="ETL21"/>
      <c r="ETM21"/>
      <c r="ETN21"/>
      <c r="ETO21"/>
      <c r="ETP21"/>
      <c r="ETQ21"/>
      <c r="ETR21"/>
      <c r="ETS21"/>
      <c r="ETT21"/>
      <c r="ETU21"/>
      <c r="ETV21"/>
      <c r="ETW21"/>
      <c r="ETX21"/>
      <c r="ETY21"/>
      <c r="ETZ21"/>
      <c r="EUA21"/>
      <c r="EUB21"/>
      <c r="EUC21"/>
      <c r="EUD21"/>
      <c r="EUE21"/>
      <c r="EUF21"/>
      <c r="EUG21"/>
      <c r="EUH21"/>
      <c r="EUI21"/>
      <c r="EUJ21"/>
      <c r="EUK21"/>
      <c r="EUL21"/>
      <c r="EUM21"/>
      <c r="EUN21"/>
      <c r="EUO21"/>
      <c r="EUP21"/>
      <c r="EUQ21"/>
      <c r="EUR21"/>
      <c r="EUS21"/>
      <c r="EUT21"/>
      <c r="EUU21"/>
      <c r="EUV21"/>
      <c r="EUW21"/>
      <c r="EUX21"/>
      <c r="EUY21"/>
      <c r="EUZ21"/>
      <c r="EVA21"/>
      <c r="EVB21"/>
      <c r="EVC21"/>
      <c r="EVD21"/>
      <c r="EVE21"/>
      <c r="EVF21"/>
      <c r="EVG21"/>
      <c r="EVH21"/>
      <c r="EVI21"/>
      <c r="EVJ21"/>
      <c r="EVK21"/>
      <c r="EVL21"/>
      <c r="EVM21"/>
      <c r="EVN21"/>
      <c r="EVO21"/>
      <c r="EVP21"/>
      <c r="EVQ21"/>
      <c r="EVR21"/>
      <c r="EVS21"/>
      <c r="EVT21"/>
      <c r="EVU21"/>
      <c r="EVV21"/>
      <c r="EVW21"/>
      <c r="EVX21"/>
      <c r="EVY21"/>
      <c r="EVZ21"/>
      <c r="EWA21"/>
      <c r="EWB21"/>
      <c r="EWC21"/>
      <c r="EWD21"/>
      <c r="EWE21"/>
      <c r="EWF21"/>
      <c r="EWG21"/>
      <c r="EWH21"/>
      <c r="EWI21"/>
      <c r="EWJ21"/>
      <c r="EWK21"/>
      <c r="EWL21"/>
      <c r="EWM21"/>
      <c r="EWN21"/>
      <c r="EWO21"/>
      <c r="EWP21"/>
      <c r="EWQ21"/>
      <c r="EWR21"/>
      <c r="EWS21"/>
      <c r="EWT21"/>
      <c r="EWU21"/>
      <c r="EWV21"/>
      <c r="EWW21"/>
      <c r="EWX21"/>
      <c r="EWY21"/>
      <c r="EWZ21"/>
      <c r="EXA21"/>
      <c r="EXB21"/>
      <c r="EXC21"/>
      <c r="EXD21"/>
      <c r="EXE21"/>
      <c r="EXF21"/>
      <c r="EXG21"/>
      <c r="EXH21"/>
      <c r="EXI21"/>
      <c r="EXJ21"/>
      <c r="EXK21"/>
      <c r="EXL21"/>
      <c r="EXM21"/>
      <c r="EXN21"/>
      <c r="EXO21"/>
      <c r="EXP21"/>
      <c r="EXQ21"/>
      <c r="EXR21"/>
      <c r="EXS21"/>
      <c r="EXT21"/>
      <c r="EXU21"/>
      <c r="EXV21"/>
      <c r="EXW21"/>
      <c r="EXX21"/>
      <c r="EXY21"/>
      <c r="EXZ21"/>
      <c r="EYA21"/>
      <c r="EYB21"/>
      <c r="EYC21"/>
      <c r="EYD21"/>
      <c r="EYE21"/>
      <c r="EYF21"/>
      <c r="EYG21"/>
      <c r="EYH21"/>
      <c r="EYI21"/>
      <c r="EYJ21"/>
      <c r="EYK21"/>
      <c r="EYL21"/>
      <c r="EYM21"/>
      <c r="EYN21"/>
      <c r="EYO21"/>
      <c r="EYP21"/>
      <c r="EYQ21"/>
      <c r="EYR21"/>
      <c r="EYS21"/>
      <c r="EYT21"/>
      <c r="EYU21"/>
      <c r="EYV21"/>
      <c r="EYW21"/>
      <c r="EYX21"/>
      <c r="EYY21"/>
      <c r="EYZ21"/>
      <c r="EZA21"/>
      <c r="EZB21"/>
      <c r="EZC21"/>
      <c r="EZD21"/>
      <c r="EZE21"/>
      <c r="EZF21"/>
      <c r="EZG21"/>
      <c r="EZH21"/>
      <c r="EZI21"/>
      <c r="EZJ21"/>
      <c r="EZK21"/>
      <c r="EZL21"/>
      <c r="EZM21"/>
      <c r="EZN21"/>
      <c r="EZO21"/>
      <c r="EZP21"/>
      <c r="EZQ21"/>
      <c r="EZR21"/>
      <c r="EZS21"/>
      <c r="EZT21"/>
      <c r="EZU21"/>
      <c r="EZV21"/>
      <c r="EZW21"/>
      <c r="EZX21"/>
      <c r="EZY21"/>
      <c r="EZZ21"/>
      <c r="FAA21"/>
      <c r="FAB21"/>
      <c r="FAC21"/>
      <c r="FAD21"/>
      <c r="FAE21"/>
      <c r="FAF21"/>
      <c r="FAG21"/>
      <c r="FAH21"/>
      <c r="FAI21"/>
      <c r="FAJ21"/>
      <c r="FAK21"/>
      <c r="FAL21"/>
      <c r="FAM21"/>
      <c r="FAN21"/>
      <c r="FAO21"/>
      <c r="FAP21"/>
      <c r="FAQ21"/>
      <c r="FAR21"/>
      <c r="FAS21"/>
      <c r="FAT21"/>
      <c r="FAU21"/>
      <c r="FAV21"/>
      <c r="FAW21"/>
      <c r="FAX21"/>
      <c r="FAY21"/>
      <c r="FAZ21"/>
      <c r="FBA21"/>
      <c r="FBB21"/>
      <c r="FBC21"/>
      <c r="FBD21"/>
      <c r="FBE21"/>
      <c r="FBF21"/>
      <c r="FBG21"/>
      <c r="FBH21"/>
      <c r="FBI21"/>
      <c r="FBJ21"/>
      <c r="FBK21"/>
      <c r="FBL21"/>
      <c r="FBM21"/>
      <c r="FBN21"/>
      <c r="FBO21"/>
      <c r="FBP21"/>
      <c r="FBQ21"/>
      <c r="FBR21"/>
      <c r="FBS21"/>
      <c r="FBT21"/>
      <c r="FBU21"/>
      <c r="FBV21"/>
      <c r="FBW21"/>
      <c r="FBX21"/>
      <c r="FBY21"/>
      <c r="FBZ21"/>
      <c r="FCA21"/>
      <c r="FCB21"/>
      <c r="FCC21"/>
      <c r="FCD21"/>
      <c r="FCE21"/>
      <c r="FCF21"/>
      <c r="FCG21"/>
      <c r="FCH21"/>
      <c r="FCI21"/>
      <c r="FCJ21"/>
      <c r="FCK21"/>
      <c r="FCL21"/>
      <c r="FCM21"/>
      <c r="FCN21"/>
      <c r="FCO21"/>
      <c r="FCP21"/>
      <c r="FCQ21"/>
      <c r="FCR21"/>
      <c r="FCS21"/>
      <c r="FCT21"/>
      <c r="FCU21"/>
      <c r="FCV21"/>
      <c r="FCW21"/>
      <c r="FCX21"/>
      <c r="FCY21"/>
      <c r="FCZ21"/>
      <c r="FDA21"/>
      <c r="FDB21"/>
      <c r="FDC21"/>
      <c r="FDD21"/>
      <c r="FDE21"/>
      <c r="FDF21"/>
      <c r="FDG21"/>
      <c r="FDH21"/>
      <c r="FDI21"/>
      <c r="FDJ21"/>
      <c r="FDK21"/>
      <c r="FDL21"/>
      <c r="FDM21"/>
      <c r="FDN21"/>
      <c r="FDO21"/>
      <c r="FDP21"/>
      <c r="FDQ21"/>
      <c r="FDR21"/>
      <c r="FDS21"/>
      <c r="FDT21"/>
      <c r="FDU21"/>
      <c r="FDV21"/>
      <c r="FDW21"/>
      <c r="FDX21"/>
      <c r="FDY21"/>
      <c r="FDZ21"/>
      <c r="FEA21"/>
      <c r="FEB21"/>
      <c r="FEC21"/>
      <c r="FED21"/>
      <c r="FEE21"/>
      <c r="FEF21"/>
      <c r="FEG21"/>
      <c r="FEH21"/>
      <c r="FEI21"/>
      <c r="FEJ21"/>
      <c r="FEK21"/>
      <c r="FEL21"/>
      <c r="FEM21"/>
      <c r="FEN21"/>
      <c r="FEO21"/>
      <c r="FEP21"/>
      <c r="FEQ21"/>
      <c r="FER21"/>
      <c r="FES21"/>
      <c r="FET21"/>
      <c r="FEU21"/>
      <c r="FEV21"/>
      <c r="FEW21"/>
      <c r="FEX21"/>
      <c r="FEY21"/>
      <c r="FEZ21"/>
      <c r="FFA21"/>
      <c r="FFB21"/>
      <c r="FFC21"/>
      <c r="FFD21"/>
      <c r="FFE21"/>
      <c r="FFF21"/>
      <c r="FFG21"/>
      <c r="FFH21"/>
      <c r="FFI21"/>
      <c r="FFJ21"/>
      <c r="FFK21"/>
      <c r="FFL21"/>
      <c r="FFM21"/>
      <c r="FFN21"/>
      <c r="FFO21"/>
      <c r="FFP21"/>
      <c r="FFQ21"/>
      <c r="FFR21"/>
      <c r="FFS21"/>
      <c r="FFT21"/>
      <c r="FFU21"/>
      <c r="FFV21"/>
      <c r="FFW21"/>
      <c r="FFX21"/>
      <c r="FFY21"/>
      <c r="FFZ21"/>
      <c r="FGA21"/>
      <c r="FGB21"/>
      <c r="FGC21"/>
      <c r="FGD21"/>
      <c r="FGE21"/>
      <c r="FGF21"/>
      <c r="FGG21"/>
      <c r="FGH21"/>
      <c r="FGI21"/>
      <c r="FGJ21"/>
      <c r="FGK21"/>
      <c r="FGL21"/>
      <c r="FGM21"/>
      <c r="FGN21"/>
      <c r="FGO21"/>
      <c r="FGP21"/>
      <c r="FGQ21"/>
      <c r="FGR21"/>
      <c r="FGS21"/>
      <c r="FGT21"/>
      <c r="FGU21"/>
      <c r="FGV21"/>
      <c r="FGW21"/>
      <c r="FGX21"/>
      <c r="FGY21"/>
      <c r="FGZ21"/>
      <c r="FHA21"/>
      <c r="FHB21"/>
      <c r="FHC21"/>
      <c r="FHD21"/>
      <c r="FHE21"/>
      <c r="FHF21"/>
      <c r="FHG21"/>
      <c r="FHH21"/>
      <c r="FHI21"/>
      <c r="FHJ21"/>
      <c r="FHK21"/>
      <c r="FHL21"/>
      <c r="FHM21"/>
      <c r="FHN21"/>
      <c r="FHO21"/>
      <c r="FHP21"/>
      <c r="FHQ21"/>
      <c r="FHR21"/>
      <c r="FHS21"/>
      <c r="FHT21"/>
      <c r="FHU21"/>
      <c r="FHV21"/>
      <c r="FHW21"/>
      <c r="FHX21"/>
      <c r="FHY21"/>
      <c r="FHZ21"/>
      <c r="FIA21"/>
      <c r="FIB21"/>
      <c r="FIC21"/>
      <c r="FID21"/>
      <c r="FIE21"/>
      <c r="FIF21"/>
      <c r="FIG21"/>
      <c r="FIH21"/>
      <c r="FII21"/>
      <c r="FIJ21"/>
      <c r="FIK21"/>
      <c r="FIL21"/>
      <c r="FIM21"/>
      <c r="FIN21"/>
      <c r="FIO21"/>
      <c r="FIP21"/>
      <c r="FIQ21"/>
      <c r="FIR21"/>
      <c r="FIS21"/>
      <c r="FIT21"/>
      <c r="FIU21"/>
      <c r="FIV21"/>
      <c r="FIW21"/>
      <c r="FIX21"/>
      <c r="FIY21"/>
      <c r="FIZ21"/>
      <c r="FJA21"/>
      <c r="FJB21"/>
      <c r="FJC21"/>
      <c r="FJD21"/>
      <c r="FJE21"/>
      <c r="FJF21"/>
      <c r="FJG21"/>
      <c r="FJH21"/>
      <c r="FJI21"/>
      <c r="FJJ21"/>
      <c r="FJK21"/>
      <c r="FJL21"/>
      <c r="FJM21"/>
      <c r="FJN21"/>
      <c r="FJO21"/>
      <c r="FJP21"/>
      <c r="FJQ21"/>
      <c r="FJR21"/>
      <c r="FJS21"/>
      <c r="FJT21"/>
      <c r="FJU21"/>
      <c r="FJV21"/>
      <c r="FJW21"/>
      <c r="FJX21"/>
      <c r="FJY21"/>
      <c r="FJZ21"/>
      <c r="FKA21"/>
      <c r="FKB21"/>
      <c r="FKC21"/>
      <c r="FKD21"/>
      <c r="FKE21"/>
      <c r="FKF21"/>
      <c r="FKG21"/>
      <c r="FKH21"/>
      <c r="FKI21"/>
      <c r="FKJ21"/>
      <c r="FKK21"/>
      <c r="FKL21"/>
      <c r="FKM21"/>
      <c r="FKN21"/>
      <c r="FKO21"/>
      <c r="FKP21"/>
      <c r="FKQ21"/>
      <c r="FKR21"/>
      <c r="FKS21"/>
      <c r="FKT21"/>
      <c r="FKU21"/>
      <c r="FKV21"/>
      <c r="FKW21"/>
      <c r="FKX21"/>
      <c r="FKY21"/>
      <c r="FKZ21"/>
      <c r="FLA21"/>
      <c r="FLB21"/>
      <c r="FLC21"/>
      <c r="FLD21"/>
      <c r="FLE21"/>
      <c r="FLF21"/>
      <c r="FLG21"/>
      <c r="FLH21"/>
      <c r="FLI21"/>
      <c r="FLJ21"/>
      <c r="FLK21"/>
      <c r="FLL21"/>
      <c r="FLM21"/>
      <c r="FLN21"/>
      <c r="FLO21"/>
      <c r="FLP21"/>
      <c r="FLQ21"/>
      <c r="FLR21"/>
      <c r="FLS21"/>
      <c r="FLT21"/>
      <c r="FLU21"/>
      <c r="FLV21"/>
      <c r="FLW21"/>
      <c r="FLX21"/>
      <c r="FLY21"/>
      <c r="FLZ21"/>
      <c r="FMA21"/>
      <c r="FMB21"/>
      <c r="FMC21"/>
      <c r="FMD21"/>
      <c r="FME21"/>
      <c r="FMF21"/>
      <c r="FMG21"/>
      <c r="FMH21"/>
      <c r="FMI21"/>
      <c r="FMJ21"/>
      <c r="FMK21"/>
      <c r="FML21"/>
      <c r="FMM21"/>
      <c r="FMN21"/>
      <c r="FMO21"/>
      <c r="FMP21"/>
      <c r="FMQ21"/>
      <c r="FMR21"/>
      <c r="FMS21"/>
      <c r="FMT21"/>
      <c r="FMU21"/>
      <c r="FMV21"/>
      <c r="FMW21"/>
      <c r="FMX21"/>
      <c r="FMY21"/>
      <c r="FMZ21"/>
      <c r="FNA21"/>
      <c r="FNB21"/>
      <c r="FNC21"/>
      <c r="FND21"/>
      <c r="FNE21"/>
      <c r="FNF21"/>
      <c r="FNG21"/>
      <c r="FNH21"/>
      <c r="FNI21"/>
      <c r="FNJ21"/>
      <c r="FNK21"/>
      <c r="FNL21"/>
      <c r="FNM21"/>
      <c r="FNN21"/>
      <c r="FNO21"/>
      <c r="FNP21"/>
      <c r="FNQ21"/>
      <c r="FNR21"/>
      <c r="FNS21"/>
      <c r="FNT21"/>
      <c r="FNU21"/>
      <c r="FNV21"/>
      <c r="FNW21"/>
      <c r="FNX21"/>
      <c r="FNY21"/>
      <c r="FNZ21"/>
      <c r="FOA21"/>
      <c r="FOB21"/>
      <c r="FOC21"/>
      <c r="FOD21"/>
      <c r="FOE21"/>
      <c r="FOF21"/>
      <c r="FOG21"/>
      <c r="FOH21"/>
      <c r="FOI21"/>
      <c r="FOJ21"/>
      <c r="FOK21"/>
      <c r="FOL21"/>
      <c r="FOM21"/>
      <c r="FON21"/>
      <c r="FOO21"/>
      <c r="FOP21"/>
      <c r="FOQ21"/>
      <c r="FOR21"/>
      <c r="FOS21"/>
      <c r="FOT21"/>
      <c r="FOU21"/>
      <c r="FOV21"/>
      <c r="FOW21"/>
      <c r="FOX21"/>
      <c r="FOY21"/>
      <c r="FOZ21"/>
      <c r="FPA21"/>
      <c r="FPB21"/>
      <c r="FPC21"/>
      <c r="FPD21"/>
      <c r="FPE21"/>
      <c r="FPF21"/>
      <c r="FPG21"/>
      <c r="FPH21"/>
      <c r="FPI21"/>
      <c r="FPJ21"/>
      <c r="FPK21"/>
      <c r="FPL21"/>
      <c r="FPM21"/>
      <c r="FPN21"/>
      <c r="FPO21"/>
      <c r="FPP21"/>
      <c r="FPQ21"/>
      <c r="FPR21"/>
      <c r="FPS21"/>
      <c r="FPT21"/>
      <c r="FPU21"/>
      <c r="FPV21"/>
      <c r="FPW21"/>
      <c r="FPX21"/>
      <c r="FPY21"/>
      <c r="FPZ21"/>
      <c r="FQA21"/>
      <c r="FQB21"/>
      <c r="FQC21"/>
      <c r="FQD21"/>
      <c r="FQE21"/>
      <c r="FQF21"/>
      <c r="FQG21"/>
      <c r="FQH21"/>
      <c r="FQI21"/>
      <c r="FQJ21"/>
      <c r="FQK21"/>
      <c r="FQL21"/>
      <c r="FQM21"/>
      <c r="FQN21"/>
      <c r="FQO21"/>
      <c r="FQP21"/>
      <c r="FQQ21"/>
      <c r="FQR21"/>
      <c r="FQS21"/>
      <c r="FQT21"/>
      <c r="FQU21"/>
      <c r="FQV21"/>
      <c r="FQW21"/>
      <c r="FQX21"/>
      <c r="FQY21"/>
      <c r="FQZ21"/>
      <c r="FRA21"/>
      <c r="FRB21"/>
      <c r="FRC21"/>
      <c r="FRD21"/>
      <c r="FRE21"/>
      <c r="FRF21"/>
      <c r="FRG21"/>
      <c r="FRH21"/>
      <c r="FRI21"/>
      <c r="FRJ21"/>
      <c r="FRK21"/>
      <c r="FRL21"/>
      <c r="FRM21"/>
      <c r="FRN21"/>
      <c r="FRO21"/>
      <c r="FRP21"/>
      <c r="FRQ21"/>
      <c r="FRR21"/>
      <c r="FRS21"/>
      <c r="FRT21"/>
      <c r="FRU21"/>
      <c r="FRV21"/>
      <c r="FRW21"/>
      <c r="FRX21"/>
      <c r="FRY21"/>
      <c r="FRZ21"/>
      <c r="FSA21"/>
      <c r="FSB21"/>
      <c r="FSC21"/>
      <c r="FSD21"/>
      <c r="FSE21"/>
      <c r="FSF21"/>
      <c r="FSG21"/>
      <c r="FSH21"/>
      <c r="FSI21"/>
      <c r="FSJ21"/>
      <c r="FSK21"/>
      <c r="FSL21"/>
      <c r="FSM21"/>
      <c r="FSN21"/>
      <c r="FSO21"/>
      <c r="FSP21"/>
      <c r="FSQ21"/>
      <c r="FSR21"/>
      <c r="FSS21"/>
      <c r="FST21"/>
      <c r="FSU21"/>
      <c r="FSV21"/>
      <c r="FSW21"/>
      <c r="FSX21"/>
      <c r="FSY21"/>
      <c r="FSZ21"/>
      <c r="FTA21"/>
      <c r="FTB21"/>
      <c r="FTC21"/>
      <c r="FTD21"/>
      <c r="FTE21"/>
      <c r="FTF21"/>
      <c r="FTG21"/>
      <c r="FTH21"/>
      <c r="FTI21"/>
      <c r="FTJ21"/>
      <c r="FTK21"/>
      <c r="FTL21"/>
      <c r="FTM21"/>
      <c r="FTN21"/>
      <c r="FTO21"/>
      <c r="FTP21"/>
      <c r="FTQ21"/>
      <c r="FTR21"/>
      <c r="FTS21"/>
      <c r="FTT21"/>
      <c r="FTU21"/>
      <c r="FTV21"/>
      <c r="FTW21"/>
      <c r="FTX21"/>
      <c r="FTY21"/>
      <c r="FTZ21"/>
      <c r="FUA21"/>
      <c r="FUB21"/>
      <c r="FUC21"/>
      <c r="FUD21"/>
      <c r="FUE21"/>
      <c r="FUF21"/>
      <c r="FUG21"/>
      <c r="FUH21"/>
      <c r="FUI21"/>
      <c r="FUJ21"/>
      <c r="FUK21"/>
      <c r="FUL21"/>
      <c r="FUM21"/>
      <c r="FUN21"/>
      <c r="FUO21"/>
      <c r="FUP21"/>
      <c r="FUQ21"/>
      <c r="FUR21"/>
      <c r="FUS21"/>
      <c r="FUT21"/>
      <c r="FUU21"/>
      <c r="FUV21"/>
      <c r="FUW21"/>
      <c r="FUX21"/>
      <c r="FUY21"/>
      <c r="FUZ21"/>
      <c r="FVA21"/>
      <c r="FVB21"/>
      <c r="FVC21"/>
      <c r="FVD21"/>
      <c r="FVE21"/>
      <c r="FVF21"/>
      <c r="FVG21"/>
      <c r="FVH21"/>
      <c r="FVI21"/>
      <c r="FVJ21"/>
      <c r="FVK21"/>
      <c r="FVL21"/>
      <c r="FVM21"/>
      <c r="FVN21"/>
      <c r="FVO21"/>
      <c r="FVP21"/>
      <c r="FVQ21"/>
      <c r="FVR21"/>
      <c r="FVS21"/>
      <c r="FVT21"/>
      <c r="FVU21"/>
      <c r="FVV21"/>
      <c r="FVW21"/>
      <c r="FVX21"/>
      <c r="FVY21"/>
      <c r="FVZ21"/>
      <c r="FWA21"/>
      <c r="FWB21"/>
      <c r="FWC21"/>
      <c r="FWD21"/>
      <c r="FWE21"/>
      <c r="FWF21"/>
      <c r="FWG21"/>
      <c r="FWH21"/>
      <c r="FWI21"/>
      <c r="FWJ21"/>
      <c r="FWK21"/>
      <c r="FWL21"/>
      <c r="FWM21"/>
      <c r="FWN21"/>
      <c r="FWO21"/>
      <c r="FWP21"/>
      <c r="FWQ21"/>
      <c r="FWR21"/>
      <c r="FWS21"/>
      <c r="FWT21"/>
      <c r="FWU21"/>
      <c r="FWV21"/>
      <c r="FWW21"/>
      <c r="FWX21"/>
      <c r="FWY21"/>
      <c r="FWZ21"/>
      <c r="FXA21"/>
      <c r="FXB21"/>
      <c r="FXC21"/>
      <c r="FXD21"/>
      <c r="FXE21"/>
      <c r="FXF21"/>
      <c r="FXG21"/>
      <c r="FXH21"/>
      <c r="FXI21"/>
      <c r="FXJ21"/>
      <c r="FXK21"/>
      <c r="FXL21"/>
      <c r="FXM21"/>
      <c r="FXN21"/>
      <c r="FXO21"/>
      <c r="FXP21"/>
      <c r="FXQ21"/>
      <c r="FXR21"/>
      <c r="FXS21"/>
      <c r="FXT21"/>
      <c r="FXU21"/>
      <c r="FXV21"/>
      <c r="FXW21"/>
      <c r="FXX21"/>
      <c r="FXY21"/>
      <c r="FXZ21"/>
      <c r="FYA21"/>
      <c r="FYB21"/>
      <c r="FYC21"/>
      <c r="FYD21"/>
      <c r="FYE21"/>
      <c r="FYF21"/>
      <c r="FYG21"/>
      <c r="FYH21"/>
      <c r="FYI21"/>
      <c r="FYJ21"/>
      <c r="FYK21"/>
      <c r="FYL21"/>
      <c r="FYM21"/>
      <c r="FYN21"/>
      <c r="FYO21"/>
      <c r="FYP21"/>
      <c r="FYQ21"/>
      <c r="FYR21"/>
      <c r="FYS21"/>
      <c r="FYT21"/>
      <c r="FYU21"/>
      <c r="FYV21"/>
      <c r="FYW21"/>
      <c r="FYX21"/>
      <c r="FYY21"/>
      <c r="FYZ21"/>
      <c r="FZA21"/>
      <c r="FZB21"/>
      <c r="FZC21"/>
      <c r="FZD21"/>
      <c r="FZE21"/>
      <c r="FZF21"/>
      <c r="FZG21"/>
      <c r="FZH21"/>
      <c r="FZI21"/>
      <c r="FZJ21"/>
      <c r="FZK21"/>
      <c r="FZL21"/>
      <c r="FZM21"/>
      <c r="FZN21"/>
      <c r="FZO21"/>
      <c r="FZP21"/>
      <c r="FZQ21"/>
      <c r="FZR21"/>
      <c r="FZS21"/>
      <c r="FZT21"/>
      <c r="FZU21"/>
      <c r="FZV21"/>
      <c r="FZW21"/>
      <c r="FZX21"/>
      <c r="FZY21"/>
      <c r="FZZ21"/>
      <c r="GAA21"/>
      <c r="GAB21"/>
      <c r="GAC21"/>
      <c r="GAD21"/>
      <c r="GAE21"/>
      <c r="GAF21"/>
      <c r="GAG21"/>
      <c r="GAH21"/>
      <c r="GAI21"/>
      <c r="GAJ21"/>
      <c r="GAK21"/>
      <c r="GAL21"/>
      <c r="GAM21"/>
      <c r="GAN21"/>
      <c r="GAO21"/>
      <c r="GAP21"/>
      <c r="GAQ21"/>
      <c r="GAR21"/>
      <c r="GAS21"/>
      <c r="GAT21"/>
      <c r="GAU21"/>
      <c r="GAV21"/>
      <c r="GAW21"/>
      <c r="GAX21"/>
      <c r="GAY21"/>
      <c r="GAZ21"/>
      <c r="GBA21"/>
      <c r="GBB21"/>
      <c r="GBC21"/>
      <c r="GBD21"/>
      <c r="GBE21"/>
      <c r="GBF21"/>
      <c r="GBG21"/>
      <c r="GBH21"/>
      <c r="GBI21"/>
      <c r="GBJ21"/>
      <c r="GBK21"/>
      <c r="GBL21"/>
      <c r="GBM21"/>
      <c r="GBN21"/>
      <c r="GBO21"/>
      <c r="GBP21"/>
      <c r="GBQ21"/>
      <c r="GBR21"/>
      <c r="GBS21"/>
      <c r="GBT21"/>
      <c r="GBU21"/>
      <c r="GBV21"/>
      <c r="GBW21"/>
      <c r="GBX21"/>
      <c r="GBY21"/>
      <c r="GBZ21"/>
      <c r="GCA21"/>
      <c r="GCB21"/>
      <c r="GCC21"/>
      <c r="GCD21"/>
      <c r="GCE21"/>
      <c r="GCF21"/>
      <c r="GCG21"/>
      <c r="GCH21"/>
      <c r="GCI21"/>
      <c r="GCJ21"/>
      <c r="GCK21"/>
      <c r="GCL21"/>
      <c r="GCM21"/>
      <c r="GCN21"/>
      <c r="GCO21"/>
      <c r="GCP21"/>
      <c r="GCQ21"/>
      <c r="GCR21"/>
      <c r="GCS21"/>
      <c r="GCT21"/>
      <c r="GCU21"/>
      <c r="GCV21"/>
      <c r="GCW21"/>
      <c r="GCX21"/>
      <c r="GCY21"/>
      <c r="GCZ21"/>
      <c r="GDA21"/>
      <c r="GDB21"/>
      <c r="GDC21"/>
      <c r="GDD21"/>
      <c r="GDE21"/>
      <c r="GDF21"/>
      <c r="GDG21"/>
      <c r="GDH21"/>
      <c r="GDI21"/>
      <c r="GDJ21"/>
      <c r="GDK21"/>
      <c r="GDL21"/>
      <c r="GDM21"/>
      <c r="GDN21"/>
      <c r="GDO21"/>
      <c r="GDP21"/>
      <c r="GDQ21"/>
      <c r="GDR21"/>
      <c r="GDS21"/>
      <c r="GDT21"/>
      <c r="GDU21"/>
      <c r="GDV21"/>
      <c r="GDW21"/>
      <c r="GDX21"/>
      <c r="GDY21"/>
      <c r="GDZ21"/>
      <c r="GEA21"/>
      <c r="GEB21"/>
      <c r="GEC21"/>
      <c r="GED21"/>
      <c r="GEE21"/>
      <c r="GEF21"/>
      <c r="GEG21"/>
      <c r="GEH21"/>
      <c r="GEI21"/>
      <c r="GEJ21"/>
      <c r="GEK21"/>
      <c r="GEL21"/>
      <c r="GEM21"/>
      <c r="GEN21"/>
      <c r="GEO21"/>
      <c r="GEP21"/>
      <c r="GEQ21"/>
      <c r="GER21"/>
      <c r="GES21"/>
      <c r="GET21"/>
      <c r="GEU21"/>
      <c r="GEV21"/>
      <c r="GEW21"/>
      <c r="GEX21"/>
      <c r="GEY21"/>
      <c r="GEZ21"/>
      <c r="GFA21"/>
      <c r="GFB21"/>
      <c r="GFC21"/>
      <c r="GFD21"/>
      <c r="GFE21"/>
      <c r="GFF21"/>
      <c r="GFG21"/>
      <c r="GFH21"/>
      <c r="GFI21"/>
      <c r="GFJ21"/>
      <c r="GFK21"/>
      <c r="GFL21"/>
      <c r="GFM21"/>
      <c r="GFN21"/>
      <c r="GFO21"/>
      <c r="GFP21"/>
      <c r="GFQ21"/>
      <c r="GFR21"/>
      <c r="GFS21"/>
      <c r="GFT21"/>
      <c r="GFU21"/>
      <c r="GFV21"/>
      <c r="GFW21"/>
      <c r="GFX21"/>
      <c r="GFY21"/>
      <c r="GFZ21"/>
      <c r="GGA21"/>
      <c r="GGB21"/>
      <c r="GGC21"/>
      <c r="GGD21"/>
      <c r="GGE21"/>
      <c r="GGF21"/>
      <c r="GGG21"/>
      <c r="GGH21"/>
      <c r="GGI21"/>
      <c r="GGJ21"/>
      <c r="GGK21"/>
      <c r="GGL21"/>
      <c r="GGM21"/>
      <c r="GGN21"/>
      <c r="GGO21"/>
      <c r="GGP21"/>
      <c r="GGQ21"/>
      <c r="GGR21"/>
      <c r="GGS21"/>
      <c r="GGT21"/>
      <c r="GGU21"/>
      <c r="GGV21"/>
      <c r="GGW21"/>
      <c r="GGX21"/>
      <c r="GGY21"/>
      <c r="GGZ21"/>
      <c r="GHA21"/>
      <c r="GHB21"/>
      <c r="GHC21"/>
      <c r="GHD21"/>
      <c r="GHE21"/>
      <c r="GHF21"/>
      <c r="GHG21"/>
      <c r="GHH21"/>
      <c r="GHI21"/>
      <c r="GHJ21"/>
      <c r="GHK21"/>
      <c r="GHL21"/>
      <c r="GHM21"/>
      <c r="GHN21"/>
      <c r="GHO21"/>
      <c r="GHP21"/>
      <c r="GHQ21"/>
      <c r="GHR21"/>
      <c r="GHS21"/>
      <c r="GHT21"/>
      <c r="GHU21"/>
      <c r="GHV21"/>
      <c r="GHW21"/>
      <c r="GHX21"/>
      <c r="GHY21"/>
      <c r="GHZ21"/>
      <c r="GIA21"/>
      <c r="GIB21"/>
      <c r="GIC21"/>
      <c r="GID21"/>
      <c r="GIE21"/>
      <c r="GIF21"/>
      <c r="GIG21"/>
      <c r="GIH21"/>
      <c r="GII21"/>
      <c r="GIJ21"/>
      <c r="GIK21"/>
      <c r="GIL21"/>
      <c r="GIM21"/>
      <c r="GIN21"/>
      <c r="GIO21"/>
      <c r="GIP21"/>
      <c r="GIQ21"/>
      <c r="GIR21"/>
      <c r="GIS21"/>
      <c r="GIT21"/>
      <c r="GIU21"/>
      <c r="GIV21"/>
      <c r="GIW21"/>
      <c r="GIX21"/>
      <c r="GIY21"/>
      <c r="GIZ21"/>
      <c r="GJA21"/>
      <c r="GJB21"/>
      <c r="GJC21"/>
      <c r="GJD21"/>
      <c r="GJE21"/>
      <c r="GJF21"/>
      <c r="GJG21"/>
      <c r="GJH21"/>
      <c r="GJI21"/>
      <c r="GJJ21"/>
      <c r="GJK21"/>
      <c r="GJL21"/>
      <c r="GJM21"/>
      <c r="GJN21"/>
      <c r="GJO21"/>
      <c r="GJP21"/>
      <c r="GJQ21"/>
      <c r="GJR21"/>
      <c r="GJS21"/>
      <c r="GJT21"/>
      <c r="GJU21"/>
      <c r="GJV21"/>
      <c r="GJW21"/>
      <c r="GJX21"/>
      <c r="GJY21"/>
      <c r="GJZ21"/>
      <c r="GKA21"/>
      <c r="GKB21"/>
      <c r="GKC21"/>
      <c r="GKD21"/>
      <c r="GKE21"/>
      <c r="GKF21"/>
      <c r="GKG21"/>
      <c r="GKH21"/>
      <c r="GKI21"/>
      <c r="GKJ21"/>
      <c r="GKK21"/>
      <c r="GKL21"/>
      <c r="GKM21"/>
      <c r="GKN21"/>
      <c r="GKO21"/>
      <c r="GKP21"/>
      <c r="GKQ21"/>
      <c r="GKR21"/>
      <c r="GKS21"/>
      <c r="GKT21"/>
      <c r="GKU21"/>
      <c r="GKV21"/>
      <c r="GKW21"/>
      <c r="GKX21"/>
      <c r="GKY21"/>
      <c r="GKZ21"/>
      <c r="GLA21"/>
      <c r="GLB21"/>
      <c r="GLC21"/>
      <c r="GLD21"/>
      <c r="GLE21"/>
      <c r="GLF21"/>
      <c r="GLG21"/>
      <c r="GLH21"/>
      <c r="GLI21"/>
      <c r="GLJ21"/>
      <c r="GLK21"/>
      <c r="GLL21"/>
      <c r="GLM21"/>
      <c r="GLN21"/>
      <c r="GLO21"/>
      <c r="GLP21"/>
      <c r="GLQ21"/>
      <c r="GLR21"/>
      <c r="GLS21"/>
      <c r="GLT21"/>
      <c r="GLU21"/>
      <c r="GLV21"/>
      <c r="GLW21"/>
      <c r="GLX21"/>
      <c r="GLY21"/>
      <c r="GLZ21"/>
      <c r="GMA21"/>
      <c r="GMB21"/>
      <c r="GMC21"/>
      <c r="GMD21"/>
      <c r="GME21"/>
      <c r="GMF21"/>
      <c r="GMG21"/>
      <c r="GMH21"/>
      <c r="GMI21"/>
      <c r="GMJ21"/>
      <c r="GMK21"/>
      <c r="GML21"/>
      <c r="GMM21"/>
      <c r="GMN21"/>
      <c r="GMO21"/>
      <c r="GMP21"/>
      <c r="GMQ21"/>
      <c r="GMR21"/>
      <c r="GMS21"/>
      <c r="GMT21"/>
      <c r="GMU21"/>
      <c r="GMV21"/>
      <c r="GMW21"/>
      <c r="GMX21"/>
      <c r="GMY21"/>
      <c r="GMZ21"/>
      <c r="GNA21"/>
      <c r="GNB21"/>
      <c r="GNC21"/>
      <c r="GND21"/>
      <c r="GNE21"/>
      <c r="GNF21"/>
      <c r="GNG21"/>
      <c r="GNH21"/>
      <c r="GNI21"/>
      <c r="GNJ21"/>
      <c r="GNK21"/>
      <c r="GNL21"/>
      <c r="GNM21"/>
      <c r="GNN21"/>
      <c r="GNO21"/>
      <c r="GNP21"/>
      <c r="GNQ21"/>
      <c r="GNR21"/>
      <c r="GNS21"/>
      <c r="GNT21"/>
      <c r="GNU21"/>
      <c r="GNV21"/>
      <c r="GNW21"/>
      <c r="GNX21"/>
      <c r="GNY21"/>
      <c r="GNZ21"/>
      <c r="GOA21"/>
      <c r="GOB21"/>
      <c r="GOC21"/>
      <c r="GOD21"/>
      <c r="GOE21"/>
      <c r="GOF21"/>
      <c r="GOG21"/>
      <c r="GOH21"/>
      <c r="GOI21"/>
      <c r="GOJ21"/>
      <c r="GOK21"/>
      <c r="GOL21"/>
      <c r="GOM21"/>
      <c r="GON21"/>
      <c r="GOO21"/>
      <c r="GOP21"/>
      <c r="GOQ21"/>
      <c r="GOR21"/>
      <c r="GOS21"/>
      <c r="GOT21"/>
      <c r="GOU21"/>
      <c r="GOV21"/>
      <c r="GOW21"/>
      <c r="GOX21"/>
      <c r="GOY21"/>
      <c r="GOZ21"/>
      <c r="GPA21"/>
      <c r="GPB21"/>
      <c r="GPC21"/>
      <c r="GPD21"/>
      <c r="GPE21"/>
      <c r="GPF21"/>
      <c r="GPG21"/>
      <c r="GPH21"/>
      <c r="GPI21"/>
      <c r="GPJ21"/>
      <c r="GPK21"/>
      <c r="GPL21"/>
      <c r="GPM21"/>
      <c r="GPN21"/>
      <c r="GPO21"/>
      <c r="GPP21"/>
      <c r="GPQ21"/>
      <c r="GPR21"/>
      <c r="GPS21"/>
      <c r="GPT21"/>
      <c r="GPU21"/>
      <c r="GPV21"/>
      <c r="GPW21"/>
      <c r="GPX21"/>
      <c r="GPY21"/>
      <c r="GPZ21"/>
      <c r="GQA21"/>
      <c r="GQB21"/>
      <c r="GQC21"/>
      <c r="GQD21"/>
      <c r="GQE21"/>
      <c r="GQF21"/>
      <c r="GQG21"/>
      <c r="GQH21"/>
      <c r="GQI21"/>
      <c r="GQJ21"/>
      <c r="GQK21"/>
      <c r="GQL21"/>
      <c r="GQM21"/>
      <c r="GQN21"/>
      <c r="GQO21"/>
      <c r="GQP21"/>
      <c r="GQQ21"/>
      <c r="GQR21"/>
      <c r="GQS21"/>
      <c r="GQT21"/>
      <c r="GQU21"/>
      <c r="GQV21"/>
      <c r="GQW21"/>
      <c r="GQX21"/>
      <c r="GQY21"/>
      <c r="GQZ21"/>
      <c r="GRA21"/>
      <c r="GRB21"/>
      <c r="GRC21"/>
      <c r="GRD21"/>
      <c r="GRE21"/>
      <c r="GRF21"/>
      <c r="GRG21"/>
      <c r="GRH21"/>
      <c r="GRI21"/>
      <c r="GRJ21"/>
      <c r="GRK21"/>
      <c r="GRL21"/>
      <c r="GRM21"/>
      <c r="GRN21"/>
      <c r="GRO21"/>
      <c r="GRP21"/>
      <c r="GRQ21"/>
      <c r="GRR21"/>
      <c r="GRS21"/>
      <c r="GRT21"/>
      <c r="GRU21"/>
      <c r="GRV21"/>
      <c r="GRW21"/>
      <c r="GRX21"/>
      <c r="GRY21"/>
      <c r="GRZ21"/>
      <c r="GSA21"/>
      <c r="GSB21"/>
      <c r="GSC21"/>
      <c r="GSD21"/>
      <c r="GSE21"/>
      <c r="GSF21"/>
      <c r="GSG21"/>
      <c r="GSH21"/>
      <c r="GSI21"/>
      <c r="GSJ21"/>
      <c r="GSK21"/>
      <c r="GSL21"/>
      <c r="GSM21"/>
      <c r="GSN21"/>
      <c r="GSO21"/>
      <c r="GSP21"/>
      <c r="GSQ21"/>
      <c r="GSR21"/>
      <c r="GSS21"/>
      <c r="GST21"/>
      <c r="GSU21"/>
      <c r="GSV21"/>
      <c r="GSW21"/>
      <c r="GSX21"/>
      <c r="GSY21"/>
      <c r="GSZ21"/>
      <c r="GTA21"/>
      <c r="GTB21"/>
      <c r="GTC21"/>
      <c r="GTD21"/>
      <c r="GTE21"/>
      <c r="GTF21"/>
      <c r="GTG21"/>
      <c r="GTH21"/>
      <c r="GTI21"/>
      <c r="GTJ21"/>
      <c r="GTK21"/>
      <c r="GTL21"/>
      <c r="GTM21"/>
      <c r="GTN21"/>
      <c r="GTO21"/>
      <c r="GTP21"/>
      <c r="GTQ21"/>
      <c r="GTR21"/>
      <c r="GTS21"/>
      <c r="GTT21"/>
      <c r="GTU21"/>
      <c r="GTV21"/>
      <c r="GTW21"/>
      <c r="GTX21"/>
      <c r="GTY21"/>
      <c r="GTZ21"/>
      <c r="GUA21"/>
      <c r="GUB21"/>
      <c r="GUC21"/>
      <c r="GUD21"/>
      <c r="GUE21"/>
      <c r="GUF21"/>
      <c r="GUG21"/>
      <c r="GUH21"/>
      <c r="GUI21"/>
      <c r="GUJ21"/>
      <c r="GUK21"/>
      <c r="GUL21"/>
      <c r="GUM21"/>
      <c r="GUN21"/>
      <c r="GUO21"/>
      <c r="GUP21"/>
      <c r="GUQ21"/>
      <c r="GUR21"/>
      <c r="GUS21"/>
      <c r="GUT21"/>
      <c r="GUU21"/>
      <c r="GUV21"/>
      <c r="GUW21"/>
      <c r="GUX21"/>
      <c r="GUY21"/>
      <c r="GUZ21"/>
      <c r="GVA21"/>
      <c r="GVB21"/>
      <c r="GVC21"/>
      <c r="GVD21"/>
      <c r="GVE21"/>
      <c r="GVF21"/>
      <c r="GVG21"/>
      <c r="GVH21"/>
      <c r="GVI21"/>
      <c r="GVJ21"/>
      <c r="GVK21"/>
      <c r="GVL21"/>
      <c r="GVM21"/>
      <c r="GVN21"/>
      <c r="GVO21"/>
      <c r="GVP21"/>
      <c r="GVQ21"/>
      <c r="GVR21"/>
      <c r="GVS21"/>
      <c r="GVT21"/>
      <c r="GVU21"/>
      <c r="GVV21"/>
      <c r="GVW21"/>
      <c r="GVX21"/>
      <c r="GVY21"/>
      <c r="GVZ21"/>
      <c r="GWA21"/>
      <c r="GWB21"/>
      <c r="GWC21"/>
      <c r="GWD21"/>
      <c r="GWE21"/>
      <c r="GWF21"/>
      <c r="GWG21"/>
      <c r="GWH21"/>
      <c r="GWI21"/>
      <c r="GWJ21"/>
      <c r="GWK21"/>
      <c r="GWL21"/>
      <c r="GWM21"/>
      <c r="GWN21"/>
      <c r="GWO21"/>
      <c r="GWP21"/>
      <c r="GWQ21"/>
      <c r="GWR21"/>
      <c r="GWS21"/>
      <c r="GWT21"/>
      <c r="GWU21"/>
      <c r="GWV21"/>
      <c r="GWW21"/>
      <c r="GWX21"/>
      <c r="GWY21"/>
      <c r="GWZ21"/>
      <c r="GXA21"/>
      <c r="GXB21"/>
      <c r="GXC21"/>
      <c r="GXD21"/>
      <c r="GXE21"/>
      <c r="GXF21"/>
      <c r="GXG21"/>
      <c r="GXH21"/>
      <c r="GXI21"/>
      <c r="GXJ21"/>
      <c r="GXK21"/>
      <c r="GXL21"/>
      <c r="GXM21"/>
      <c r="GXN21"/>
      <c r="GXO21"/>
      <c r="GXP21"/>
      <c r="GXQ21"/>
      <c r="GXR21"/>
      <c r="GXS21"/>
      <c r="GXT21"/>
      <c r="GXU21"/>
      <c r="GXV21"/>
      <c r="GXW21"/>
      <c r="GXX21"/>
      <c r="GXY21"/>
      <c r="GXZ21"/>
      <c r="GYA21"/>
      <c r="GYB21"/>
      <c r="GYC21"/>
      <c r="GYD21"/>
      <c r="GYE21"/>
      <c r="GYF21"/>
      <c r="GYG21"/>
      <c r="GYH21"/>
      <c r="GYI21"/>
      <c r="GYJ21"/>
      <c r="GYK21"/>
      <c r="GYL21"/>
      <c r="GYM21"/>
      <c r="GYN21"/>
      <c r="GYO21"/>
      <c r="GYP21"/>
      <c r="GYQ21"/>
      <c r="GYR21"/>
      <c r="GYS21"/>
      <c r="GYT21"/>
      <c r="GYU21"/>
      <c r="GYV21"/>
      <c r="GYW21"/>
      <c r="GYX21"/>
      <c r="GYY21"/>
      <c r="GYZ21"/>
      <c r="GZA21"/>
      <c r="GZB21"/>
      <c r="GZC21"/>
      <c r="GZD21"/>
      <c r="GZE21"/>
      <c r="GZF21"/>
      <c r="GZG21"/>
      <c r="GZH21"/>
      <c r="GZI21"/>
      <c r="GZJ21"/>
      <c r="GZK21"/>
      <c r="GZL21"/>
      <c r="GZM21"/>
      <c r="GZN21"/>
      <c r="GZO21"/>
      <c r="GZP21"/>
      <c r="GZQ21"/>
      <c r="GZR21"/>
      <c r="GZS21"/>
      <c r="GZT21"/>
      <c r="GZU21"/>
      <c r="GZV21"/>
      <c r="GZW21"/>
      <c r="GZX21"/>
      <c r="GZY21"/>
      <c r="GZZ21"/>
      <c r="HAA21"/>
      <c r="HAB21"/>
      <c r="HAC21"/>
      <c r="HAD21"/>
      <c r="HAE21"/>
      <c r="HAF21"/>
      <c r="HAG21"/>
      <c r="HAH21"/>
      <c r="HAI21"/>
      <c r="HAJ21"/>
      <c r="HAK21"/>
      <c r="HAL21"/>
      <c r="HAM21"/>
      <c r="HAN21"/>
      <c r="HAO21"/>
      <c r="HAP21"/>
      <c r="HAQ21"/>
      <c r="HAR21"/>
      <c r="HAS21"/>
      <c r="HAT21"/>
      <c r="HAU21"/>
      <c r="HAV21"/>
      <c r="HAW21"/>
      <c r="HAX21"/>
      <c r="HAY21"/>
      <c r="HAZ21"/>
      <c r="HBA21"/>
      <c r="HBB21"/>
      <c r="HBC21"/>
      <c r="HBD21"/>
      <c r="HBE21"/>
      <c r="HBF21"/>
      <c r="HBG21"/>
      <c r="HBH21"/>
      <c r="HBI21"/>
      <c r="HBJ21"/>
      <c r="HBK21"/>
      <c r="HBL21"/>
      <c r="HBM21"/>
      <c r="HBN21"/>
      <c r="HBO21"/>
      <c r="HBP21"/>
      <c r="HBQ21"/>
      <c r="HBR21"/>
      <c r="HBS21"/>
      <c r="HBT21"/>
      <c r="HBU21"/>
      <c r="HBV21"/>
      <c r="HBW21"/>
      <c r="HBX21"/>
      <c r="HBY21"/>
      <c r="HBZ21"/>
      <c r="HCA21"/>
      <c r="HCB21"/>
      <c r="HCC21"/>
      <c r="HCD21"/>
      <c r="HCE21"/>
      <c r="HCF21"/>
      <c r="HCG21"/>
      <c r="HCH21"/>
      <c r="HCI21"/>
      <c r="HCJ21"/>
      <c r="HCK21"/>
      <c r="HCL21"/>
      <c r="HCM21"/>
      <c r="HCN21"/>
      <c r="HCO21"/>
      <c r="HCP21"/>
      <c r="HCQ21"/>
      <c r="HCR21"/>
      <c r="HCS21"/>
      <c r="HCT21"/>
      <c r="HCU21"/>
      <c r="HCV21"/>
      <c r="HCW21"/>
      <c r="HCX21"/>
      <c r="HCY21"/>
      <c r="HCZ21"/>
      <c r="HDA21"/>
      <c r="HDB21"/>
      <c r="HDC21"/>
      <c r="HDD21"/>
      <c r="HDE21"/>
      <c r="HDF21"/>
      <c r="HDG21"/>
      <c r="HDH21"/>
      <c r="HDI21"/>
      <c r="HDJ21"/>
      <c r="HDK21"/>
      <c r="HDL21"/>
      <c r="HDM21"/>
      <c r="HDN21"/>
      <c r="HDO21"/>
      <c r="HDP21"/>
      <c r="HDQ21"/>
      <c r="HDR21"/>
      <c r="HDS21"/>
      <c r="HDT21"/>
      <c r="HDU21"/>
      <c r="HDV21"/>
      <c r="HDW21"/>
      <c r="HDX21"/>
      <c r="HDY21"/>
      <c r="HDZ21"/>
      <c r="HEA21"/>
      <c r="HEB21"/>
      <c r="HEC21"/>
      <c r="HED21"/>
      <c r="HEE21"/>
      <c r="HEF21"/>
      <c r="HEG21"/>
      <c r="HEH21"/>
      <c r="HEI21"/>
      <c r="HEJ21"/>
      <c r="HEK21"/>
      <c r="HEL21"/>
      <c r="HEM21"/>
      <c r="HEN21"/>
      <c r="HEO21"/>
      <c r="HEP21"/>
      <c r="HEQ21"/>
      <c r="HER21"/>
      <c r="HES21"/>
      <c r="HET21"/>
      <c r="HEU21"/>
      <c r="HEV21"/>
      <c r="HEW21"/>
      <c r="HEX21"/>
      <c r="HEY21"/>
      <c r="HEZ21"/>
      <c r="HFA21"/>
      <c r="HFB21"/>
      <c r="HFC21"/>
      <c r="HFD21"/>
      <c r="HFE21"/>
      <c r="HFF21"/>
      <c r="HFG21"/>
      <c r="HFH21"/>
      <c r="HFI21"/>
      <c r="HFJ21"/>
      <c r="HFK21"/>
      <c r="HFL21"/>
      <c r="HFM21"/>
      <c r="HFN21"/>
      <c r="HFO21"/>
      <c r="HFP21"/>
      <c r="HFQ21"/>
      <c r="HFR21"/>
      <c r="HFS21"/>
      <c r="HFT21"/>
      <c r="HFU21"/>
      <c r="HFV21"/>
      <c r="HFW21"/>
      <c r="HFX21"/>
      <c r="HFY21"/>
      <c r="HFZ21"/>
      <c r="HGA21"/>
      <c r="HGB21"/>
      <c r="HGC21"/>
      <c r="HGD21"/>
      <c r="HGE21"/>
      <c r="HGF21"/>
      <c r="HGG21"/>
      <c r="HGH21"/>
      <c r="HGI21"/>
      <c r="HGJ21"/>
      <c r="HGK21"/>
      <c r="HGL21"/>
      <c r="HGM21"/>
      <c r="HGN21"/>
      <c r="HGO21"/>
      <c r="HGP21"/>
      <c r="HGQ21"/>
      <c r="HGR21"/>
      <c r="HGS21"/>
      <c r="HGT21"/>
      <c r="HGU21"/>
      <c r="HGV21"/>
      <c r="HGW21"/>
      <c r="HGX21"/>
      <c r="HGY21"/>
      <c r="HGZ21"/>
      <c r="HHA21"/>
      <c r="HHB21"/>
      <c r="HHC21"/>
      <c r="HHD21"/>
      <c r="HHE21"/>
      <c r="HHF21"/>
      <c r="HHG21"/>
      <c r="HHH21"/>
      <c r="HHI21"/>
      <c r="HHJ21"/>
      <c r="HHK21"/>
      <c r="HHL21"/>
      <c r="HHM21"/>
      <c r="HHN21"/>
      <c r="HHO21"/>
      <c r="HHP21"/>
      <c r="HHQ21"/>
      <c r="HHR21"/>
      <c r="HHS21"/>
      <c r="HHT21"/>
      <c r="HHU21"/>
      <c r="HHV21"/>
      <c r="HHW21"/>
      <c r="HHX21"/>
      <c r="HHY21"/>
      <c r="HHZ21"/>
      <c r="HIA21"/>
      <c r="HIB21"/>
      <c r="HIC21"/>
      <c r="HID21"/>
      <c r="HIE21"/>
      <c r="HIF21"/>
      <c r="HIG21"/>
      <c r="HIH21"/>
      <c r="HII21"/>
      <c r="HIJ21"/>
      <c r="HIK21"/>
      <c r="HIL21"/>
      <c r="HIM21"/>
      <c r="HIN21"/>
      <c r="HIO21"/>
      <c r="HIP21"/>
      <c r="HIQ21"/>
      <c r="HIR21"/>
      <c r="HIS21"/>
      <c r="HIT21"/>
      <c r="HIU21"/>
      <c r="HIV21"/>
      <c r="HIW21"/>
      <c r="HIX21"/>
      <c r="HIY21"/>
      <c r="HIZ21"/>
      <c r="HJA21"/>
      <c r="HJB21"/>
      <c r="HJC21"/>
      <c r="HJD21"/>
      <c r="HJE21"/>
      <c r="HJF21"/>
      <c r="HJG21"/>
      <c r="HJH21"/>
      <c r="HJI21"/>
      <c r="HJJ21"/>
      <c r="HJK21"/>
      <c r="HJL21"/>
      <c r="HJM21"/>
      <c r="HJN21"/>
      <c r="HJO21"/>
      <c r="HJP21"/>
      <c r="HJQ21"/>
      <c r="HJR21"/>
      <c r="HJS21"/>
      <c r="HJT21"/>
      <c r="HJU21"/>
      <c r="HJV21"/>
      <c r="HJW21"/>
      <c r="HJX21"/>
      <c r="HJY21"/>
      <c r="HJZ21"/>
      <c r="HKA21"/>
      <c r="HKB21"/>
      <c r="HKC21"/>
      <c r="HKD21"/>
      <c r="HKE21"/>
      <c r="HKF21"/>
      <c r="HKG21"/>
      <c r="HKH21"/>
      <c r="HKI21"/>
      <c r="HKJ21"/>
      <c r="HKK21"/>
      <c r="HKL21"/>
      <c r="HKM21"/>
      <c r="HKN21"/>
      <c r="HKO21"/>
      <c r="HKP21"/>
      <c r="HKQ21"/>
      <c r="HKR21"/>
      <c r="HKS21"/>
      <c r="HKT21"/>
      <c r="HKU21"/>
      <c r="HKV21"/>
      <c r="HKW21"/>
      <c r="HKX21"/>
      <c r="HKY21"/>
      <c r="HKZ21"/>
      <c r="HLA21"/>
      <c r="HLB21"/>
      <c r="HLC21"/>
      <c r="HLD21"/>
      <c r="HLE21"/>
      <c r="HLF21"/>
      <c r="HLG21"/>
      <c r="HLH21"/>
      <c r="HLI21"/>
      <c r="HLJ21"/>
      <c r="HLK21"/>
      <c r="HLL21"/>
      <c r="HLM21"/>
      <c r="HLN21"/>
      <c r="HLO21"/>
      <c r="HLP21"/>
      <c r="HLQ21"/>
      <c r="HLR21"/>
      <c r="HLS21"/>
      <c r="HLT21"/>
      <c r="HLU21"/>
      <c r="HLV21"/>
      <c r="HLW21"/>
      <c r="HLX21"/>
      <c r="HLY21"/>
      <c r="HLZ21"/>
      <c r="HMA21"/>
      <c r="HMB21"/>
      <c r="HMC21"/>
      <c r="HMD21"/>
      <c r="HME21"/>
      <c r="HMF21"/>
      <c r="HMG21"/>
      <c r="HMH21"/>
      <c r="HMI21"/>
      <c r="HMJ21"/>
      <c r="HMK21"/>
      <c r="HML21"/>
      <c r="HMM21"/>
      <c r="HMN21"/>
      <c r="HMO21"/>
      <c r="HMP21"/>
      <c r="HMQ21"/>
      <c r="HMR21"/>
      <c r="HMS21"/>
      <c r="HMT21"/>
      <c r="HMU21"/>
      <c r="HMV21"/>
      <c r="HMW21"/>
      <c r="HMX21"/>
      <c r="HMY21"/>
      <c r="HMZ21"/>
      <c r="HNA21"/>
      <c r="HNB21"/>
      <c r="HNC21"/>
      <c r="HND21"/>
      <c r="HNE21"/>
      <c r="HNF21"/>
      <c r="HNG21"/>
      <c r="HNH21"/>
      <c r="HNI21"/>
      <c r="HNJ21"/>
      <c r="HNK21"/>
      <c r="HNL21"/>
      <c r="HNM21"/>
      <c r="HNN21"/>
      <c r="HNO21"/>
      <c r="HNP21"/>
      <c r="HNQ21"/>
      <c r="HNR21"/>
      <c r="HNS21"/>
      <c r="HNT21"/>
      <c r="HNU21"/>
      <c r="HNV21"/>
      <c r="HNW21"/>
      <c r="HNX21"/>
      <c r="HNY21"/>
      <c r="HNZ21"/>
      <c r="HOA21"/>
      <c r="HOB21"/>
      <c r="HOC21"/>
      <c r="HOD21"/>
      <c r="HOE21"/>
      <c r="HOF21"/>
      <c r="HOG21"/>
      <c r="HOH21"/>
      <c r="HOI21"/>
      <c r="HOJ21"/>
      <c r="HOK21"/>
      <c r="HOL21"/>
      <c r="HOM21"/>
      <c r="HON21"/>
      <c r="HOO21"/>
      <c r="HOP21"/>
      <c r="HOQ21"/>
      <c r="HOR21"/>
      <c r="HOS21"/>
      <c r="HOT21"/>
      <c r="HOU21"/>
      <c r="HOV21"/>
      <c r="HOW21"/>
      <c r="HOX21"/>
      <c r="HOY21"/>
      <c r="HOZ21"/>
      <c r="HPA21"/>
      <c r="HPB21"/>
      <c r="HPC21"/>
      <c r="HPD21"/>
      <c r="HPE21"/>
      <c r="HPF21"/>
      <c r="HPG21"/>
      <c r="HPH21"/>
      <c r="HPI21"/>
      <c r="HPJ21"/>
      <c r="HPK21"/>
      <c r="HPL21"/>
      <c r="HPM21"/>
      <c r="HPN21"/>
      <c r="HPO21"/>
      <c r="HPP21"/>
      <c r="HPQ21"/>
      <c r="HPR21"/>
      <c r="HPS21"/>
      <c r="HPT21"/>
      <c r="HPU21"/>
      <c r="HPV21"/>
      <c r="HPW21"/>
      <c r="HPX21"/>
      <c r="HPY21"/>
      <c r="HPZ21"/>
      <c r="HQA21"/>
      <c r="HQB21"/>
      <c r="HQC21"/>
      <c r="HQD21"/>
      <c r="HQE21"/>
      <c r="HQF21"/>
      <c r="HQG21"/>
      <c r="HQH21"/>
      <c r="HQI21"/>
      <c r="HQJ21"/>
      <c r="HQK21"/>
      <c r="HQL21"/>
      <c r="HQM21"/>
      <c r="HQN21"/>
      <c r="HQO21"/>
      <c r="HQP21"/>
      <c r="HQQ21"/>
      <c r="HQR21"/>
      <c r="HQS21"/>
      <c r="HQT21"/>
      <c r="HQU21"/>
      <c r="HQV21"/>
      <c r="HQW21"/>
      <c r="HQX21"/>
      <c r="HQY21"/>
      <c r="HQZ21"/>
      <c r="HRA21"/>
      <c r="HRB21"/>
      <c r="HRC21"/>
      <c r="HRD21"/>
      <c r="HRE21"/>
      <c r="HRF21"/>
      <c r="HRG21"/>
      <c r="HRH21"/>
      <c r="HRI21"/>
      <c r="HRJ21"/>
      <c r="HRK21"/>
      <c r="HRL21"/>
      <c r="HRM21"/>
      <c r="HRN21"/>
      <c r="HRO21"/>
      <c r="HRP21"/>
      <c r="HRQ21"/>
      <c r="HRR21"/>
      <c r="HRS21"/>
      <c r="HRT21"/>
      <c r="HRU21"/>
      <c r="HRV21"/>
      <c r="HRW21"/>
      <c r="HRX21"/>
      <c r="HRY21"/>
      <c r="HRZ21"/>
      <c r="HSA21"/>
      <c r="HSB21"/>
      <c r="HSC21"/>
      <c r="HSD21"/>
      <c r="HSE21"/>
      <c r="HSF21"/>
      <c r="HSG21"/>
      <c r="HSH21"/>
      <c r="HSI21"/>
      <c r="HSJ21"/>
      <c r="HSK21"/>
      <c r="HSL21"/>
      <c r="HSM21"/>
      <c r="HSN21"/>
      <c r="HSO21"/>
      <c r="HSP21"/>
      <c r="HSQ21"/>
      <c r="HSR21"/>
      <c r="HSS21"/>
      <c r="HST21"/>
      <c r="HSU21"/>
      <c r="HSV21"/>
      <c r="HSW21"/>
      <c r="HSX21"/>
      <c r="HSY21"/>
      <c r="HSZ21"/>
      <c r="HTA21"/>
      <c r="HTB21"/>
      <c r="HTC21"/>
      <c r="HTD21"/>
      <c r="HTE21"/>
      <c r="HTF21"/>
      <c r="HTG21"/>
      <c r="HTH21"/>
      <c r="HTI21"/>
      <c r="HTJ21"/>
      <c r="HTK21"/>
      <c r="HTL21"/>
      <c r="HTM21"/>
      <c r="HTN21"/>
      <c r="HTO21"/>
      <c r="HTP21"/>
      <c r="HTQ21"/>
      <c r="HTR21"/>
      <c r="HTS21"/>
      <c r="HTT21"/>
      <c r="HTU21"/>
      <c r="HTV21"/>
      <c r="HTW21"/>
      <c r="HTX21"/>
      <c r="HTY21"/>
      <c r="HTZ21"/>
      <c r="HUA21"/>
      <c r="HUB21"/>
      <c r="HUC21"/>
      <c r="HUD21"/>
      <c r="HUE21"/>
      <c r="HUF21"/>
      <c r="HUG21"/>
      <c r="HUH21"/>
      <c r="HUI21"/>
      <c r="HUJ21"/>
      <c r="HUK21"/>
      <c r="HUL21"/>
      <c r="HUM21"/>
      <c r="HUN21"/>
      <c r="HUO21"/>
      <c r="HUP21"/>
      <c r="HUQ21"/>
      <c r="HUR21"/>
      <c r="HUS21"/>
      <c r="HUT21"/>
      <c r="HUU21"/>
      <c r="HUV21"/>
      <c r="HUW21"/>
      <c r="HUX21"/>
      <c r="HUY21"/>
      <c r="HUZ21"/>
      <c r="HVA21"/>
      <c r="HVB21"/>
      <c r="HVC21"/>
      <c r="HVD21"/>
      <c r="HVE21"/>
      <c r="HVF21"/>
      <c r="HVG21"/>
      <c r="HVH21"/>
      <c r="HVI21"/>
      <c r="HVJ21"/>
      <c r="HVK21"/>
      <c r="HVL21"/>
      <c r="HVM21"/>
      <c r="HVN21"/>
      <c r="HVO21"/>
      <c r="HVP21"/>
      <c r="HVQ21"/>
      <c r="HVR21"/>
      <c r="HVS21"/>
      <c r="HVT21"/>
      <c r="HVU21"/>
      <c r="HVV21"/>
      <c r="HVW21"/>
      <c r="HVX21"/>
      <c r="HVY21"/>
      <c r="HVZ21"/>
      <c r="HWA21"/>
      <c r="HWB21"/>
      <c r="HWC21"/>
      <c r="HWD21"/>
      <c r="HWE21"/>
      <c r="HWF21"/>
      <c r="HWG21"/>
      <c r="HWH21"/>
      <c r="HWI21"/>
      <c r="HWJ21"/>
      <c r="HWK21"/>
      <c r="HWL21"/>
      <c r="HWM21"/>
      <c r="HWN21"/>
      <c r="HWO21"/>
      <c r="HWP21"/>
      <c r="HWQ21"/>
      <c r="HWR21"/>
      <c r="HWS21"/>
      <c r="HWT21"/>
      <c r="HWU21"/>
      <c r="HWV21"/>
      <c r="HWW21"/>
      <c r="HWX21"/>
      <c r="HWY21"/>
      <c r="HWZ21"/>
      <c r="HXA21"/>
      <c r="HXB21"/>
      <c r="HXC21"/>
      <c r="HXD21"/>
      <c r="HXE21"/>
      <c r="HXF21"/>
      <c r="HXG21"/>
      <c r="HXH21"/>
      <c r="HXI21"/>
      <c r="HXJ21"/>
      <c r="HXK21"/>
      <c r="HXL21"/>
      <c r="HXM21"/>
      <c r="HXN21"/>
      <c r="HXO21"/>
      <c r="HXP21"/>
      <c r="HXQ21"/>
      <c r="HXR21"/>
      <c r="HXS21"/>
      <c r="HXT21"/>
      <c r="HXU21"/>
      <c r="HXV21"/>
      <c r="HXW21"/>
      <c r="HXX21"/>
      <c r="HXY21"/>
      <c r="HXZ21"/>
      <c r="HYA21"/>
      <c r="HYB21"/>
      <c r="HYC21"/>
      <c r="HYD21"/>
      <c r="HYE21"/>
      <c r="HYF21"/>
      <c r="HYG21"/>
      <c r="HYH21"/>
      <c r="HYI21"/>
      <c r="HYJ21"/>
      <c r="HYK21"/>
      <c r="HYL21"/>
      <c r="HYM21"/>
      <c r="HYN21"/>
      <c r="HYO21"/>
      <c r="HYP21"/>
      <c r="HYQ21"/>
      <c r="HYR21"/>
      <c r="HYS21"/>
      <c r="HYT21"/>
      <c r="HYU21"/>
      <c r="HYV21"/>
      <c r="HYW21"/>
      <c r="HYX21"/>
      <c r="HYY21"/>
      <c r="HYZ21"/>
      <c r="HZA21"/>
      <c r="HZB21"/>
      <c r="HZC21"/>
      <c r="HZD21"/>
      <c r="HZE21"/>
      <c r="HZF21"/>
      <c r="HZG21"/>
      <c r="HZH21"/>
      <c r="HZI21"/>
      <c r="HZJ21"/>
      <c r="HZK21"/>
      <c r="HZL21"/>
      <c r="HZM21"/>
      <c r="HZN21"/>
      <c r="HZO21"/>
      <c r="HZP21"/>
      <c r="HZQ21"/>
      <c r="HZR21"/>
      <c r="HZS21"/>
      <c r="HZT21"/>
      <c r="HZU21"/>
      <c r="HZV21"/>
      <c r="HZW21"/>
      <c r="HZX21"/>
      <c r="HZY21"/>
      <c r="HZZ21"/>
      <c r="IAA21"/>
      <c r="IAB21"/>
      <c r="IAC21"/>
      <c r="IAD21"/>
      <c r="IAE21"/>
      <c r="IAF21"/>
      <c r="IAG21"/>
      <c r="IAH21"/>
      <c r="IAI21"/>
      <c r="IAJ21"/>
      <c r="IAK21"/>
      <c r="IAL21"/>
      <c r="IAM21"/>
      <c r="IAN21"/>
      <c r="IAO21"/>
      <c r="IAP21"/>
      <c r="IAQ21"/>
      <c r="IAR21"/>
      <c r="IAS21"/>
      <c r="IAT21"/>
      <c r="IAU21"/>
      <c r="IAV21"/>
      <c r="IAW21"/>
      <c r="IAX21"/>
      <c r="IAY21"/>
      <c r="IAZ21"/>
      <c r="IBA21"/>
      <c r="IBB21"/>
      <c r="IBC21"/>
      <c r="IBD21"/>
      <c r="IBE21"/>
      <c r="IBF21"/>
      <c r="IBG21"/>
      <c r="IBH21"/>
      <c r="IBI21"/>
      <c r="IBJ21"/>
      <c r="IBK21"/>
      <c r="IBL21"/>
      <c r="IBM21"/>
      <c r="IBN21"/>
      <c r="IBO21"/>
      <c r="IBP21"/>
      <c r="IBQ21"/>
      <c r="IBR21"/>
      <c r="IBS21"/>
      <c r="IBT21"/>
      <c r="IBU21"/>
      <c r="IBV21"/>
      <c r="IBW21"/>
      <c r="IBX21"/>
      <c r="IBY21"/>
      <c r="IBZ21"/>
      <c r="ICA21"/>
      <c r="ICB21"/>
      <c r="ICC21"/>
      <c r="ICD21"/>
      <c r="ICE21"/>
      <c r="ICF21"/>
      <c r="ICG21"/>
      <c r="ICH21"/>
      <c r="ICI21"/>
      <c r="ICJ21"/>
      <c r="ICK21"/>
      <c r="ICL21"/>
      <c r="ICM21"/>
      <c r="ICN21"/>
      <c r="ICO21"/>
      <c r="ICP21"/>
      <c r="ICQ21"/>
      <c r="ICR21"/>
      <c r="ICS21"/>
      <c r="ICT21"/>
      <c r="ICU21"/>
      <c r="ICV21"/>
      <c r="ICW21"/>
      <c r="ICX21"/>
      <c r="ICY21"/>
      <c r="ICZ21"/>
      <c r="IDA21"/>
      <c r="IDB21"/>
      <c r="IDC21"/>
      <c r="IDD21"/>
      <c r="IDE21"/>
      <c r="IDF21"/>
      <c r="IDG21"/>
      <c r="IDH21"/>
      <c r="IDI21"/>
      <c r="IDJ21"/>
      <c r="IDK21"/>
      <c r="IDL21"/>
      <c r="IDM21"/>
      <c r="IDN21"/>
      <c r="IDO21"/>
      <c r="IDP21"/>
      <c r="IDQ21"/>
      <c r="IDR21"/>
      <c r="IDS21"/>
      <c r="IDT21"/>
      <c r="IDU21"/>
      <c r="IDV21"/>
      <c r="IDW21"/>
      <c r="IDX21"/>
      <c r="IDY21"/>
      <c r="IDZ21"/>
      <c r="IEA21"/>
      <c r="IEB21"/>
      <c r="IEC21"/>
      <c r="IED21"/>
      <c r="IEE21"/>
      <c r="IEF21"/>
      <c r="IEG21"/>
      <c r="IEH21"/>
      <c r="IEI21"/>
      <c r="IEJ21"/>
      <c r="IEK21"/>
      <c r="IEL21"/>
      <c r="IEM21"/>
      <c r="IEN21"/>
      <c r="IEO21"/>
      <c r="IEP21"/>
      <c r="IEQ21"/>
      <c r="IER21"/>
      <c r="IES21"/>
      <c r="IET21"/>
      <c r="IEU21"/>
      <c r="IEV21"/>
      <c r="IEW21"/>
      <c r="IEX21"/>
      <c r="IEY21"/>
      <c r="IEZ21"/>
      <c r="IFA21"/>
      <c r="IFB21"/>
      <c r="IFC21"/>
      <c r="IFD21"/>
      <c r="IFE21"/>
      <c r="IFF21"/>
      <c r="IFG21"/>
      <c r="IFH21"/>
      <c r="IFI21"/>
      <c r="IFJ21"/>
      <c r="IFK21"/>
      <c r="IFL21"/>
      <c r="IFM21"/>
      <c r="IFN21"/>
      <c r="IFO21"/>
      <c r="IFP21"/>
      <c r="IFQ21"/>
      <c r="IFR21"/>
      <c r="IFS21"/>
      <c r="IFT21"/>
      <c r="IFU21"/>
      <c r="IFV21"/>
      <c r="IFW21"/>
      <c r="IFX21"/>
      <c r="IFY21"/>
      <c r="IFZ21"/>
      <c r="IGA21"/>
      <c r="IGB21"/>
      <c r="IGC21"/>
      <c r="IGD21"/>
      <c r="IGE21"/>
      <c r="IGF21"/>
      <c r="IGG21"/>
      <c r="IGH21"/>
      <c r="IGI21"/>
      <c r="IGJ21"/>
      <c r="IGK21"/>
      <c r="IGL21"/>
      <c r="IGM21"/>
      <c r="IGN21"/>
      <c r="IGO21"/>
      <c r="IGP21"/>
      <c r="IGQ21"/>
      <c r="IGR21"/>
      <c r="IGS21"/>
      <c r="IGT21"/>
      <c r="IGU21"/>
      <c r="IGV21"/>
      <c r="IGW21"/>
      <c r="IGX21"/>
      <c r="IGY21"/>
      <c r="IGZ21"/>
      <c r="IHA21"/>
      <c r="IHB21"/>
      <c r="IHC21"/>
      <c r="IHD21"/>
      <c r="IHE21"/>
      <c r="IHF21"/>
      <c r="IHG21"/>
      <c r="IHH21"/>
      <c r="IHI21"/>
      <c r="IHJ21"/>
      <c r="IHK21"/>
      <c r="IHL21"/>
      <c r="IHM21"/>
      <c r="IHN21"/>
      <c r="IHO21"/>
      <c r="IHP21"/>
      <c r="IHQ21"/>
      <c r="IHR21"/>
      <c r="IHS21"/>
      <c r="IHT21"/>
      <c r="IHU21"/>
      <c r="IHV21"/>
      <c r="IHW21"/>
      <c r="IHX21"/>
      <c r="IHY21"/>
      <c r="IHZ21"/>
      <c r="IIA21"/>
      <c r="IIB21"/>
      <c r="IIC21"/>
      <c r="IID21"/>
      <c r="IIE21"/>
      <c r="IIF21"/>
      <c r="IIG21"/>
      <c r="IIH21"/>
      <c r="III21"/>
      <c r="IIJ21"/>
      <c r="IIK21"/>
      <c r="IIL21"/>
      <c r="IIM21"/>
      <c r="IIN21"/>
      <c r="IIO21"/>
      <c r="IIP21"/>
      <c r="IIQ21"/>
      <c r="IIR21"/>
      <c r="IIS21"/>
      <c r="IIT21"/>
      <c r="IIU21"/>
      <c r="IIV21"/>
      <c r="IIW21"/>
      <c r="IIX21"/>
      <c r="IIY21"/>
      <c r="IIZ21"/>
      <c r="IJA21"/>
      <c r="IJB21"/>
      <c r="IJC21"/>
      <c r="IJD21"/>
      <c r="IJE21"/>
      <c r="IJF21"/>
      <c r="IJG21"/>
      <c r="IJH21"/>
      <c r="IJI21"/>
      <c r="IJJ21"/>
      <c r="IJK21"/>
      <c r="IJL21"/>
      <c r="IJM21"/>
      <c r="IJN21"/>
      <c r="IJO21"/>
      <c r="IJP21"/>
      <c r="IJQ21"/>
      <c r="IJR21"/>
      <c r="IJS21"/>
      <c r="IJT21"/>
      <c r="IJU21"/>
      <c r="IJV21"/>
      <c r="IJW21"/>
      <c r="IJX21"/>
      <c r="IJY21"/>
      <c r="IJZ21"/>
      <c r="IKA21"/>
      <c r="IKB21"/>
      <c r="IKC21"/>
      <c r="IKD21"/>
      <c r="IKE21"/>
      <c r="IKF21"/>
      <c r="IKG21"/>
      <c r="IKH21"/>
      <c r="IKI21"/>
      <c r="IKJ21"/>
      <c r="IKK21"/>
      <c r="IKL21"/>
      <c r="IKM21"/>
      <c r="IKN21"/>
      <c r="IKO21"/>
      <c r="IKP21"/>
      <c r="IKQ21"/>
      <c r="IKR21"/>
      <c r="IKS21"/>
      <c r="IKT21"/>
      <c r="IKU21"/>
      <c r="IKV21"/>
      <c r="IKW21"/>
      <c r="IKX21"/>
      <c r="IKY21"/>
      <c r="IKZ21"/>
      <c r="ILA21"/>
      <c r="ILB21"/>
      <c r="ILC21"/>
      <c r="ILD21"/>
      <c r="ILE21"/>
      <c r="ILF21"/>
      <c r="ILG21"/>
      <c r="ILH21"/>
      <c r="ILI21"/>
      <c r="ILJ21"/>
      <c r="ILK21"/>
      <c r="ILL21"/>
      <c r="ILM21"/>
      <c r="ILN21"/>
      <c r="ILO21"/>
      <c r="ILP21"/>
      <c r="ILQ21"/>
      <c r="ILR21"/>
      <c r="ILS21"/>
      <c r="ILT21"/>
      <c r="ILU21"/>
      <c r="ILV21"/>
      <c r="ILW21"/>
      <c r="ILX21"/>
      <c r="ILY21"/>
      <c r="ILZ21"/>
      <c r="IMA21"/>
      <c r="IMB21"/>
      <c r="IMC21"/>
      <c r="IMD21"/>
      <c r="IME21"/>
      <c r="IMF21"/>
      <c r="IMG21"/>
      <c r="IMH21"/>
      <c r="IMI21"/>
      <c r="IMJ21"/>
      <c r="IMK21"/>
      <c r="IML21"/>
      <c r="IMM21"/>
      <c r="IMN21"/>
      <c r="IMO21"/>
      <c r="IMP21"/>
      <c r="IMQ21"/>
      <c r="IMR21"/>
      <c r="IMS21"/>
      <c r="IMT21"/>
      <c r="IMU21"/>
      <c r="IMV21"/>
      <c r="IMW21"/>
      <c r="IMX21"/>
      <c r="IMY21"/>
      <c r="IMZ21"/>
      <c r="INA21"/>
      <c r="INB21"/>
      <c r="INC21"/>
      <c r="IND21"/>
      <c r="INE21"/>
      <c r="INF21"/>
      <c r="ING21"/>
      <c r="INH21"/>
      <c r="INI21"/>
      <c r="INJ21"/>
      <c r="INK21"/>
      <c r="INL21"/>
      <c r="INM21"/>
      <c r="INN21"/>
      <c r="INO21"/>
      <c r="INP21"/>
      <c r="INQ21"/>
      <c r="INR21"/>
      <c r="INS21"/>
      <c r="INT21"/>
      <c r="INU21"/>
      <c r="INV21"/>
      <c r="INW21"/>
      <c r="INX21"/>
      <c r="INY21"/>
      <c r="INZ21"/>
      <c r="IOA21"/>
      <c r="IOB21"/>
      <c r="IOC21"/>
      <c r="IOD21"/>
      <c r="IOE21"/>
      <c r="IOF21"/>
      <c r="IOG21"/>
      <c r="IOH21"/>
      <c r="IOI21"/>
      <c r="IOJ21"/>
      <c r="IOK21"/>
      <c r="IOL21"/>
      <c r="IOM21"/>
      <c r="ION21"/>
      <c r="IOO21"/>
      <c r="IOP21"/>
      <c r="IOQ21"/>
      <c r="IOR21"/>
      <c r="IOS21"/>
      <c r="IOT21"/>
      <c r="IOU21"/>
      <c r="IOV21"/>
      <c r="IOW21"/>
      <c r="IOX21"/>
      <c r="IOY21"/>
      <c r="IOZ21"/>
      <c r="IPA21"/>
      <c r="IPB21"/>
      <c r="IPC21"/>
      <c r="IPD21"/>
      <c r="IPE21"/>
      <c r="IPF21"/>
      <c r="IPG21"/>
      <c r="IPH21"/>
      <c r="IPI21"/>
      <c r="IPJ21"/>
      <c r="IPK21"/>
      <c r="IPL21"/>
      <c r="IPM21"/>
      <c r="IPN21"/>
      <c r="IPO21"/>
      <c r="IPP21"/>
      <c r="IPQ21"/>
      <c r="IPR21"/>
      <c r="IPS21"/>
      <c r="IPT21"/>
      <c r="IPU21"/>
      <c r="IPV21"/>
      <c r="IPW21"/>
      <c r="IPX21"/>
      <c r="IPY21"/>
      <c r="IPZ21"/>
      <c r="IQA21"/>
      <c r="IQB21"/>
      <c r="IQC21"/>
      <c r="IQD21"/>
      <c r="IQE21"/>
      <c r="IQF21"/>
      <c r="IQG21"/>
      <c r="IQH21"/>
      <c r="IQI21"/>
      <c r="IQJ21"/>
      <c r="IQK21"/>
      <c r="IQL21"/>
      <c r="IQM21"/>
      <c r="IQN21"/>
      <c r="IQO21"/>
      <c r="IQP21"/>
      <c r="IQQ21"/>
      <c r="IQR21"/>
      <c r="IQS21"/>
      <c r="IQT21"/>
      <c r="IQU21"/>
      <c r="IQV21"/>
      <c r="IQW21"/>
      <c r="IQX21"/>
      <c r="IQY21"/>
      <c r="IQZ21"/>
      <c r="IRA21"/>
      <c r="IRB21"/>
      <c r="IRC21"/>
      <c r="IRD21"/>
      <c r="IRE21"/>
      <c r="IRF21"/>
      <c r="IRG21"/>
      <c r="IRH21"/>
      <c r="IRI21"/>
      <c r="IRJ21"/>
      <c r="IRK21"/>
      <c r="IRL21"/>
      <c r="IRM21"/>
      <c r="IRN21"/>
      <c r="IRO21"/>
      <c r="IRP21"/>
      <c r="IRQ21"/>
      <c r="IRR21"/>
      <c r="IRS21"/>
      <c r="IRT21"/>
      <c r="IRU21"/>
      <c r="IRV21"/>
      <c r="IRW21"/>
      <c r="IRX21"/>
      <c r="IRY21"/>
      <c r="IRZ21"/>
      <c r="ISA21"/>
      <c r="ISB21"/>
      <c r="ISC21"/>
      <c r="ISD21"/>
      <c r="ISE21"/>
      <c r="ISF21"/>
      <c r="ISG21"/>
      <c r="ISH21"/>
      <c r="ISI21"/>
      <c r="ISJ21"/>
      <c r="ISK21"/>
      <c r="ISL21"/>
      <c r="ISM21"/>
      <c r="ISN21"/>
      <c r="ISO21"/>
      <c r="ISP21"/>
      <c r="ISQ21"/>
      <c r="ISR21"/>
      <c r="ISS21"/>
      <c r="IST21"/>
      <c r="ISU21"/>
      <c r="ISV21"/>
      <c r="ISW21"/>
      <c r="ISX21"/>
      <c r="ISY21"/>
      <c r="ISZ21"/>
      <c r="ITA21"/>
      <c r="ITB21"/>
      <c r="ITC21"/>
      <c r="ITD21"/>
      <c r="ITE21"/>
      <c r="ITF21"/>
      <c r="ITG21"/>
      <c r="ITH21"/>
      <c r="ITI21"/>
      <c r="ITJ21"/>
      <c r="ITK21"/>
      <c r="ITL21"/>
      <c r="ITM21"/>
      <c r="ITN21"/>
      <c r="ITO21"/>
      <c r="ITP21"/>
      <c r="ITQ21"/>
      <c r="ITR21"/>
      <c r="ITS21"/>
      <c r="ITT21"/>
      <c r="ITU21"/>
      <c r="ITV21"/>
      <c r="ITW21"/>
      <c r="ITX21"/>
      <c r="ITY21"/>
      <c r="ITZ21"/>
      <c r="IUA21"/>
      <c r="IUB21"/>
      <c r="IUC21"/>
      <c r="IUD21"/>
      <c r="IUE21"/>
      <c r="IUF21"/>
      <c r="IUG21"/>
      <c r="IUH21"/>
      <c r="IUI21"/>
      <c r="IUJ21"/>
      <c r="IUK21"/>
      <c r="IUL21"/>
      <c r="IUM21"/>
      <c r="IUN21"/>
      <c r="IUO21"/>
      <c r="IUP21"/>
      <c r="IUQ21"/>
      <c r="IUR21"/>
      <c r="IUS21"/>
      <c r="IUT21"/>
      <c r="IUU21"/>
      <c r="IUV21"/>
      <c r="IUW21"/>
      <c r="IUX21"/>
      <c r="IUY21"/>
      <c r="IUZ21"/>
      <c r="IVA21"/>
      <c r="IVB21"/>
      <c r="IVC21"/>
      <c r="IVD21"/>
      <c r="IVE21"/>
      <c r="IVF21"/>
      <c r="IVG21"/>
      <c r="IVH21"/>
      <c r="IVI21"/>
      <c r="IVJ21"/>
      <c r="IVK21"/>
      <c r="IVL21"/>
      <c r="IVM21"/>
      <c r="IVN21"/>
      <c r="IVO21"/>
      <c r="IVP21"/>
      <c r="IVQ21"/>
      <c r="IVR21"/>
      <c r="IVS21"/>
      <c r="IVT21"/>
      <c r="IVU21"/>
      <c r="IVV21"/>
      <c r="IVW21"/>
      <c r="IVX21"/>
      <c r="IVY21"/>
      <c r="IVZ21"/>
      <c r="IWA21"/>
      <c r="IWB21"/>
      <c r="IWC21"/>
      <c r="IWD21"/>
      <c r="IWE21"/>
      <c r="IWF21"/>
      <c r="IWG21"/>
      <c r="IWH21"/>
      <c r="IWI21"/>
      <c r="IWJ21"/>
      <c r="IWK21"/>
      <c r="IWL21"/>
      <c r="IWM21"/>
      <c r="IWN21"/>
      <c r="IWO21"/>
      <c r="IWP21"/>
      <c r="IWQ21"/>
      <c r="IWR21"/>
      <c r="IWS21"/>
      <c r="IWT21"/>
      <c r="IWU21"/>
      <c r="IWV21"/>
      <c r="IWW21"/>
      <c r="IWX21"/>
      <c r="IWY21"/>
      <c r="IWZ21"/>
      <c r="IXA21"/>
      <c r="IXB21"/>
      <c r="IXC21"/>
      <c r="IXD21"/>
      <c r="IXE21"/>
      <c r="IXF21"/>
      <c r="IXG21"/>
      <c r="IXH21"/>
      <c r="IXI21"/>
      <c r="IXJ21"/>
      <c r="IXK21"/>
      <c r="IXL21"/>
      <c r="IXM21"/>
      <c r="IXN21"/>
      <c r="IXO21"/>
      <c r="IXP21"/>
      <c r="IXQ21"/>
      <c r="IXR21"/>
      <c r="IXS21"/>
      <c r="IXT21"/>
      <c r="IXU21"/>
      <c r="IXV21"/>
      <c r="IXW21"/>
      <c r="IXX21"/>
      <c r="IXY21"/>
      <c r="IXZ21"/>
      <c r="IYA21"/>
      <c r="IYB21"/>
      <c r="IYC21"/>
      <c r="IYD21"/>
      <c r="IYE21"/>
      <c r="IYF21"/>
      <c r="IYG21"/>
      <c r="IYH21"/>
      <c r="IYI21"/>
      <c r="IYJ21"/>
      <c r="IYK21"/>
      <c r="IYL21"/>
      <c r="IYM21"/>
      <c r="IYN21"/>
      <c r="IYO21"/>
      <c r="IYP21"/>
      <c r="IYQ21"/>
      <c r="IYR21"/>
      <c r="IYS21"/>
      <c r="IYT21"/>
      <c r="IYU21"/>
      <c r="IYV21"/>
      <c r="IYW21"/>
      <c r="IYX21"/>
      <c r="IYY21"/>
      <c r="IYZ21"/>
      <c r="IZA21"/>
      <c r="IZB21"/>
      <c r="IZC21"/>
      <c r="IZD21"/>
      <c r="IZE21"/>
      <c r="IZF21"/>
      <c r="IZG21"/>
      <c r="IZH21"/>
      <c r="IZI21"/>
      <c r="IZJ21"/>
      <c r="IZK21"/>
      <c r="IZL21"/>
      <c r="IZM21"/>
      <c r="IZN21"/>
      <c r="IZO21"/>
      <c r="IZP21"/>
      <c r="IZQ21"/>
      <c r="IZR21"/>
      <c r="IZS21"/>
      <c r="IZT21"/>
      <c r="IZU21"/>
      <c r="IZV21"/>
      <c r="IZW21"/>
      <c r="IZX21"/>
      <c r="IZY21"/>
      <c r="IZZ21"/>
      <c r="JAA21"/>
      <c r="JAB21"/>
      <c r="JAC21"/>
      <c r="JAD21"/>
      <c r="JAE21"/>
      <c r="JAF21"/>
      <c r="JAG21"/>
      <c r="JAH21"/>
      <c r="JAI21"/>
      <c r="JAJ21"/>
      <c r="JAK21"/>
      <c r="JAL21"/>
      <c r="JAM21"/>
      <c r="JAN21"/>
      <c r="JAO21"/>
      <c r="JAP21"/>
      <c r="JAQ21"/>
      <c r="JAR21"/>
      <c r="JAS21"/>
      <c r="JAT21"/>
      <c r="JAU21"/>
      <c r="JAV21"/>
      <c r="JAW21"/>
      <c r="JAX21"/>
      <c r="JAY21"/>
      <c r="JAZ21"/>
      <c r="JBA21"/>
      <c r="JBB21"/>
      <c r="JBC21"/>
      <c r="JBD21"/>
      <c r="JBE21"/>
      <c r="JBF21"/>
      <c r="JBG21"/>
      <c r="JBH21"/>
      <c r="JBI21"/>
      <c r="JBJ21"/>
      <c r="JBK21"/>
      <c r="JBL21"/>
      <c r="JBM21"/>
      <c r="JBN21"/>
      <c r="JBO21"/>
      <c r="JBP21"/>
      <c r="JBQ21"/>
      <c r="JBR21"/>
      <c r="JBS21"/>
      <c r="JBT21"/>
      <c r="JBU21"/>
      <c r="JBV21"/>
      <c r="JBW21"/>
      <c r="JBX21"/>
      <c r="JBY21"/>
      <c r="JBZ21"/>
      <c r="JCA21"/>
      <c r="JCB21"/>
      <c r="JCC21"/>
      <c r="JCD21"/>
      <c r="JCE21"/>
      <c r="JCF21"/>
      <c r="JCG21"/>
      <c r="JCH21"/>
      <c r="JCI21"/>
      <c r="JCJ21"/>
      <c r="JCK21"/>
      <c r="JCL21"/>
      <c r="JCM21"/>
      <c r="JCN21"/>
      <c r="JCO21"/>
      <c r="JCP21"/>
      <c r="JCQ21"/>
      <c r="JCR21"/>
      <c r="JCS21"/>
      <c r="JCT21"/>
      <c r="JCU21"/>
      <c r="JCV21"/>
      <c r="JCW21"/>
      <c r="JCX21"/>
      <c r="JCY21"/>
      <c r="JCZ21"/>
      <c r="JDA21"/>
      <c r="JDB21"/>
      <c r="JDC21"/>
      <c r="JDD21"/>
      <c r="JDE21"/>
      <c r="JDF21"/>
      <c r="JDG21"/>
      <c r="JDH21"/>
      <c r="JDI21"/>
      <c r="JDJ21"/>
      <c r="JDK21"/>
      <c r="JDL21"/>
      <c r="JDM21"/>
      <c r="JDN21"/>
      <c r="JDO21"/>
      <c r="JDP21"/>
      <c r="JDQ21"/>
      <c r="JDR21"/>
      <c r="JDS21"/>
      <c r="JDT21"/>
      <c r="JDU21"/>
      <c r="JDV21"/>
      <c r="JDW21"/>
      <c r="JDX21"/>
      <c r="JDY21"/>
      <c r="JDZ21"/>
      <c r="JEA21"/>
      <c r="JEB21"/>
      <c r="JEC21"/>
      <c r="JED21"/>
      <c r="JEE21"/>
      <c r="JEF21"/>
      <c r="JEG21"/>
      <c r="JEH21"/>
      <c r="JEI21"/>
      <c r="JEJ21"/>
      <c r="JEK21"/>
      <c r="JEL21"/>
      <c r="JEM21"/>
      <c r="JEN21"/>
      <c r="JEO21"/>
      <c r="JEP21"/>
      <c r="JEQ21"/>
      <c r="JER21"/>
      <c r="JES21"/>
      <c r="JET21"/>
      <c r="JEU21"/>
      <c r="JEV21"/>
      <c r="JEW21"/>
      <c r="JEX21"/>
      <c r="JEY21"/>
      <c r="JEZ21"/>
      <c r="JFA21"/>
      <c r="JFB21"/>
      <c r="JFC21"/>
      <c r="JFD21"/>
      <c r="JFE21"/>
      <c r="JFF21"/>
      <c r="JFG21"/>
      <c r="JFH21"/>
      <c r="JFI21"/>
      <c r="JFJ21"/>
      <c r="JFK21"/>
      <c r="JFL21"/>
      <c r="JFM21"/>
      <c r="JFN21"/>
      <c r="JFO21"/>
      <c r="JFP21"/>
      <c r="JFQ21"/>
      <c r="JFR21"/>
      <c r="JFS21"/>
      <c r="JFT21"/>
      <c r="JFU21"/>
      <c r="JFV21"/>
      <c r="JFW21"/>
      <c r="JFX21"/>
      <c r="JFY21"/>
      <c r="JFZ21"/>
      <c r="JGA21"/>
      <c r="JGB21"/>
      <c r="JGC21"/>
      <c r="JGD21"/>
      <c r="JGE21"/>
      <c r="JGF21"/>
      <c r="JGG21"/>
      <c r="JGH21"/>
      <c r="JGI21"/>
      <c r="JGJ21"/>
      <c r="JGK21"/>
      <c r="JGL21"/>
      <c r="JGM21"/>
      <c r="JGN21"/>
      <c r="JGO21"/>
      <c r="JGP21"/>
      <c r="JGQ21"/>
      <c r="JGR21"/>
      <c r="JGS21"/>
      <c r="JGT21"/>
      <c r="JGU21"/>
      <c r="JGV21"/>
      <c r="JGW21"/>
      <c r="JGX21"/>
      <c r="JGY21"/>
      <c r="JGZ21"/>
      <c r="JHA21"/>
      <c r="JHB21"/>
      <c r="JHC21"/>
      <c r="JHD21"/>
      <c r="JHE21"/>
      <c r="JHF21"/>
      <c r="JHG21"/>
      <c r="JHH21"/>
      <c r="JHI21"/>
      <c r="JHJ21"/>
      <c r="JHK21"/>
      <c r="JHL21"/>
      <c r="JHM21"/>
      <c r="JHN21"/>
      <c r="JHO21"/>
      <c r="JHP21"/>
      <c r="JHQ21"/>
      <c r="JHR21"/>
      <c r="JHS21"/>
      <c r="JHT21"/>
      <c r="JHU21"/>
      <c r="JHV21"/>
      <c r="JHW21"/>
      <c r="JHX21"/>
      <c r="JHY21"/>
      <c r="JHZ21"/>
      <c r="JIA21"/>
      <c r="JIB21"/>
      <c r="JIC21"/>
      <c r="JID21"/>
      <c r="JIE21"/>
      <c r="JIF21"/>
      <c r="JIG21"/>
      <c r="JIH21"/>
      <c r="JII21"/>
      <c r="JIJ21"/>
      <c r="JIK21"/>
      <c r="JIL21"/>
      <c r="JIM21"/>
      <c r="JIN21"/>
      <c r="JIO21"/>
      <c r="JIP21"/>
      <c r="JIQ21"/>
      <c r="JIR21"/>
      <c r="JIS21"/>
      <c r="JIT21"/>
      <c r="JIU21"/>
      <c r="JIV21"/>
      <c r="JIW21"/>
      <c r="JIX21"/>
      <c r="JIY21"/>
      <c r="JIZ21"/>
      <c r="JJA21"/>
      <c r="JJB21"/>
      <c r="JJC21"/>
      <c r="JJD21"/>
      <c r="JJE21"/>
      <c r="JJF21"/>
      <c r="JJG21"/>
      <c r="JJH21"/>
      <c r="JJI21"/>
      <c r="JJJ21"/>
      <c r="JJK21"/>
      <c r="JJL21"/>
      <c r="JJM21"/>
      <c r="JJN21"/>
      <c r="JJO21"/>
      <c r="JJP21"/>
      <c r="JJQ21"/>
      <c r="JJR21"/>
      <c r="JJS21"/>
      <c r="JJT21"/>
      <c r="JJU21"/>
      <c r="JJV21"/>
      <c r="JJW21"/>
      <c r="JJX21"/>
      <c r="JJY21"/>
      <c r="JJZ21"/>
      <c r="JKA21"/>
      <c r="JKB21"/>
      <c r="JKC21"/>
      <c r="JKD21"/>
      <c r="JKE21"/>
      <c r="JKF21"/>
      <c r="JKG21"/>
      <c r="JKH21"/>
      <c r="JKI21"/>
      <c r="JKJ21"/>
      <c r="JKK21"/>
      <c r="JKL21"/>
      <c r="JKM21"/>
      <c r="JKN21"/>
      <c r="JKO21"/>
      <c r="JKP21"/>
      <c r="JKQ21"/>
      <c r="JKR21"/>
      <c r="JKS21"/>
      <c r="JKT21"/>
      <c r="JKU21"/>
      <c r="JKV21"/>
      <c r="JKW21"/>
      <c r="JKX21"/>
      <c r="JKY21"/>
      <c r="JKZ21"/>
      <c r="JLA21"/>
      <c r="JLB21"/>
      <c r="JLC21"/>
      <c r="JLD21"/>
      <c r="JLE21"/>
      <c r="JLF21"/>
      <c r="JLG21"/>
      <c r="JLH21"/>
      <c r="JLI21"/>
      <c r="JLJ21"/>
      <c r="JLK21"/>
      <c r="JLL21"/>
      <c r="JLM21"/>
      <c r="JLN21"/>
      <c r="JLO21"/>
      <c r="JLP21"/>
      <c r="JLQ21"/>
      <c r="JLR21"/>
      <c r="JLS21"/>
      <c r="JLT21"/>
      <c r="JLU21"/>
      <c r="JLV21"/>
      <c r="JLW21"/>
      <c r="JLX21"/>
      <c r="JLY21"/>
      <c r="JLZ21"/>
      <c r="JMA21"/>
      <c r="JMB21"/>
      <c r="JMC21"/>
      <c r="JMD21"/>
      <c r="JME21"/>
      <c r="JMF21"/>
      <c r="JMG21"/>
      <c r="JMH21"/>
      <c r="JMI21"/>
      <c r="JMJ21"/>
      <c r="JMK21"/>
      <c r="JML21"/>
      <c r="JMM21"/>
      <c r="JMN21"/>
      <c r="JMO21"/>
      <c r="JMP21"/>
      <c r="JMQ21"/>
      <c r="JMR21"/>
      <c r="JMS21"/>
      <c r="JMT21"/>
      <c r="JMU21"/>
      <c r="JMV21"/>
      <c r="JMW21"/>
      <c r="JMX21"/>
      <c r="JMY21"/>
      <c r="JMZ21"/>
      <c r="JNA21"/>
      <c r="JNB21"/>
      <c r="JNC21"/>
      <c r="JND21"/>
      <c r="JNE21"/>
      <c r="JNF21"/>
      <c r="JNG21"/>
      <c r="JNH21"/>
      <c r="JNI21"/>
      <c r="JNJ21"/>
      <c r="JNK21"/>
      <c r="JNL21"/>
      <c r="JNM21"/>
      <c r="JNN21"/>
      <c r="JNO21"/>
      <c r="JNP21"/>
      <c r="JNQ21"/>
      <c r="JNR21"/>
      <c r="JNS21"/>
      <c r="JNT21"/>
      <c r="JNU21"/>
      <c r="JNV21"/>
      <c r="JNW21"/>
      <c r="JNX21"/>
      <c r="JNY21"/>
      <c r="JNZ21"/>
      <c r="JOA21"/>
      <c r="JOB21"/>
      <c r="JOC21"/>
      <c r="JOD21"/>
      <c r="JOE21"/>
      <c r="JOF21"/>
      <c r="JOG21"/>
      <c r="JOH21"/>
      <c r="JOI21"/>
      <c r="JOJ21"/>
      <c r="JOK21"/>
      <c r="JOL21"/>
      <c r="JOM21"/>
      <c r="JON21"/>
      <c r="JOO21"/>
      <c r="JOP21"/>
      <c r="JOQ21"/>
      <c r="JOR21"/>
      <c r="JOS21"/>
      <c r="JOT21"/>
      <c r="JOU21"/>
      <c r="JOV21"/>
      <c r="JOW21"/>
      <c r="JOX21"/>
      <c r="JOY21"/>
      <c r="JOZ21"/>
      <c r="JPA21"/>
      <c r="JPB21"/>
      <c r="JPC21"/>
      <c r="JPD21"/>
      <c r="JPE21"/>
      <c r="JPF21"/>
      <c r="JPG21"/>
      <c r="JPH21"/>
      <c r="JPI21"/>
      <c r="JPJ21"/>
      <c r="JPK21"/>
      <c r="JPL21"/>
      <c r="JPM21"/>
      <c r="JPN21"/>
      <c r="JPO21"/>
      <c r="JPP21"/>
      <c r="JPQ21"/>
      <c r="JPR21"/>
      <c r="JPS21"/>
      <c r="JPT21"/>
      <c r="JPU21"/>
      <c r="JPV21"/>
      <c r="JPW21"/>
      <c r="JPX21"/>
      <c r="JPY21"/>
      <c r="JPZ21"/>
      <c r="JQA21"/>
      <c r="JQB21"/>
      <c r="JQC21"/>
      <c r="JQD21"/>
      <c r="JQE21"/>
      <c r="JQF21"/>
      <c r="JQG21"/>
      <c r="JQH21"/>
      <c r="JQI21"/>
      <c r="JQJ21"/>
      <c r="JQK21"/>
      <c r="JQL21"/>
      <c r="JQM21"/>
      <c r="JQN21"/>
      <c r="JQO21"/>
      <c r="JQP21"/>
      <c r="JQQ21"/>
      <c r="JQR21"/>
      <c r="JQS21"/>
      <c r="JQT21"/>
      <c r="JQU21"/>
      <c r="JQV21"/>
      <c r="JQW21"/>
      <c r="JQX21"/>
      <c r="JQY21"/>
      <c r="JQZ21"/>
      <c r="JRA21"/>
      <c r="JRB21"/>
      <c r="JRC21"/>
      <c r="JRD21"/>
      <c r="JRE21"/>
      <c r="JRF21"/>
      <c r="JRG21"/>
      <c r="JRH21"/>
      <c r="JRI21"/>
      <c r="JRJ21"/>
      <c r="JRK21"/>
      <c r="JRL21"/>
      <c r="JRM21"/>
      <c r="JRN21"/>
      <c r="JRO21"/>
      <c r="JRP21"/>
      <c r="JRQ21"/>
      <c r="JRR21"/>
      <c r="JRS21"/>
      <c r="JRT21"/>
      <c r="JRU21"/>
      <c r="JRV21"/>
      <c r="JRW21"/>
      <c r="JRX21"/>
      <c r="JRY21"/>
      <c r="JRZ21"/>
      <c r="JSA21"/>
      <c r="JSB21"/>
      <c r="JSC21"/>
      <c r="JSD21"/>
      <c r="JSE21"/>
      <c r="JSF21"/>
      <c r="JSG21"/>
      <c r="JSH21"/>
      <c r="JSI21"/>
      <c r="JSJ21"/>
      <c r="JSK21"/>
      <c r="JSL21"/>
      <c r="JSM21"/>
      <c r="JSN21"/>
      <c r="JSO21"/>
      <c r="JSP21"/>
      <c r="JSQ21"/>
      <c r="JSR21"/>
      <c r="JSS21"/>
      <c r="JST21"/>
      <c r="JSU21"/>
      <c r="JSV21"/>
      <c r="JSW21"/>
      <c r="JSX21"/>
      <c r="JSY21"/>
      <c r="JSZ21"/>
      <c r="JTA21"/>
      <c r="JTB21"/>
      <c r="JTC21"/>
      <c r="JTD21"/>
      <c r="JTE21"/>
      <c r="JTF21"/>
      <c r="JTG21"/>
      <c r="JTH21"/>
      <c r="JTI21"/>
      <c r="JTJ21"/>
      <c r="JTK21"/>
      <c r="JTL21"/>
      <c r="JTM21"/>
      <c r="JTN21"/>
      <c r="JTO21"/>
      <c r="JTP21"/>
      <c r="JTQ21"/>
      <c r="JTR21"/>
      <c r="JTS21"/>
      <c r="JTT21"/>
      <c r="JTU21"/>
      <c r="JTV21"/>
      <c r="JTW21"/>
      <c r="JTX21"/>
      <c r="JTY21"/>
      <c r="JTZ21"/>
      <c r="JUA21"/>
      <c r="JUB21"/>
      <c r="JUC21"/>
      <c r="JUD21"/>
      <c r="JUE21"/>
      <c r="JUF21"/>
      <c r="JUG21"/>
      <c r="JUH21"/>
      <c r="JUI21"/>
      <c r="JUJ21"/>
      <c r="JUK21"/>
      <c r="JUL21"/>
      <c r="JUM21"/>
      <c r="JUN21"/>
      <c r="JUO21"/>
      <c r="JUP21"/>
      <c r="JUQ21"/>
      <c r="JUR21"/>
      <c r="JUS21"/>
      <c r="JUT21"/>
      <c r="JUU21"/>
      <c r="JUV21"/>
      <c r="JUW21"/>
      <c r="JUX21"/>
      <c r="JUY21"/>
      <c r="JUZ21"/>
      <c r="JVA21"/>
      <c r="JVB21"/>
      <c r="JVC21"/>
      <c r="JVD21"/>
      <c r="JVE21"/>
      <c r="JVF21"/>
      <c r="JVG21"/>
      <c r="JVH21"/>
      <c r="JVI21"/>
      <c r="JVJ21"/>
      <c r="JVK21"/>
      <c r="JVL21"/>
      <c r="JVM21"/>
      <c r="JVN21"/>
      <c r="JVO21"/>
      <c r="JVP21"/>
      <c r="JVQ21"/>
      <c r="JVR21"/>
      <c r="JVS21"/>
      <c r="JVT21"/>
      <c r="JVU21"/>
      <c r="JVV21"/>
      <c r="JVW21"/>
      <c r="JVX21"/>
      <c r="JVY21"/>
      <c r="JVZ21"/>
      <c r="JWA21"/>
      <c r="JWB21"/>
      <c r="JWC21"/>
      <c r="JWD21"/>
      <c r="JWE21"/>
      <c r="JWF21"/>
      <c r="JWG21"/>
      <c r="JWH21"/>
      <c r="JWI21"/>
      <c r="JWJ21"/>
      <c r="JWK21"/>
      <c r="JWL21"/>
      <c r="JWM21"/>
      <c r="JWN21"/>
      <c r="JWO21"/>
      <c r="JWP21"/>
      <c r="JWQ21"/>
      <c r="JWR21"/>
      <c r="JWS21"/>
      <c r="JWT21"/>
      <c r="JWU21"/>
      <c r="JWV21"/>
      <c r="JWW21"/>
      <c r="JWX21"/>
      <c r="JWY21"/>
      <c r="JWZ21"/>
      <c r="JXA21"/>
      <c r="JXB21"/>
      <c r="JXC21"/>
      <c r="JXD21"/>
      <c r="JXE21"/>
      <c r="JXF21"/>
      <c r="JXG21"/>
      <c r="JXH21"/>
      <c r="JXI21"/>
      <c r="JXJ21"/>
      <c r="JXK21"/>
      <c r="JXL21"/>
      <c r="JXM21"/>
      <c r="JXN21"/>
      <c r="JXO21"/>
      <c r="JXP21"/>
      <c r="JXQ21"/>
      <c r="JXR21"/>
      <c r="JXS21"/>
      <c r="JXT21"/>
      <c r="JXU21"/>
      <c r="JXV21"/>
      <c r="JXW21"/>
      <c r="JXX21"/>
      <c r="JXY21"/>
      <c r="JXZ21"/>
      <c r="JYA21"/>
      <c r="JYB21"/>
      <c r="JYC21"/>
      <c r="JYD21"/>
      <c r="JYE21"/>
      <c r="JYF21"/>
      <c r="JYG21"/>
      <c r="JYH21"/>
      <c r="JYI21"/>
      <c r="JYJ21"/>
      <c r="JYK21"/>
      <c r="JYL21"/>
      <c r="JYM21"/>
      <c r="JYN21"/>
      <c r="JYO21"/>
      <c r="JYP21"/>
      <c r="JYQ21"/>
      <c r="JYR21"/>
      <c r="JYS21"/>
      <c r="JYT21"/>
      <c r="JYU21"/>
      <c r="JYV21"/>
      <c r="JYW21"/>
      <c r="JYX21"/>
      <c r="JYY21"/>
      <c r="JYZ21"/>
      <c r="JZA21"/>
      <c r="JZB21"/>
      <c r="JZC21"/>
      <c r="JZD21"/>
      <c r="JZE21"/>
      <c r="JZF21"/>
      <c r="JZG21"/>
      <c r="JZH21"/>
      <c r="JZI21"/>
      <c r="JZJ21"/>
      <c r="JZK21"/>
      <c r="JZL21"/>
      <c r="JZM21"/>
      <c r="JZN21"/>
      <c r="JZO21"/>
      <c r="JZP21"/>
      <c r="JZQ21"/>
      <c r="JZR21"/>
      <c r="JZS21"/>
      <c r="JZT21"/>
      <c r="JZU21"/>
      <c r="JZV21"/>
      <c r="JZW21"/>
      <c r="JZX21"/>
      <c r="JZY21"/>
      <c r="JZZ21"/>
      <c r="KAA21"/>
      <c r="KAB21"/>
      <c r="KAC21"/>
      <c r="KAD21"/>
      <c r="KAE21"/>
      <c r="KAF21"/>
      <c r="KAG21"/>
      <c r="KAH21"/>
      <c r="KAI21"/>
      <c r="KAJ21"/>
      <c r="KAK21"/>
      <c r="KAL21"/>
      <c r="KAM21"/>
      <c r="KAN21"/>
      <c r="KAO21"/>
      <c r="KAP21"/>
      <c r="KAQ21"/>
      <c r="KAR21"/>
      <c r="KAS21"/>
      <c r="KAT21"/>
      <c r="KAU21"/>
      <c r="KAV21"/>
      <c r="KAW21"/>
      <c r="KAX21"/>
      <c r="KAY21"/>
      <c r="KAZ21"/>
      <c r="KBA21"/>
      <c r="KBB21"/>
      <c r="KBC21"/>
      <c r="KBD21"/>
      <c r="KBE21"/>
      <c r="KBF21"/>
      <c r="KBG21"/>
      <c r="KBH21"/>
      <c r="KBI21"/>
      <c r="KBJ21"/>
      <c r="KBK21"/>
      <c r="KBL21"/>
      <c r="KBM21"/>
      <c r="KBN21"/>
      <c r="KBO21"/>
      <c r="KBP21"/>
      <c r="KBQ21"/>
      <c r="KBR21"/>
      <c r="KBS21"/>
      <c r="KBT21"/>
      <c r="KBU21"/>
      <c r="KBV21"/>
      <c r="KBW21"/>
      <c r="KBX21"/>
      <c r="KBY21"/>
      <c r="KBZ21"/>
      <c r="KCA21"/>
      <c r="KCB21"/>
      <c r="KCC21"/>
      <c r="KCD21"/>
      <c r="KCE21"/>
      <c r="KCF21"/>
      <c r="KCG21"/>
      <c r="KCH21"/>
      <c r="KCI21"/>
      <c r="KCJ21"/>
      <c r="KCK21"/>
      <c r="KCL21"/>
      <c r="KCM21"/>
      <c r="KCN21"/>
      <c r="KCO21"/>
      <c r="KCP21"/>
      <c r="KCQ21"/>
      <c r="KCR21"/>
      <c r="KCS21"/>
      <c r="KCT21"/>
      <c r="KCU21"/>
      <c r="KCV21"/>
      <c r="KCW21"/>
      <c r="KCX21"/>
      <c r="KCY21"/>
      <c r="KCZ21"/>
      <c r="KDA21"/>
      <c r="KDB21"/>
      <c r="KDC21"/>
      <c r="KDD21"/>
      <c r="KDE21"/>
      <c r="KDF21"/>
      <c r="KDG21"/>
      <c r="KDH21"/>
      <c r="KDI21"/>
      <c r="KDJ21"/>
      <c r="KDK21"/>
      <c r="KDL21"/>
      <c r="KDM21"/>
      <c r="KDN21"/>
      <c r="KDO21"/>
      <c r="KDP21"/>
      <c r="KDQ21"/>
      <c r="KDR21"/>
      <c r="KDS21"/>
      <c r="KDT21"/>
      <c r="KDU21"/>
      <c r="KDV21"/>
      <c r="KDW21"/>
      <c r="KDX21"/>
      <c r="KDY21"/>
      <c r="KDZ21"/>
      <c r="KEA21"/>
      <c r="KEB21"/>
      <c r="KEC21"/>
      <c r="KED21"/>
      <c r="KEE21"/>
      <c r="KEF21"/>
      <c r="KEG21"/>
      <c r="KEH21"/>
      <c r="KEI21"/>
      <c r="KEJ21"/>
      <c r="KEK21"/>
      <c r="KEL21"/>
      <c r="KEM21"/>
      <c r="KEN21"/>
      <c r="KEO21"/>
      <c r="KEP21"/>
      <c r="KEQ21"/>
      <c r="KER21"/>
      <c r="KES21"/>
      <c r="KET21"/>
      <c r="KEU21"/>
      <c r="KEV21"/>
      <c r="KEW21"/>
      <c r="KEX21"/>
      <c r="KEY21"/>
      <c r="KEZ21"/>
      <c r="KFA21"/>
      <c r="KFB21"/>
      <c r="KFC21"/>
      <c r="KFD21"/>
      <c r="KFE21"/>
      <c r="KFF21"/>
      <c r="KFG21"/>
      <c r="KFH21"/>
      <c r="KFI21"/>
      <c r="KFJ21"/>
      <c r="KFK21"/>
      <c r="KFL21"/>
      <c r="KFM21"/>
      <c r="KFN21"/>
      <c r="KFO21"/>
      <c r="KFP21"/>
      <c r="KFQ21"/>
      <c r="KFR21"/>
      <c r="KFS21"/>
      <c r="KFT21"/>
      <c r="KFU21"/>
      <c r="KFV21"/>
      <c r="KFW21"/>
      <c r="KFX21"/>
      <c r="KFY21"/>
      <c r="KFZ21"/>
      <c r="KGA21"/>
      <c r="KGB21"/>
      <c r="KGC21"/>
      <c r="KGD21"/>
      <c r="KGE21"/>
      <c r="KGF21"/>
      <c r="KGG21"/>
      <c r="KGH21"/>
      <c r="KGI21"/>
      <c r="KGJ21"/>
      <c r="KGK21"/>
      <c r="KGL21"/>
      <c r="KGM21"/>
      <c r="KGN21"/>
      <c r="KGO21"/>
      <c r="KGP21"/>
      <c r="KGQ21"/>
      <c r="KGR21"/>
      <c r="KGS21"/>
      <c r="KGT21"/>
      <c r="KGU21"/>
      <c r="KGV21"/>
      <c r="KGW21"/>
      <c r="KGX21"/>
      <c r="KGY21"/>
      <c r="KGZ21"/>
      <c r="KHA21"/>
      <c r="KHB21"/>
      <c r="KHC21"/>
      <c r="KHD21"/>
      <c r="KHE21"/>
      <c r="KHF21"/>
      <c r="KHG21"/>
      <c r="KHH21"/>
      <c r="KHI21"/>
      <c r="KHJ21"/>
      <c r="KHK21"/>
      <c r="KHL21"/>
      <c r="KHM21"/>
      <c r="KHN21"/>
      <c r="KHO21"/>
      <c r="KHP21"/>
      <c r="KHQ21"/>
      <c r="KHR21"/>
      <c r="KHS21"/>
      <c r="KHT21"/>
      <c r="KHU21"/>
      <c r="KHV21"/>
      <c r="KHW21"/>
      <c r="KHX21"/>
      <c r="KHY21"/>
      <c r="KHZ21"/>
      <c r="KIA21"/>
      <c r="KIB21"/>
      <c r="KIC21"/>
      <c r="KID21"/>
      <c r="KIE21"/>
      <c r="KIF21"/>
      <c r="KIG21"/>
      <c r="KIH21"/>
      <c r="KII21"/>
      <c r="KIJ21"/>
      <c r="KIK21"/>
      <c r="KIL21"/>
      <c r="KIM21"/>
      <c r="KIN21"/>
      <c r="KIO21"/>
      <c r="KIP21"/>
      <c r="KIQ21"/>
      <c r="KIR21"/>
      <c r="KIS21"/>
      <c r="KIT21"/>
      <c r="KIU21"/>
      <c r="KIV21"/>
      <c r="KIW21"/>
      <c r="KIX21"/>
      <c r="KIY21"/>
      <c r="KIZ21"/>
      <c r="KJA21"/>
      <c r="KJB21"/>
      <c r="KJC21"/>
      <c r="KJD21"/>
      <c r="KJE21"/>
      <c r="KJF21"/>
      <c r="KJG21"/>
      <c r="KJH21"/>
      <c r="KJI21"/>
      <c r="KJJ21"/>
      <c r="KJK21"/>
      <c r="KJL21"/>
      <c r="KJM21"/>
      <c r="KJN21"/>
      <c r="KJO21"/>
      <c r="KJP21"/>
      <c r="KJQ21"/>
      <c r="KJR21"/>
      <c r="KJS21"/>
      <c r="KJT21"/>
      <c r="KJU21"/>
      <c r="KJV21"/>
      <c r="KJW21"/>
      <c r="KJX21"/>
      <c r="KJY21"/>
      <c r="KJZ21"/>
      <c r="KKA21"/>
      <c r="KKB21"/>
      <c r="KKC21"/>
      <c r="KKD21"/>
      <c r="KKE21"/>
      <c r="KKF21"/>
      <c r="KKG21"/>
      <c r="KKH21"/>
      <c r="KKI21"/>
      <c r="KKJ21"/>
      <c r="KKK21"/>
      <c r="KKL21"/>
      <c r="KKM21"/>
      <c r="KKN21"/>
      <c r="KKO21"/>
      <c r="KKP21"/>
      <c r="KKQ21"/>
      <c r="KKR21"/>
      <c r="KKS21"/>
      <c r="KKT21"/>
      <c r="KKU21"/>
      <c r="KKV21"/>
      <c r="KKW21"/>
      <c r="KKX21"/>
      <c r="KKY21"/>
      <c r="KKZ21"/>
      <c r="KLA21"/>
      <c r="KLB21"/>
      <c r="KLC21"/>
      <c r="KLD21"/>
      <c r="KLE21"/>
      <c r="KLF21"/>
      <c r="KLG21"/>
      <c r="KLH21"/>
      <c r="KLI21"/>
      <c r="KLJ21"/>
      <c r="KLK21"/>
      <c r="KLL21"/>
      <c r="KLM21"/>
      <c r="KLN21"/>
      <c r="KLO21"/>
      <c r="KLP21"/>
      <c r="KLQ21"/>
      <c r="KLR21"/>
      <c r="KLS21"/>
      <c r="KLT21"/>
      <c r="KLU21"/>
      <c r="KLV21"/>
      <c r="KLW21"/>
      <c r="KLX21"/>
      <c r="KLY21"/>
      <c r="KLZ21"/>
      <c r="KMA21"/>
      <c r="KMB21"/>
      <c r="KMC21"/>
      <c r="KMD21"/>
      <c r="KME21"/>
      <c r="KMF21"/>
      <c r="KMG21"/>
      <c r="KMH21"/>
      <c r="KMI21"/>
      <c r="KMJ21"/>
      <c r="KMK21"/>
      <c r="KML21"/>
      <c r="KMM21"/>
      <c r="KMN21"/>
      <c r="KMO21"/>
      <c r="KMP21"/>
      <c r="KMQ21"/>
      <c r="KMR21"/>
      <c r="KMS21"/>
      <c r="KMT21"/>
      <c r="KMU21"/>
      <c r="KMV21"/>
      <c r="KMW21"/>
      <c r="KMX21"/>
      <c r="KMY21"/>
      <c r="KMZ21"/>
      <c r="KNA21"/>
      <c r="KNB21"/>
      <c r="KNC21"/>
      <c r="KND21"/>
      <c r="KNE21"/>
      <c r="KNF21"/>
      <c r="KNG21"/>
      <c r="KNH21"/>
      <c r="KNI21"/>
      <c r="KNJ21"/>
      <c r="KNK21"/>
      <c r="KNL21"/>
      <c r="KNM21"/>
      <c r="KNN21"/>
      <c r="KNO21"/>
      <c r="KNP21"/>
      <c r="KNQ21"/>
      <c r="KNR21"/>
      <c r="KNS21"/>
      <c r="KNT21"/>
      <c r="KNU21"/>
      <c r="KNV21"/>
      <c r="KNW21"/>
      <c r="KNX21"/>
      <c r="KNY21"/>
      <c r="KNZ21"/>
      <c r="KOA21"/>
      <c r="KOB21"/>
      <c r="KOC21"/>
      <c r="KOD21"/>
      <c r="KOE21"/>
      <c r="KOF21"/>
      <c r="KOG21"/>
      <c r="KOH21"/>
      <c r="KOI21"/>
      <c r="KOJ21"/>
      <c r="KOK21"/>
      <c r="KOL21"/>
      <c r="KOM21"/>
      <c r="KON21"/>
      <c r="KOO21"/>
      <c r="KOP21"/>
      <c r="KOQ21"/>
      <c r="KOR21"/>
      <c r="KOS21"/>
      <c r="KOT21"/>
      <c r="KOU21"/>
      <c r="KOV21"/>
      <c r="KOW21"/>
      <c r="KOX21"/>
      <c r="KOY21"/>
      <c r="KOZ21"/>
      <c r="KPA21"/>
      <c r="KPB21"/>
      <c r="KPC21"/>
      <c r="KPD21"/>
      <c r="KPE21"/>
      <c r="KPF21"/>
      <c r="KPG21"/>
      <c r="KPH21"/>
      <c r="KPI21"/>
      <c r="KPJ21"/>
      <c r="KPK21"/>
      <c r="KPL21"/>
      <c r="KPM21"/>
      <c r="KPN21"/>
      <c r="KPO21"/>
      <c r="KPP21"/>
      <c r="KPQ21"/>
      <c r="KPR21"/>
      <c r="KPS21"/>
      <c r="KPT21"/>
      <c r="KPU21"/>
      <c r="KPV21"/>
      <c r="KPW21"/>
      <c r="KPX21"/>
      <c r="KPY21"/>
      <c r="KPZ21"/>
      <c r="KQA21"/>
      <c r="KQB21"/>
      <c r="KQC21"/>
      <c r="KQD21"/>
      <c r="KQE21"/>
      <c r="KQF21"/>
      <c r="KQG21"/>
      <c r="KQH21"/>
      <c r="KQI21"/>
      <c r="KQJ21"/>
      <c r="KQK21"/>
      <c r="KQL21"/>
      <c r="KQM21"/>
      <c r="KQN21"/>
      <c r="KQO21"/>
      <c r="KQP21"/>
      <c r="KQQ21"/>
      <c r="KQR21"/>
      <c r="KQS21"/>
      <c r="KQT21"/>
      <c r="KQU21"/>
      <c r="KQV21"/>
      <c r="KQW21"/>
      <c r="KQX21"/>
      <c r="KQY21"/>
      <c r="KQZ21"/>
      <c r="KRA21"/>
      <c r="KRB21"/>
      <c r="KRC21"/>
      <c r="KRD21"/>
      <c r="KRE21"/>
      <c r="KRF21"/>
      <c r="KRG21"/>
      <c r="KRH21"/>
      <c r="KRI21"/>
      <c r="KRJ21"/>
      <c r="KRK21"/>
      <c r="KRL21"/>
      <c r="KRM21"/>
      <c r="KRN21"/>
      <c r="KRO21"/>
      <c r="KRP21"/>
      <c r="KRQ21"/>
      <c r="KRR21"/>
      <c r="KRS21"/>
      <c r="KRT21"/>
      <c r="KRU21"/>
      <c r="KRV21"/>
      <c r="KRW21"/>
      <c r="KRX21"/>
      <c r="KRY21"/>
      <c r="KRZ21"/>
      <c r="KSA21"/>
      <c r="KSB21"/>
      <c r="KSC21"/>
      <c r="KSD21"/>
      <c r="KSE21"/>
      <c r="KSF21"/>
      <c r="KSG21"/>
      <c r="KSH21"/>
      <c r="KSI21"/>
      <c r="KSJ21"/>
      <c r="KSK21"/>
      <c r="KSL21"/>
      <c r="KSM21"/>
      <c r="KSN21"/>
      <c r="KSO21"/>
      <c r="KSP21"/>
      <c r="KSQ21"/>
      <c r="KSR21"/>
      <c r="KSS21"/>
      <c r="KST21"/>
      <c r="KSU21"/>
      <c r="KSV21"/>
      <c r="KSW21"/>
      <c r="KSX21"/>
      <c r="KSY21"/>
      <c r="KSZ21"/>
      <c r="KTA21"/>
      <c r="KTB21"/>
      <c r="KTC21"/>
      <c r="KTD21"/>
      <c r="KTE21"/>
      <c r="KTF21"/>
      <c r="KTG21"/>
      <c r="KTH21"/>
      <c r="KTI21"/>
      <c r="KTJ21"/>
      <c r="KTK21"/>
      <c r="KTL21"/>
      <c r="KTM21"/>
      <c r="KTN21"/>
      <c r="KTO21"/>
      <c r="KTP21"/>
      <c r="KTQ21"/>
      <c r="KTR21"/>
      <c r="KTS21"/>
      <c r="KTT21"/>
      <c r="KTU21"/>
      <c r="KTV21"/>
      <c r="KTW21"/>
      <c r="KTX21"/>
      <c r="KTY21"/>
      <c r="KTZ21"/>
      <c r="KUA21"/>
      <c r="KUB21"/>
      <c r="KUC21"/>
      <c r="KUD21"/>
      <c r="KUE21"/>
      <c r="KUF21"/>
      <c r="KUG21"/>
      <c r="KUH21"/>
      <c r="KUI21"/>
      <c r="KUJ21"/>
      <c r="KUK21"/>
      <c r="KUL21"/>
      <c r="KUM21"/>
      <c r="KUN21"/>
      <c r="KUO21"/>
      <c r="KUP21"/>
      <c r="KUQ21"/>
      <c r="KUR21"/>
      <c r="KUS21"/>
      <c r="KUT21"/>
      <c r="KUU21"/>
      <c r="KUV21"/>
      <c r="KUW21"/>
      <c r="KUX21"/>
      <c r="KUY21"/>
      <c r="KUZ21"/>
      <c r="KVA21"/>
      <c r="KVB21"/>
      <c r="KVC21"/>
      <c r="KVD21"/>
      <c r="KVE21"/>
      <c r="KVF21"/>
      <c r="KVG21"/>
      <c r="KVH21"/>
      <c r="KVI21"/>
      <c r="KVJ21"/>
      <c r="KVK21"/>
      <c r="KVL21"/>
      <c r="KVM21"/>
      <c r="KVN21"/>
      <c r="KVO21"/>
      <c r="KVP21"/>
      <c r="KVQ21"/>
      <c r="KVR21"/>
      <c r="KVS21"/>
      <c r="KVT21"/>
      <c r="KVU21"/>
      <c r="KVV21"/>
      <c r="KVW21"/>
      <c r="KVX21"/>
      <c r="KVY21"/>
      <c r="KVZ21"/>
      <c r="KWA21"/>
      <c r="KWB21"/>
      <c r="KWC21"/>
      <c r="KWD21"/>
      <c r="KWE21"/>
      <c r="KWF21"/>
      <c r="KWG21"/>
      <c r="KWH21"/>
      <c r="KWI21"/>
      <c r="KWJ21"/>
      <c r="KWK21"/>
      <c r="KWL21"/>
      <c r="KWM21"/>
      <c r="KWN21"/>
      <c r="KWO21"/>
      <c r="KWP21"/>
      <c r="KWQ21"/>
      <c r="KWR21"/>
      <c r="KWS21"/>
      <c r="KWT21"/>
      <c r="KWU21"/>
      <c r="KWV21"/>
      <c r="KWW21"/>
      <c r="KWX21"/>
      <c r="KWY21"/>
      <c r="KWZ21"/>
      <c r="KXA21"/>
      <c r="KXB21"/>
      <c r="KXC21"/>
      <c r="KXD21"/>
      <c r="KXE21"/>
      <c r="KXF21"/>
      <c r="KXG21"/>
      <c r="KXH21"/>
      <c r="KXI21"/>
      <c r="KXJ21"/>
      <c r="KXK21"/>
      <c r="KXL21"/>
      <c r="KXM21"/>
      <c r="KXN21"/>
      <c r="KXO21"/>
      <c r="KXP21"/>
      <c r="KXQ21"/>
      <c r="KXR21"/>
      <c r="KXS21"/>
      <c r="KXT21"/>
      <c r="KXU21"/>
      <c r="KXV21"/>
      <c r="KXW21"/>
      <c r="KXX21"/>
      <c r="KXY21"/>
      <c r="KXZ21"/>
      <c r="KYA21"/>
      <c r="KYB21"/>
      <c r="KYC21"/>
      <c r="KYD21"/>
      <c r="KYE21"/>
      <c r="KYF21"/>
      <c r="KYG21"/>
      <c r="KYH21"/>
      <c r="KYI21"/>
      <c r="KYJ21"/>
      <c r="KYK21"/>
      <c r="KYL21"/>
      <c r="KYM21"/>
      <c r="KYN21"/>
      <c r="KYO21"/>
      <c r="KYP21"/>
      <c r="KYQ21"/>
      <c r="KYR21"/>
      <c r="KYS21"/>
      <c r="KYT21"/>
      <c r="KYU21"/>
      <c r="KYV21"/>
      <c r="KYW21"/>
      <c r="KYX21"/>
      <c r="KYY21"/>
      <c r="KYZ21"/>
      <c r="KZA21"/>
      <c r="KZB21"/>
      <c r="KZC21"/>
      <c r="KZD21"/>
      <c r="KZE21"/>
      <c r="KZF21"/>
      <c r="KZG21"/>
      <c r="KZH21"/>
      <c r="KZI21"/>
      <c r="KZJ21"/>
      <c r="KZK21"/>
      <c r="KZL21"/>
      <c r="KZM21"/>
      <c r="KZN21"/>
      <c r="KZO21"/>
      <c r="KZP21"/>
      <c r="KZQ21"/>
      <c r="KZR21"/>
      <c r="KZS21"/>
      <c r="KZT21"/>
      <c r="KZU21"/>
      <c r="KZV21"/>
      <c r="KZW21"/>
      <c r="KZX21"/>
      <c r="KZY21"/>
      <c r="KZZ21"/>
      <c r="LAA21"/>
      <c r="LAB21"/>
      <c r="LAC21"/>
      <c r="LAD21"/>
      <c r="LAE21"/>
      <c r="LAF21"/>
      <c r="LAG21"/>
      <c r="LAH21"/>
      <c r="LAI21"/>
      <c r="LAJ21"/>
      <c r="LAK21"/>
      <c r="LAL21"/>
      <c r="LAM21"/>
      <c r="LAN21"/>
      <c r="LAO21"/>
      <c r="LAP21"/>
      <c r="LAQ21"/>
      <c r="LAR21"/>
      <c r="LAS21"/>
      <c r="LAT21"/>
      <c r="LAU21"/>
      <c r="LAV21"/>
      <c r="LAW21"/>
      <c r="LAX21"/>
      <c r="LAY21"/>
      <c r="LAZ21"/>
      <c r="LBA21"/>
      <c r="LBB21"/>
      <c r="LBC21"/>
      <c r="LBD21"/>
      <c r="LBE21"/>
      <c r="LBF21"/>
      <c r="LBG21"/>
      <c r="LBH21"/>
      <c r="LBI21"/>
      <c r="LBJ21"/>
      <c r="LBK21"/>
      <c r="LBL21"/>
      <c r="LBM21"/>
      <c r="LBN21"/>
      <c r="LBO21"/>
      <c r="LBP21"/>
      <c r="LBQ21"/>
      <c r="LBR21"/>
      <c r="LBS21"/>
      <c r="LBT21"/>
      <c r="LBU21"/>
      <c r="LBV21"/>
      <c r="LBW21"/>
      <c r="LBX21"/>
      <c r="LBY21"/>
      <c r="LBZ21"/>
      <c r="LCA21"/>
      <c r="LCB21"/>
      <c r="LCC21"/>
      <c r="LCD21"/>
      <c r="LCE21"/>
      <c r="LCF21"/>
      <c r="LCG21"/>
      <c r="LCH21"/>
      <c r="LCI21"/>
      <c r="LCJ21"/>
      <c r="LCK21"/>
      <c r="LCL21"/>
      <c r="LCM21"/>
      <c r="LCN21"/>
      <c r="LCO21"/>
      <c r="LCP21"/>
      <c r="LCQ21"/>
      <c r="LCR21"/>
      <c r="LCS21"/>
      <c r="LCT21"/>
      <c r="LCU21"/>
      <c r="LCV21"/>
      <c r="LCW21"/>
      <c r="LCX21"/>
      <c r="LCY21"/>
      <c r="LCZ21"/>
      <c r="LDA21"/>
      <c r="LDB21"/>
      <c r="LDC21"/>
      <c r="LDD21"/>
      <c r="LDE21"/>
      <c r="LDF21"/>
      <c r="LDG21"/>
      <c r="LDH21"/>
      <c r="LDI21"/>
      <c r="LDJ21"/>
      <c r="LDK21"/>
      <c r="LDL21"/>
      <c r="LDM21"/>
      <c r="LDN21"/>
      <c r="LDO21"/>
      <c r="LDP21"/>
      <c r="LDQ21"/>
      <c r="LDR21"/>
      <c r="LDS21"/>
      <c r="LDT21"/>
      <c r="LDU21"/>
      <c r="LDV21"/>
      <c r="LDW21"/>
      <c r="LDX21"/>
      <c r="LDY21"/>
      <c r="LDZ21"/>
      <c r="LEA21"/>
      <c r="LEB21"/>
      <c r="LEC21"/>
      <c r="LED21"/>
      <c r="LEE21"/>
      <c r="LEF21"/>
      <c r="LEG21"/>
      <c r="LEH21"/>
      <c r="LEI21"/>
      <c r="LEJ21"/>
      <c r="LEK21"/>
      <c r="LEL21"/>
      <c r="LEM21"/>
      <c r="LEN21"/>
      <c r="LEO21"/>
      <c r="LEP21"/>
      <c r="LEQ21"/>
      <c r="LER21"/>
      <c r="LES21"/>
      <c r="LET21"/>
      <c r="LEU21"/>
      <c r="LEV21"/>
      <c r="LEW21"/>
      <c r="LEX21"/>
      <c r="LEY21"/>
      <c r="LEZ21"/>
      <c r="LFA21"/>
      <c r="LFB21"/>
      <c r="LFC21"/>
      <c r="LFD21"/>
      <c r="LFE21"/>
      <c r="LFF21"/>
      <c r="LFG21"/>
      <c r="LFH21"/>
      <c r="LFI21"/>
      <c r="LFJ21"/>
      <c r="LFK21"/>
      <c r="LFL21"/>
      <c r="LFM21"/>
      <c r="LFN21"/>
      <c r="LFO21"/>
      <c r="LFP21"/>
      <c r="LFQ21"/>
      <c r="LFR21"/>
      <c r="LFS21"/>
      <c r="LFT21"/>
      <c r="LFU21"/>
      <c r="LFV21"/>
      <c r="LFW21"/>
      <c r="LFX21"/>
      <c r="LFY21"/>
      <c r="LFZ21"/>
      <c r="LGA21"/>
      <c r="LGB21"/>
      <c r="LGC21"/>
      <c r="LGD21"/>
      <c r="LGE21"/>
      <c r="LGF21"/>
      <c r="LGG21"/>
      <c r="LGH21"/>
      <c r="LGI21"/>
      <c r="LGJ21"/>
      <c r="LGK21"/>
      <c r="LGL21"/>
      <c r="LGM21"/>
      <c r="LGN21"/>
      <c r="LGO21"/>
      <c r="LGP21"/>
      <c r="LGQ21"/>
      <c r="LGR21"/>
      <c r="LGS21"/>
      <c r="LGT21"/>
      <c r="LGU21"/>
      <c r="LGV21"/>
      <c r="LGW21"/>
      <c r="LGX21"/>
      <c r="LGY21"/>
      <c r="LGZ21"/>
      <c r="LHA21"/>
      <c r="LHB21"/>
      <c r="LHC21"/>
      <c r="LHD21"/>
      <c r="LHE21"/>
      <c r="LHF21"/>
      <c r="LHG21"/>
      <c r="LHH21"/>
      <c r="LHI21"/>
      <c r="LHJ21"/>
      <c r="LHK21"/>
      <c r="LHL21"/>
      <c r="LHM21"/>
      <c r="LHN21"/>
      <c r="LHO21"/>
      <c r="LHP21"/>
      <c r="LHQ21"/>
      <c r="LHR21"/>
      <c r="LHS21"/>
      <c r="LHT21"/>
      <c r="LHU21"/>
      <c r="LHV21"/>
      <c r="LHW21"/>
      <c r="LHX21"/>
      <c r="LHY21"/>
      <c r="LHZ21"/>
      <c r="LIA21"/>
      <c r="LIB21"/>
      <c r="LIC21"/>
      <c r="LID21"/>
      <c r="LIE21"/>
      <c r="LIF21"/>
      <c r="LIG21"/>
      <c r="LIH21"/>
      <c r="LII21"/>
      <c r="LIJ21"/>
      <c r="LIK21"/>
      <c r="LIL21"/>
      <c r="LIM21"/>
      <c r="LIN21"/>
      <c r="LIO21"/>
      <c r="LIP21"/>
      <c r="LIQ21"/>
      <c r="LIR21"/>
      <c r="LIS21"/>
      <c r="LIT21"/>
      <c r="LIU21"/>
      <c r="LIV21"/>
      <c r="LIW21"/>
      <c r="LIX21"/>
      <c r="LIY21"/>
      <c r="LIZ21"/>
      <c r="LJA21"/>
      <c r="LJB21"/>
      <c r="LJC21"/>
      <c r="LJD21"/>
      <c r="LJE21"/>
      <c r="LJF21"/>
      <c r="LJG21"/>
      <c r="LJH21"/>
      <c r="LJI21"/>
      <c r="LJJ21"/>
      <c r="LJK21"/>
      <c r="LJL21"/>
      <c r="LJM21"/>
      <c r="LJN21"/>
      <c r="LJO21"/>
      <c r="LJP21"/>
      <c r="LJQ21"/>
      <c r="LJR21"/>
      <c r="LJS21"/>
      <c r="LJT21"/>
      <c r="LJU21"/>
      <c r="LJV21"/>
      <c r="LJW21"/>
      <c r="LJX21"/>
      <c r="LJY21"/>
      <c r="LJZ21"/>
      <c r="LKA21"/>
      <c r="LKB21"/>
      <c r="LKC21"/>
      <c r="LKD21"/>
      <c r="LKE21"/>
      <c r="LKF21"/>
      <c r="LKG21"/>
      <c r="LKH21"/>
      <c r="LKI21"/>
      <c r="LKJ21"/>
      <c r="LKK21"/>
      <c r="LKL21"/>
      <c r="LKM21"/>
      <c r="LKN21"/>
      <c r="LKO21"/>
      <c r="LKP21"/>
      <c r="LKQ21"/>
      <c r="LKR21"/>
      <c r="LKS21"/>
      <c r="LKT21"/>
      <c r="LKU21"/>
      <c r="LKV21"/>
      <c r="LKW21"/>
      <c r="LKX21"/>
      <c r="LKY21"/>
      <c r="LKZ21"/>
      <c r="LLA21"/>
      <c r="LLB21"/>
      <c r="LLC21"/>
      <c r="LLD21"/>
      <c r="LLE21"/>
      <c r="LLF21"/>
      <c r="LLG21"/>
      <c r="LLH21"/>
      <c r="LLI21"/>
      <c r="LLJ21"/>
      <c r="LLK21"/>
      <c r="LLL21"/>
      <c r="LLM21"/>
      <c r="LLN21"/>
      <c r="LLO21"/>
      <c r="LLP21"/>
      <c r="LLQ21"/>
      <c r="LLR21"/>
      <c r="LLS21"/>
      <c r="LLT21"/>
      <c r="LLU21"/>
      <c r="LLV21"/>
      <c r="LLW21"/>
      <c r="LLX21"/>
      <c r="LLY21"/>
      <c r="LLZ21"/>
      <c r="LMA21"/>
      <c r="LMB21"/>
      <c r="LMC21"/>
      <c r="LMD21"/>
      <c r="LME21"/>
      <c r="LMF21"/>
      <c r="LMG21"/>
      <c r="LMH21"/>
      <c r="LMI21"/>
      <c r="LMJ21"/>
      <c r="LMK21"/>
      <c r="LML21"/>
      <c r="LMM21"/>
      <c r="LMN21"/>
      <c r="LMO21"/>
      <c r="LMP21"/>
      <c r="LMQ21"/>
      <c r="LMR21"/>
      <c r="LMS21"/>
      <c r="LMT21"/>
      <c r="LMU21"/>
      <c r="LMV21"/>
      <c r="LMW21"/>
      <c r="LMX21"/>
      <c r="LMY21"/>
      <c r="LMZ21"/>
      <c r="LNA21"/>
      <c r="LNB21"/>
      <c r="LNC21"/>
      <c r="LND21"/>
      <c r="LNE21"/>
      <c r="LNF21"/>
      <c r="LNG21"/>
      <c r="LNH21"/>
      <c r="LNI21"/>
      <c r="LNJ21"/>
      <c r="LNK21"/>
      <c r="LNL21"/>
      <c r="LNM21"/>
      <c r="LNN21"/>
      <c r="LNO21"/>
      <c r="LNP21"/>
      <c r="LNQ21"/>
      <c r="LNR21"/>
      <c r="LNS21"/>
      <c r="LNT21"/>
      <c r="LNU21"/>
      <c r="LNV21"/>
      <c r="LNW21"/>
      <c r="LNX21"/>
      <c r="LNY21"/>
      <c r="LNZ21"/>
      <c r="LOA21"/>
      <c r="LOB21"/>
      <c r="LOC21"/>
      <c r="LOD21"/>
      <c r="LOE21"/>
      <c r="LOF21"/>
      <c r="LOG21"/>
      <c r="LOH21"/>
      <c r="LOI21"/>
      <c r="LOJ21"/>
      <c r="LOK21"/>
      <c r="LOL21"/>
      <c r="LOM21"/>
      <c r="LON21"/>
      <c r="LOO21"/>
      <c r="LOP21"/>
      <c r="LOQ21"/>
      <c r="LOR21"/>
      <c r="LOS21"/>
      <c r="LOT21"/>
      <c r="LOU21"/>
      <c r="LOV21"/>
      <c r="LOW21"/>
      <c r="LOX21"/>
      <c r="LOY21"/>
      <c r="LOZ21"/>
      <c r="LPA21"/>
      <c r="LPB21"/>
      <c r="LPC21"/>
      <c r="LPD21"/>
      <c r="LPE21"/>
      <c r="LPF21"/>
      <c r="LPG21"/>
      <c r="LPH21"/>
      <c r="LPI21"/>
      <c r="LPJ21"/>
      <c r="LPK21"/>
      <c r="LPL21"/>
      <c r="LPM21"/>
      <c r="LPN21"/>
      <c r="LPO21"/>
      <c r="LPP21"/>
      <c r="LPQ21"/>
      <c r="LPR21"/>
      <c r="LPS21"/>
      <c r="LPT21"/>
      <c r="LPU21"/>
      <c r="LPV21"/>
      <c r="LPW21"/>
      <c r="LPX21"/>
      <c r="LPY21"/>
      <c r="LPZ21"/>
      <c r="LQA21"/>
      <c r="LQB21"/>
      <c r="LQC21"/>
      <c r="LQD21"/>
      <c r="LQE21"/>
      <c r="LQF21"/>
      <c r="LQG21"/>
      <c r="LQH21"/>
      <c r="LQI21"/>
      <c r="LQJ21"/>
      <c r="LQK21"/>
      <c r="LQL21"/>
      <c r="LQM21"/>
      <c r="LQN21"/>
      <c r="LQO21"/>
      <c r="LQP21"/>
      <c r="LQQ21"/>
      <c r="LQR21"/>
      <c r="LQS21"/>
      <c r="LQT21"/>
      <c r="LQU21"/>
      <c r="LQV21"/>
      <c r="LQW21"/>
      <c r="LQX21"/>
      <c r="LQY21"/>
      <c r="LQZ21"/>
      <c r="LRA21"/>
      <c r="LRB21"/>
      <c r="LRC21"/>
      <c r="LRD21"/>
      <c r="LRE21"/>
      <c r="LRF21"/>
      <c r="LRG21"/>
      <c r="LRH21"/>
      <c r="LRI21"/>
      <c r="LRJ21"/>
      <c r="LRK21"/>
      <c r="LRL21"/>
      <c r="LRM21"/>
      <c r="LRN21"/>
      <c r="LRO21"/>
      <c r="LRP21"/>
      <c r="LRQ21"/>
      <c r="LRR21"/>
      <c r="LRS21"/>
      <c r="LRT21"/>
      <c r="LRU21"/>
      <c r="LRV21"/>
      <c r="LRW21"/>
      <c r="LRX21"/>
      <c r="LRY21"/>
      <c r="LRZ21"/>
      <c r="LSA21"/>
      <c r="LSB21"/>
      <c r="LSC21"/>
      <c r="LSD21"/>
      <c r="LSE21"/>
      <c r="LSF21"/>
      <c r="LSG21"/>
      <c r="LSH21"/>
      <c r="LSI21"/>
      <c r="LSJ21"/>
      <c r="LSK21"/>
      <c r="LSL21"/>
      <c r="LSM21"/>
      <c r="LSN21"/>
      <c r="LSO21"/>
      <c r="LSP21"/>
      <c r="LSQ21"/>
      <c r="LSR21"/>
      <c r="LSS21"/>
      <c r="LST21"/>
      <c r="LSU21"/>
      <c r="LSV21"/>
      <c r="LSW21"/>
      <c r="LSX21"/>
      <c r="LSY21"/>
      <c r="LSZ21"/>
      <c r="LTA21"/>
      <c r="LTB21"/>
      <c r="LTC21"/>
      <c r="LTD21"/>
      <c r="LTE21"/>
      <c r="LTF21"/>
      <c r="LTG21"/>
      <c r="LTH21"/>
      <c r="LTI21"/>
      <c r="LTJ21"/>
      <c r="LTK21"/>
      <c r="LTL21"/>
      <c r="LTM21"/>
      <c r="LTN21"/>
      <c r="LTO21"/>
      <c r="LTP21"/>
      <c r="LTQ21"/>
      <c r="LTR21"/>
      <c r="LTS21"/>
      <c r="LTT21"/>
      <c r="LTU21"/>
      <c r="LTV21"/>
      <c r="LTW21"/>
      <c r="LTX21"/>
      <c r="LTY21"/>
      <c r="LTZ21"/>
      <c r="LUA21"/>
      <c r="LUB21"/>
      <c r="LUC21"/>
      <c r="LUD21"/>
      <c r="LUE21"/>
      <c r="LUF21"/>
      <c r="LUG21"/>
      <c r="LUH21"/>
      <c r="LUI21"/>
      <c r="LUJ21"/>
      <c r="LUK21"/>
      <c r="LUL21"/>
      <c r="LUM21"/>
      <c r="LUN21"/>
      <c r="LUO21"/>
      <c r="LUP21"/>
      <c r="LUQ21"/>
      <c r="LUR21"/>
      <c r="LUS21"/>
      <c r="LUT21"/>
      <c r="LUU21"/>
      <c r="LUV21"/>
      <c r="LUW21"/>
      <c r="LUX21"/>
      <c r="LUY21"/>
      <c r="LUZ21"/>
      <c r="LVA21"/>
      <c r="LVB21"/>
      <c r="LVC21"/>
      <c r="LVD21"/>
      <c r="LVE21"/>
      <c r="LVF21"/>
      <c r="LVG21"/>
      <c r="LVH21"/>
      <c r="LVI21"/>
      <c r="LVJ21"/>
      <c r="LVK21"/>
      <c r="LVL21"/>
      <c r="LVM21"/>
      <c r="LVN21"/>
      <c r="LVO21"/>
      <c r="LVP21"/>
      <c r="LVQ21"/>
      <c r="LVR21"/>
      <c r="LVS21"/>
      <c r="LVT21"/>
      <c r="LVU21"/>
      <c r="LVV21"/>
      <c r="LVW21"/>
      <c r="LVX21"/>
      <c r="LVY21"/>
      <c r="LVZ21"/>
      <c r="LWA21"/>
      <c r="LWB21"/>
      <c r="LWC21"/>
      <c r="LWD21"/>
      <c r="LWE21"/>
      <c r="LWF21"/>
      <c r="LWG21"/>
      <c r="LWH21"/>
      <c r="LWI21"/>
      <c r="LWJ21"/>
      <c r="LWK21"/>
      <c r="LWL21"/>
      <c r="LWM21"/>
      <c r="LWN21"/>
      <c r="LWO21"/>
      <c r="LWP21"/>
      <c r="LWQ21"/>
      <c r="LWR21"/>
      <c r="LWS21"/>
      <c r="LWT21"/>
      <c r="LWU21"/>
      <c r="LWV21"/>
      <c r="LWW21"/>
      <c r="LWX21"/>
      <c r="LWY21"/>
      <c r="LWZ21"/>
      <c r="LXA21"/>
      <c r="LXB21"/>
      <c r="LXC21"/>
      <c r="LXD21"/>
      <c r="LXE21"/>
      <c r="LXF21"/>
      <c r="LXG21"/>
      <c r="LXH21"/>
      <c r="LXI21"/>
      <c r="LXJ21"/>
      <c r="LXK21"/>
      <c r="LXL21"/>
      <c r="LXM21"/>
      <c r="LXN21"/>
      <c r="LXO21"/>
      <c r="LXP21"/>
      <c r="LXQ21"/>
      <c r="LXR21"/>
      <c r="LXS21"/>
      <c r="LXT21"/>
      <c r="LXU21"/>
      <c r="LXV21"/>
      <c r="LXW21"/>
      <c r="LXX21"/>
      <c r="LXY21"/>
      <c r="LXZ21"/>
      <c r="LYA21"/>
      <c r="LYB21"/>
      <c r="LYC21"/>
      <c r="LYD21"/>
      <c r="LYE21"/>
      <c r="LYF21"/>
      <c r="LYG21"/>
      <c r="LYH21"/>
      <c r="LYI21"/>
      <c r="LYJ21"/>
      <c r="LYK21"/>
      <c r="LYL21"/>
      <c r="LYM21"/>
      <c r="LYN21"/>
      <c r="LYO21"/>
      <c r="LYP21"/>
      <c r="LYQ21"/>
      <c r="LYR21"/>
      <c r="LYS21"/>
      <c r="LYT21"/>
      <c r="LYU21"/>
      <c r="LYV21"/>
      <c r="LYW21"/>
      <c r="LYX21"/>
      <c r="LYY21"/>
      <c r="LYZ21"/>
      <c r="LZA21"/>
      <c r="LZB21"/>
      <c r="LZC21"/>
      <c r="LZD21"/>
      <c r="LZE21"/>
      <c r="LZF21"/>
      <c r="LZG21"/>
      <c r="LZH21"/>
      <c r="LZI21"/>
      <c r="LZJ21"/>
      <c r="LZK21"/>
      <c r="LZL21"/>
      <c r="LZM21"/>
      <c r="LZN21"/>
      <c r="LZO21"/>
      <c r="LZP21"/>
      <c r="LZQ21"/>
      <c r="LZR21"/>
      <c r="LZS21"/>
      <c r="LZT21"/>
      <c r="LZU21"/>
      <c r="LZV21"/>
      <c r="LZW21"/>
      <c r="LZX21"/>
      <c r="LZY21"/>
      <c r="LZZ21"/>
      <c r="MAA21"/>
      <c r="MAB21"/>
      <c r="MAC21"/>
      <c r="MAD21"/>
      <c r="MAE21"/>
      <c r="MAF21"/>
      <c r="MAG21"/>
      <c r="MAH21"/>
      <c r="MAI21"/>
      <c r="MAJ21"/>
      <c r="MAK21"/>
      <c r="MAL21"/>
      <c r="MAM21"/>
      <c r="MAN21"/>
      <c r="MAO21"/>
      <c r="MAP21"/>
      <c r="MAQ21"/>
      <c r="MAR21"/>
      <c r="MAS21"/>
      <c r="MAT21"/>
      <c r="MAU21"/>
      <c r="MAV21"/>
      <c r="MAW21"/>
      <c r="MAX21"/>
      <c r="MAY21"/>
      <c r="MAZ21"/>
      <c r="MBA21"/>
      <c r="MBB21"/>
      <c r="MBC21"/>
      <c r="MBD21"/>
      <c r="MBE21"/>
      <c r="MBF21"/>
      <c r="MBG21"/>
      <c r="MBH21"/>
      <c r="MBI21"/>
      <c r="MBJ21"/>
      <c r="MBK21"/>
      <c r="MBL21"/>
      <c r="MBM21"/>
      <c r="MBN21"/>
      <c r="MBO21"/>
      <c r="MBP21"/>
      <c r="MBQ21"/>
      <c r="MBR21"/>
      <c r="MBS21"/>
      <c r="MBT21"/>
      <c r="MBU21"/>
      <c r="MBV21"/>
      <c r="MBW21"/>
      <c r="MBX21"/>
      <c r="MBY21"/>
      <c r="MBZ21"/>
      <c r="MCA21"/>
      <c r="MCB21"/>
      <c r="MCC21"/>
      <c r="MCD21"/>
      <c r="MCE21"/>
      <c r="MCF21"/>
      <c r="MCG21"/>
      <c r="MCH21"/>
      <c r="MCI21"/>
      <c r="MCJ21"/>
      <c r="MCK21"/>
      <c r="MCL21"/>
      <c r="MCM21"/>
      <c r="MCN21"/>
      <c r="MCO21"/>
      <c r="MCP21"/>
      <c r="MCQ21"/>
      <c r="MCR21"/>
      <c r="MCS21"/>
      <c r="MCT21"/>
      <c r="MCU21"/>
      <c r="MCV21"/>
      <c r="MCW21"/>
      <c r="MCX21"/>
      <c r="MCY21"/>
      <c r="MCZ21"/>
      <c r="MDA21"/>
      <c r="MDB21"/>
      <c r="MDC21"/>
      <c r="MDD21"/>
      <c r="MDE21"/>
      <c r="MDF21"/>
      <c r="MDG21"/>
      <c r="MDH21"/>
      <c r="MDI21"/>
      <c r="MDJ21"/>
      <c r="MDK21"/>
      <c r="MDL21"/>
      <c r="MDM21"/>
      <c r="MDN21"/>
      <c r="MDO21"/>
      <c r="MDP21"/>
      <c r="MDQ21"/>
      <c r="MDR21"/>
      <c r="MDS21"/>
      <c r="MDT21"/>
      <c r="MDU21"/>
      <c r="MDV21"/>
      <c r="MDW21"/>
      <c r="MDX21"/>
      <c r="MDY21"/>
      <c r="MDZ21"/>
      <c r="MEA21"/>
      <c r="MEB21"/>
      <c r="MEC21"/>
      <c r="MED21"/>
      <c r="MEE21"/>
      <c r="MEF21"/>
      <c r="MEG21"/>
      <c r="MEH21"/>
      <c r="MEI21"/>
      <c r="MEJ21"/>
      <c r="MEK21"/>
      <c r="MEL21"/>
      <c r="MEM21"/>
      <c r="MEN21"/>
      <c r="MEO21"/>
      <c r="MEP21"/>
      <c r="MEQ21"/>
      <c r="MER21"/>
      <c r="MES21"/>
      <c r="MET21"/>
      <c r="MEU21"/>
      <c r="MEV21"/>
      <c r="MEW21"/>
      <c r="MEX21"/>
      <c r="MEY21"/>
      <c r="MEZ21"/>
      <c r="MFA21"/>
      <c r="MFB21"/>
      <c r="MFC21"/>
      <c r="MFD21"/>
      <c r="MFE21"/>
      <c r="MFF21"/>
      <c r="MFG21"/>
      <c r="MFH21"/>
      <c r="MFI21"/>
      <c r="MFJ21"/>
      <c r="MFK21"/>
      <c r="MFL21"/>
      <c r="MFM21"/>
      <c r="MFN21"/>
      <c r="MFO21"/>
      <c r="MFP21"/>
      <c r="MFQ21"/>
      <c r="MFR21"/>
      <c r="MFS21"/>
      <c r="MFT21"/>
      <c r="MFU21"/>
      <c r="MFV21"/>
      <c r="MFW21"/>
      <c r="MFX21"/>
      <c r="MFY21"/>
      <c r="MFZ21"/>
      <c r="MGA21"/>
      <c r="MGB21"/>
      <c r="MGC21"/>
      <c r="MGD21"/>
      <c r="MGE21"/>
      <c r="MGF21"/>
      <c r="MGG21"/>
      <c r="MGH21"/>
      <c r="MGI21"/>
      <c r="MGJ21"/>
      <c r="MGK21"/>
      <c r="MGL21"/>
      <c r="MGM21"/>
      <c r="MGN21"/>
      <c r="MGO21"/>
      <c r="MGP21"/>
      <c r="MGQ21"/>
      <c r="MGR21"/>
      <c r="MGS21"/>
      <c r="MGT21"/>
      <c r="MGU21"/>
      <c r="MGV21"/>
      <c r="MGW21"/>
      <c r="MGX21"/>
      <c r="MGY21"/>
      <c r="MGZ21"/>
      <c r="MHA21"/>
      <c r="MHB21"/>
      <c r="MHC21"/>
      <c r="MHD21"/>
      <c r="MHE21"/>
      <c r="MHF21"/>
      <c r="MHG21"/>
      <c r="MHH21"/>
      <c r="MHI21"/>
      <c r="MHJ21"/>
      <c r="MHK21"/>
      <c r="MHL21"/>
      <c r="MHM21"/>
      <c r="MHN21"/>
      <c r="MHO21"/>
      <c r="MHP21"/>
      <c r="MHQ21"/>
      <c r="MHR21"/>
      <c r="MHS21"/>
      <c r="MHT21"/>
      <c r="MHU21"/>
      <c r="MHV21"/>
      <c r="MHW21"/>
      <c r="MHX21"/>
      <c r="MHY21"/>
      <c r="MHZ21"/>
      <c r="MIA21"/>
      <c r="MIB21"/>
      <c r="MIC21"/>
      <c r="MID21"/>
      <c r="MIE21"/>
      <c r="MIF21"/>
      <c r="MIG21"/>
      <c r="MIH21"/>
      <c r="MII21"/>
      <c r="MIJ21"/>
      <c r="MIK21"/>
      <c r="MIL21"/>
      <c r="MIM21"/>
      <c r="MIN21"/>
      <c r="MIO21"/>
      <c r="MIP21"/>
      <c r="MIQ21"/>
      <c r="MIR21"/>
      <c r="MIS21"/>
      <c r="MIT21"/>
      <c r="MIU21"/>
      <c r="MIV21"/>
      <c r="MIW21"/>
      <c r="MIX21"/>
      <c r="MIY21"/>
      <c r="MIZ21"/>
      <c r="MJA21"/>
      <c r="MJB21"/>
      <c r="MJC21"/>
      <c r="MJD21"/>
      <c r="MJE21"/>
      <c r="MJF21"/>
      <c r="MJG21"/>
      <c r="MJH21"/>
      <c r="MJI21"/>
      <c r="MJJ21"/>
      <c r="MJK21"/>
      <c r="MJL21"/>
      <c r="MJM21"/>
      <c r="MJN21"/>
      <c r="MJO21"/>
      <c r="MJP21"/>
      <c r="MJQ21"/>
      <c r="MJR21"/>
      <c r="MJS21"/>
      <c r="MJT21"/>
      <c r="MJU21"/>
      <c r="MJV21"/>
      <c r="MJW21"/>
      <c r="MJX21"/>
      <c r="MJY21"/>
      <c r="MJZ21"/>
      <c r="MKA21"/>
      <c r="MKB21"/>
      <c r="MKC21"/>
      <c r="MKD21"/>
      <c r="MKE21"/>
      <c r="MKF21"/>
      <c r="MKG21"/>
      <c r="MKH21"/>
      <c r="MKI21"/>
      <c r="MKJ21"/>
      <c r="MKK21"/>
      <c r="MKL21"/>
      <c r="MKM21"/>
      <c r="MKN21"/>
      <c r="MKO21"/>
      <c r="MKP21"/>
      <c r="MKQ21"/>
      <c r="MKR21"/>
      <c r="MKS21"/>
      <c r="MKT21"/>
      <c r="MKU21"/>
      <c r="MKV21"/>
      <c r="MKW21"/>
      <c r="MKX21"/>
      <c r="MKY21"/>
      <c r="MKZ21"/>
      <c r="MLA21"/>
      <c r="MLB21"/>
      <c r="MLC21"/>
      <c r="MLD21"/>
      <c r="MLE21"/>
      <c r="MLF21"/>
      <c r="MLG21"/>
      <c r="MLH21"/>
      <c r="MLI21"/>
      <c r="MLJ21"/>
      <c r="MLK21"/>
      <c r="MLL21"/>
      <c r="MLM21"/>
      <c r="MLN21"/>
      <c r="MLO21"/>
      <c r="MLP21"/>
      <c r="MLQ21"/>
      <c r="MLR21"/>
      <c r="MLS21"/>
      <c r="MLT21"/>
      <c r="MLU21"/>
      <c r="MLV21"/>
      <c r="MLW21"/>
      <c r="MLX21"/>
      <c r="MLY21"/>
      <c r="MLZ21"/>
      <c r="MMA21"/>
      <c r="MMB21"/>
      <c r="MMC21"/>
      <c r="MMD21"/>
      <c r="MME21"/>
      <c r="MMF21"/>
      <c r="MMG21"/>
      <c r="MMH21"/>
      <c r="MMI21"/>
      <c r="MMJ21"/>
      <c r="MMK21"/>
      <c r="MML21"/>
      <c r="MMM21"/>
      <c r="MMN21"/>
      <c r="MMO21"/>
      <c r="MMP21"/>
      <c r="MMQ21"/>
      <c r="MMR21"/>
      <c r="MMS21"/>
      <c r="MMT21"/>
      <c r="MMU21"/>
      <c r="MMV21"/>
      <c r="MMW21"/>
      <c r="MMX21"/>
      <c r="MMY21"/>
      <c r="MMZ21"/>
      <c r="MNA21"/>
      <c r="MNB21"/>
      <c r="MNC21"/>
      <c r="MND21"/>
      <c r="MNE21"/>
      <c r="MNF21"/>
      <c r="MNG21"/>
      <c r="MNH21"/>
      <c r="MNI21"/>
      <c r="MNJ21"/>
      <c r="MNK21"/>
      <c r="MNL21"/>
      <c r="MNM21"/>
      <c r="MNN21"/>
      <c r="MNO21"/>
      <c r="MNP21"/>
      <c r="MNQ21"/>
      <c r="MNR21"/>
      <c r="MNS21"/>
      <c r="MNT21"/>
      <c r="MNU21"/>
      <c r="MNV21"/>
      <c r="MNW21"/>
      <c r="MNX21"/>
      <c r="MNY21"/>
      <c r="MNZ21"/>
      <c r="MOA21"/>
      <c r="MOB21"/>
      <c r="MOC21"/>
      <c r="MOD21"/>
      <c r="MOE21"/>
      <c r="MOF21"/>
      <c r="MOG21"/>
      <c r="MOH21"/>
      <c r="MOI21"/>
      <c r="MOJ21"/>
      <c r="MOK21"/>
      <c r="MOL21"/>
      <c r="MOM21"/>
      <c r="MON21"/>
      <c r="MOO21"/>
      <c r="MOP21"/>
      <c r="MOQ21"/>
      <c r="MOR21"/>
      <c r="MOS21"/>
      <c r="MOT21"/>
      <c r="MOU21"/>
      <c r="MOV21"/>
      <c r="MOW21"/>
      <c r="MOX21"/>
      <c r="MOY21"/>
      <c r="MOZ21"/>
      <c r="MPA21"/>
      <c r="MPB21"/>
      <c r="MPC21"/>
      <c r="MPD21"/>
      <c r="MPE21"/>
      <c r="MPF21"/>
      <c r="MPG21"/>
      <c r="MPH21"/>
      <c r="MPI21"/>
      <c r="MPJ21"/>
      <c r="MPK21"/>
      <c r="MPL21"/>
      <c r="MPM21"/>
      <c r="MPN21"/>
      <c r="MPO21"/>
      <c r="MPP21"/>
      <c r="MPQ21"/>
      <c r="MPR21"/>
      <c r="MPS21"/>
      <c r="MPT21"/>
      <c r="MPU21"/>
      <c r="MPV21"/>
      <c r="MPW21"/>
      <c r="MPX21"/>
      <c r="MPY21"/>
      <c r="MPZ21"/>
      <c r="MQA21"/>
      <c r="MQB21"/>
      <c r="MQC21"/>
      <c r="MQD21"/>
      <c r="MQE21"/>
      <c r="MQF21"/>
      <c r="MQG21"/>
      <c r="MQH21"/>
      <c r="MQI21"/>
      <c r="MQJ21"/>
      <c r="MQK21"/>
      <c r="MQL21"/>
      <c r="MQM21"/>
      <c r="MQN21"/>
      <c r="MQO21"/>
      <c r="MQP21"/>
      <c r="MQQ21"/>
      <c r="MQR21"/>
      <c r="MQS21"/>
      <c r="MQT21"/>
      <c r="MQU21"/>
      <c r="MQV21"/>
      <c r="MQW21"/>
      <c r="MQX21"/>
      <c r="MQY21"/>
      <c r="MQZ21"/>
      <c r="MRA21"/>
      <c r="MRB21"/>
      <c r="MRC21"/>
      <c r="MRD21"/>
      <c r="MRE21"/>
      <c r="MRF21"/>
      <c r="MRG21"/>
      <c r="MRH21"/>
      <c r="MRI21"/>
      <c r="MRJ21"/>
      <c r="MRK21"/>
      <c r="MRL21"/>
      <c r="MRM21"/>
      <c r="MRN21"/>
      <c r="MRO21"/>
      <c r="MRP21"/>
      <c r="MRQ21"/>
      <c r="MRR21"/>
      <c r="MRS21"/>
      <c r="MRT21"/>
      <c r="MRU21"/>
      <c r="MRV21"/>
      <c r="MRW21"/>
      <c r="MRX21"/>
      <c r="MRY21"/>
      <c r="MRZ21"/>
      <c r="MSA21"/>
      <c r="MSB21"/>
      <c r="MSC21"/>
      <c r="MSD21"/>
      <c r="MSE21"/>
      <c r="MSF21"/>
      <c r="MSG21"/>
      <c r="MSH21"/>
      <c r="MSI21"/>
      <c r="MSJ21"/>
      <c r="MSK21"/>
      <c r="MSL21"/>
      <c r="MSM21"/>
      <c r="MSN21"/>
      <c r="MSO21"/>
      <c r="MSP21"/>
      <c r="MSQ21"/>
      <c r="MSR21"/>
      <c r="MSS21"/>
      <c r="MST21"/>
      <c r="MSU21"/>
      <c r="MSV21"/>
      <c r="MSW21"/>
      <c r="MSX21"/>
      <c r="MSY21"/>
      <c r="MSZ21"/>
      <c r="MTA21"/>
      <c r="MTB21"/>
      <c r="MTC21"/>
      <c r="MTD21"/>
      <c r="MTE21"/>
      <c r="MTF21"/>
      <c r="MTG21"/>
      <c r="MTH21"/>
      <c r="MTI21"/>
      <c r="MTJ21"/>
      <c r="MTK21"/>
      <c r="MTL21"/>
      <c r="MTM21"/>
      <c r="MTN21"/>
      <c r="MTO21"/>
      <c r="MTP21"/>
      <c r="MTQ21"/>
      <c r="MTR21"/>
      <c r="MTS21"/>
      <c r="MTT21"/>
      <c r="MTU21"/>
      <c r="MTV21"/>
      <c r="MTW21"/>
      <c r="MTX21"/>
      <c r="MTY21"/>
      <c r="MTZ21"/>
      <c r="MUA21"/>
      <c r="MUB21"/>
      <c r="MUC21"/>
      <c r="MUD21"/>
      <c r="MUE21"/>
      <c r="MUF21"/>
      <c r="MUG21"/>
      <c r="MUH21"/>
      <c r="MUI21"/>
      <c r="MUJ21"/>
      <c r="MUK21"/>
      <c r="MUL21"/>
      <c r="MUM21"/>
      <c r="MUN21"/>
      <c r="MUO21"/>
      <c r="MUP21"/>
      <c r="MUQ21"/>
      <c r="MUR21"/>
      <c r="MUS21"/>
      <c r="MUT21"/>
      <c r="MUU21"/>
      <c r="MUV21"/>
      <c r="MUW21"/>
      <c r="MUX21"/>
      <c r="MUY21"/>
      <c r="MUZ21"/>
      <c r="MVA21"/>
      <c r="MVB21"/>
      <c r="MVC21"/>
      <c r="MVD21"/>
      <c r="MVE21"/>
      <c r="MVF21"/>
      <c r="MVG21"/>
      <c r="MVH21"/>
      <c r="MVI21"/>
      <c r="MVJ21"/>
      <c r="MVK21"/>
      <c r="MVL21"/>
      <c r="MVM21"/>
      <c r="MVN21"/>
      <c r="MVO21"/>
      <c r="MVP21"/>
      <c r="MVQ21"/>
      <c r="MVR21"/>
      <c r="MVS21"/>
      <c r="MVT21"/>
      <c r="MVU21"/>
      <c r="MVV21"/>
      <c r="MVW21"/>
      <c r="MVX21"/>
      <c r="MVY21"/>
      <c r="MVZ21"/>
      <c r="MWA21"/>
      <c r="MWB21"/>
      <c r="MWC21"/>
      <c r="MWD21"/>
      <c r="MWE21"/>
      <c r="MWF21"/>
      <c r="MWG21"/>
      <c r="MWH21"/>
      <c r="MWI21"/>
      <c r="MWJ21"/>
      <c r="MWK21"/>
      <c r="MWL21"/>
      <c r="MWM21"/>
      <c r="MWN21"/>
      <c r="MWO21"/>
      <c r="MWP21"/>
      <c r="MWQ21"/>
      <c r="MWR21"/>
      <c r="MWS21"/>
      <c r="MWT21"/>
      <c r="MWU21"/>
      <c r="MWV21"/>
      <c r="MWW21"/>
      <c r="MWX21"/>
      <c r="MWY21"/>
      <c r="MWZ21"/>
      <c r="MXA21"/>
      <c r="MXB21"/>
      <c r="MXC21"/>
      <c r="MXD21"/>
      <c r="MXE21"/>
      <c r="MXF21"/>
      <c r="MXG21"/>
      <c r="MXH21"/>
      <c r="MXI21"/>
      <c r="MXJ21"/>
      <c r="MXK21"/>
      <c r="MXL21"/>
      <c r="MXM21"/>
      <c r="MXN21"/>
      <c r="MXO21"/>
      <c r="MXP21"/>
      <c r="MXQ21"/>
      <c r="MXR21"/>
      <c r="MXS21"/>
      <c r="MXT21"/>
      <c r="MXU21"/>
      <c r="MXV21"/>
      <c r="MXW21"/>
      <c r="MXX21"/>
      <c r="MXY21"/>
      <c r="MXZ21"/>
      <c r="MYA21"/>
      <c r="MYB21"/>
      <c r="MYC21"/>
      <c r="MYD21"/>
      <c r="MYE21"/>
      <c r="MYF21"/>
      <c r="MYG21"/>
      <c r="MYH21"/>
      <c r="MYI21"/>
      <c r="MYJ21"/>
      <c r="MYK21"/>
      <c r="MYL21"/>
      <c r="MYM21"/>
      <c r="MYN21"/>
      <c r="MYO21"/>
      <c r="MYP21"/>
      <c r="MYQ21"/>
      <c r="MYR21"/>
      <c r="MYS21"/>
      <c r="MYT21"/>
      <c r="MYU21"/>
      <c r="MYV21"/>
      <c r="MYW21"/>
      <c r="MYX21"/>
      <c r="MYY21"/>
      <c r="MYZ21"/>
      <c r="MZA21"/>
      <c r="MZB21"/>
      <c r="MZC21"/>
      <c r="MZD21"/>
      <c r="MZE21"/>
      <c r="MZF21"/>
      <c r="MZG21"/>
      <c r="MZH21"/>
      <c r="MZI21"/>
      <c r="MZJ21"/>
      <c r="MZK21"/>
      <c r="MZL21"/>
      <c r="MZM21"/>
      <c r="MZN21"/>
      <c r="MZO21"/>
      <c r="MZP21"/>
      <c r="MZQ21"/>
      <c r="MZR21"/>
      <c r="MZS21"/>
      <c r="MZT21"/>
      <c r="MZU21"/>
      <c r="MZV21"/>
      <c r="MZW21"/>
      <c r="MZX21"/>
      <c r="MZY21"/>
      <c r="MZZ21"/>
      <c r="NAA21"/>
      <c r="NAB21"/>
      <c r="NAC21"/>
      <c r="NAD21"/>
      <c r="NAE21"/>
      <c r="NAF21"/>
      <c r="NAG21"/>
      <c r="NAH21"/>
      <c r="NAI21"/>
      <c r="NAJ21"/>
      <c r="NAK21"/>
      <c r="NAL21"/>
      <c r="NAM21"/>
      <c r="NAN21"/>
      <c r="NAO21"/>
      <c r="NAP21"/>
      <c r="NAQ21"/>
      <c r="NAR21"/>
      <c r="NAS21"/>
      <c r="NAT21"/>
      <c r="NAU21"/>
      <c r="NAV21"/>
      <c r="NAW21"/>
      <c r="NAX21"/>
      <c r="NAY21"/>
      <c r="NAZ21"/>
      <c r="NBA21"/>
      <c r="NBB21"/>
      <c r="NBC21"/>
      <c r="NBD21"/>
      <c r="NBE21"/>
      <c r="NBF21"/>
      <c r="NBG21"/>
      <c r="NBH21"/>
      <c r="NBI21"/>
      <c r="NBJ21"/>
      <c r="NBK21"/>
      <c r="NBL21"/>
      <c r="NBM21"/>
      <c r="NBN21"/>
      <c r="NBO21"/>
      <c r="NBP21"/>
      <c r="NBQ21"/>
      <c r="NBR21"/>
      <c r="NBS21"/>
      <c r="NBT21"/>
      <c r="NBU21"/>
      <c r="NBV21"/>
      <c r="NBW21"/>
      <c r="NBX21"/>
      <c r="NBY21"/>
      <c r="NBZ21"/>
      <c r="NCA21"/>
      <c r="NCB21"/>
      <c r="NCC21"/>
      <c r="NCD21"/>
      <c r="NCE21"/>
      <c r="NCF21"/>
      <c r="NCG21"/>
      <c r="NCH21"/>
      <c r="NCI21"/>
      <c r="NCJ21"/>
      <c r="NCK21"/>
      <c r="NCL21"/>
      <c r="NCM21"/>
      <c r="NCN21"/>
      <c r="NCO21"/>
      <c r="NCP21"/>
      <c r="NCQ21"/>
      <c r="NCR21"/>
      <c r="NCS21"/>
      <c r="NCT21"/>
      <c r="NCU21"/>
      <c r="NCV21"/>
      <c r="NCW21"/>
      <c r="NCX21"/>
      <c r="NCY21"/>
      <c r="NCZ21"/>
      <c r="NDA21"/>
      <c r="NDB21"/>
      <c r="NDC21"/>
      <c r="NDD21"/>
      <c r="NDE21"/>
      <c r="NDF21"/>
      <c r="NDG21"/>
      <c r="NDH21"/>
      <c r="NDI21"/>
      <c r="NDJ21"/>
      <c r="NDK21"/>
      <c r="NDL21"/>
      <c r="NDM21"/>
      <c r="NDN21"/>
      <c r="NDO21"/>
      <c r="NDP21"/>
      <c r="NDQ21"/>
      <c r="NDR21"/>
      <c r="NDS21"/>
      <c r="NDT21"/>
      <c r="NDU21"/>
      <c r="NDV21"/>
      <c r="NDW21"/>
      <c r="NDX21"/>
      <c r="NDY21"/>
      <c r="NDZ21"/>
      <c r="NEA21"/>
      <c r="NEB21"/>
      <c r="NEC21"/>
      <c r="NED21"/>
      <c r="NEE21"/>
      <c r="NEF21"/>
      <c r="NEG21"/>
      <c r="NEH21"/>
      <c r="NEI21"/>
      <c r="NEJ21"/>
      <c r="NEK21"/>
      <c r="NEL21"/>
      <c r="NEM21"/>
      <c r="NEN21"/>
      <c r="NEO21"/>
      <c r="NEP21"/>
      <c r="NEQ21"/>
      <c r="NER21"/>
      <c r="NES21"/>
      <c r="NET21"/>
      <c r="NEU21"/>
      <c r="NEV21"/>
      <c r="NEW21"/>
      <c r="NEX21"/>
      <c r="NEY21"/>
      <c r="NEZ21"/>
      <c r="NFA21"/>
      <c r="NFB21"/>
      <c r="NFC21"/>
      <c r="NFD21"/>
      <c r="NFE21"/>
      <c r="NFF21"/>
      <c r="NFG21"/>
      <c r="NFH21"/>
      <c r="NFI21"/>
      <c r="NFJ21"/>
      <c r="NFK21"/>
      <c r="NFL21"/>
      <c r="NFM21"/>
      <c r="NFN21"/>
      <c r="NFO21"/>
      <c r="NFP21"/>
      <c r="NFQ21"/>
      <c r="NFR21"/>
      <c r="NFS21"/>
      <c r="NFT21"/>
      <c r="NFU21"/>
      <c r="NFV21"/>
      <c r="NFW21"/>
      <c r="NFX21"/>
      <c r="NFY21"/>
      <c r="NFZ21"/>
      <c r="NGA21"/>
      <c r="NGB21"/>
      <c r="NGC21"/>
      <c r="NGD21"/>
      <c r="NGE21"/>
      <c r="NGF21"/>
      <c r="NGG21"/>
      <c r="NGH21"/>
      <c r="NGI21"/>
      <c r="NGJ21"/>
      <c r="NGK21"/>
      <c r="NGL21"/>
      <c r="NGM21"/>
      <c r="NGN21"/>
      <c r="NGO21"/>
      <c r="NGP21"/>
      <c r="NGQ21"/>
      <c r="NGR21"/>
      <c r="NGS21"/>
      <c r="NGT21"/>
      <c r="NGU21"/>
      <c r="NGV21"/>
      <c r="NGW21"/>
      <c r="NGX21"/>
      <c r="NGY21"/>
      <c r="NGZ21"/>
      <c r="NHA21"/>
      <c r="NHB21"/>
      <c r="NHC21"/>
      <c r="NHD21"/>
      <c r="NHE21"/>
      <c r="NHF21"/>
      <c r="NHG21"/>
      <c r="NHH21"/>
      <c r="NHI21"/>
      <c r="NHJ21"/>
      <c r="NHK21"/>
      <c r="NHL21"/>
      <c r="NHM21"/>
      <c r="NHN21"/>
      <c r="NHO21"/>
      <c r="NHP21"/>
      <c r="NHQ21"/>
      <c r="NHR21"/>
      <c r="NHS21"/>
      <c r="NHT21"/>
      <c r="NHU21"/>
      <c r="NHV21"/>
      <c r="NHW21"/>
      <c r="NHX21"/>
      <c r="NHY21"/>
      <c r="NHZ21"/>
      <c r="NIA21"/>
      <c r="NIB21"/>
      <c r="NIC21"/>
      <c r="NID21"/>
      <c r="NIE21"/>
      <c r="NIF21"/>
      <c r="NIG21"/>
      <c r="NIH21"/>
      <c r="NII21"/>
      <c r="NIJ21"/>
      <c r="NIK21"/>
      <c r="NIL21"/>
      <c r="NIM21"/>
      <c r="NIN21"/>
      <c r="NIO21"/>
      <c r="NIP21"/>
      <c r="NIQ21"/>
      <c r="NIR21"/>
      <c r="NIS21"/>
      <c r="NIT21"/>
      <c r="NIU21"/>
      <c r="NIV21"/>
      <c r="NIW21"/>
      <c r="NIX21"/>
      <c r="NIY21"/>
      <c r="NIZ21"/>
      <c r="NJA21"/>
      <c r="NJB21"/>
      <c r="NJC21"/>
      <c r="NJD21"/>
      <c r="NJE21"/>
      <c r="NJF21"/>
      <c r="NJG21"/>
      <c r="NJH21"/>
      <c r="NJI21"/>
      <c r="NJJ21"/>
      <c r="NJK21"/>
      <c r="NJL21"/>
      <c r="NJM21"/>
      <c r="NJN21"/>
      <c r="NJO21"/>
      <c r="NJP21"/>
      <c r="NJQ21"/>
      <c r="NJR21"/>
      <c r="NJS21"/>
      <c r="NJT21"/>
      <c r="NJU21"/>
      <c r="NJV21"/>
      <c r="NJW21"/>
      <c r="NJX21"/>
      <c r="NJY21"/>
      <c r="NJZ21"/>
      <c r="NKA21"/>
      <c r="NKB21"/>
      <c r="NKC21"/>
      <c r="NKD21"/>
      <c r="NKE21"/>
      <c r="NKF21"/>
      <c r="NKG21"/>
      <c r="NKH21"/>
      <c r="NKI21"/>
      <c r="NKJ21"/>
      <c r="NKK21"/>
      <c r="NKL21"/>
      <c r="NKM21"/>
      <c r="NKN21"/>
      <c r="NKO21"/>
      <c r="NKP21"/>
      <c r="NKQ21"/>
      <c r="NKR21"/>
      <c r="NKS21"/>
      <c r="NKT21"/>
      <c r="NKU21"/>
      <c r="NKV21"/>
      <c r="NKW21"/>
      <c r="NKX21"/>
      <c r="NKY21"/>
      <c r="NKZ21"/>
      <c r="NLA21"/>
      <c r="NLB21"/>
      <c r="NLC21"/>
      <c r="NLD21"/>
      <c r="NLE21"/>
      <c r="NLF21"/>
      <c r="NLG21"/>
      <c r="NLH21"/>
      <c r="NLI21"/>
      <c r="NLJ21"/>
      <c r="NLK21"/>
      <c r="NLL21"/>
      <c r="NLM21"/>
      <c r="NLN21"/>
      <c r="NLO21"/>
      <c r="NLP21"/>
      <c r="NLQ21"/>
      <c r="NLR21"/>
      <c r="NLS21"/>
      <c r="NLT21"/>
      <c r="NLU21"/>
      <c r="NLV21"/>
      <c r="NLW21"/>
      <c r="NLX21"/>
      <c r="NLY21"/>
      <c r="NLZ21"/>
      <c r="NMA21"/>
      <c r="NMB21"/>
      <c r="NMC21"/>
      <c r="NMD21"/>
      <c r="NME21"/>
      <c r="NMF21"/>
      <c r="NMG21"/>
      <c r="NMH21"/>
      <c r="NMI21"/>
      <c r="NMJ21"/>
      <c r="NMK21"/>
      <c r="NML21"/>
      <c r="NMM21"/>
      <c r="NMN21"/>
      <c r="NMO21"/>
      <c r="NMP21"/>
      <c r="NMQ21"/>
      <c r="NMR21"/>
      <c r="NMS21"/>
      <c r="NMT21"/>
      <c r="NMU21"/>
      <c r="NMV21"/>
      <c r="NMW21"/>
      <c r="NMX21"/>
      <c r="NMY21"/>
      <c r="NMZ21"/>
      <c r="NNA21"/>
      <c r="NNB21"/>
      <c r="NNC21"/>
      <c r="NND21"/>
      <c r="NNE21"/>
      <c r="NNF21"/>
      <c r="NNG21"/>
      <c r="NNH21"/>
      <c r="NNI21"/>
      <c r="NNJ21"/>
      <c r="NNK21"/>
      <c r="NNL21"/>
      <c r="NNM21"/>
      <c r="NNN21"/>
      <c r="NNO21"/>
      <c r="NNP21"/>
      <c r="NNQ21"/>
      <c r="NNR21"/>
      <c r="NNS21"/>
      <c r="NNT21"/>
      <c r="NNU21"/>
      <c r="NNV21"/>
      <c r="NNW21"/>
      <c r="NNX21"/>
      <c r="NNY21"/>
      <c r="NNZ21"/>
      <c r="NOA21"/>
      <c r="NOB21"/>
      <c r="NOC21"/>
      <c r="NOD21"/>
      <c r="NOE21"/>
      <c r="NOF21"/>
      <c r="NOG21"/>
      <c r="NOH21"/>
      <c r="NOI21"/>
      <c r="NOJ21"/>
      <c r="NOK21"/>
      <c r="NOL21"/>
      <c r="NOM21"/>
      <c r="NON21"/>
      <c r="NOO21"/>
      <c r="NOP21"/>
      <c r="NOQ21"/>
      <c r="NOR21"/>
      <c r="NOS21"/>
      <c r="NOT21"/>
      <c r="NOU21"/>
      <c r="NOV21"/>
      <c r="NOW21"/>
      <c r="NOX21"/>
      <c r="NOY21"/>
      <c r="NOZ21"/>
      <c r="NPA21"/>
      <c r="NPB21"/>
      <c r="NPC21"/>
      <c r="NPD21"/>
      <c r="NPE21"/>
      <c r="NPF21"/>
      <c r="NPG21"/>
      <c r="NPH21"/>
      <c r="NPI21"/>
      <c r="NPJ21"/>
      <c r="NPK21"/>
      <c r="NPL21"/>
      <c r="NPM21"/>
      <c r="NPN21"/>
      <c r="NPO21"/>
      <c r="NPP21"/>
      <c r="NPQ21"/>
      <c r="NPR21"/>
      <c r="NPS21"/>
      <c r="NPT21"/>
      <c r="NPU21"/>
      <c r="NPV21"/>
      <c r="NPW21"/>
      <c r="NPX21"/>
      <c r="NPY21"/>
      <c r="NPZ21"/>
      <c r="NQA21"/>
      <c r="NQB21"/>
      <c r="NQC21"/>
      <c r="NQD21"/>
      <c r="NQE21"/>
      <c r="NQF21"/>
      <c r="NQG21"/>
      <c r="NQH21"/>
      <c r="NQI21"/>
      <c r="NQJ21"/>
      <c r="NQK21"/>
      <c r="NQL21"/>
      <c r="NQM21"/>
      <c r="NQN21"/>
      <c r="NQO21"/>
      <c r="NQP21"/>
      <c r="NQQ21"/>
      <c r="NQR21"/>
      <c r="NQS21"/>
      <c r="NQT21"/>
      <c r="NQU21"/>
      <c r="NQV21"/>
      <c r="NQW21"/>
      <c r="NQX21"/>
      <c r="NQY21"/>
      <c r="NQZ21"/>
      <c r="NRA21"/>
      <c r="NRB21"/>
      <c r="NRC21"/>
      <c r="NRD21"/>
      <c r="NRE21"/>
      <c r="NRF21"/>
      <c r="NRG21"/>
      <c r="NRH21"/>
      <c r="NRI21"/>
      <c r="NRJ21"/>
      <c r="NRK21"/>
      <c r="NRL21"/>
      <c r="NRM21"/>
      <c r="NRN21"/>
      <c r="NRO21"/>
      <c r="NRP21"/>
      <c r="NRQ21"/>
      <c r="NRR21"/>
      <c r="NRS21"/>
      <c r="NRT21"/>
      <c r="NRU21"/>
      <c r="NRV21"/>
      <c r="NRW21"/>
      <c r="NRX21"/>
      <c r="NRY21"/>
      <c r="NRZ21"/>
      <c r="NSA21"/>
      <c r="NSB21"/>
      <c r="NSC21"/>
      <c r="NSD21"/>
      <c r="NSE21"/>
      <c r="NSF21"/>
      <c r="NSG21"/>
      <c r="NSH21"/>
      <c r="NSI21"/>
      <c r="NSJ21"/>
      <c r="NSK21"/>
      <c r="NSL21"/>
      <c r="NSM21"/>
      <c r="NSN21"/>
      <c r="NSO21"/>
      <c r="NSP21"/>
      <c r="NSQ21"/>
      <c r="NSR21"/>
      <c r="NSS21"/>
      <c r="NST21"/>
      <c r="NSU21"/>
      <c r="NSV21"/>
      <c r="NSW21"/>
      <c r="NSX21"/>
      <c r="NSY21"/>
      <c r="NSZ21"/>
      <c r="NTA21"/>
      <c r="NTB21"/>
      <c r="NTC21"/>
      <c r="NTD21"/>
      <c r="NTE21"/>
      <c r="NTF21"/>
      <c r="NTG21"/>
      <c r="NTH21"/>
      <c r="NTI21"/>
      <c r="NTJ21"/>
      <c r="NTK21"/>
      <c r="NTL21"/>
      <c r="NTM21"/>
      <c r="NTN21"/>
      <c r="NTO21"/>
      <c r="NTP21"/>
      <c r="NTQ21"/>
      <c r="NTR21"/>
      <c r="NTS21"/>
      <c r="NTT21"/>
      <c r="NTU21"/>
      <c r="NTV21"/>
      <c r="NTW21"/>
      <c r="NTX21"/>
      <c r="NTY21"/>
      <c r="NTZ21"/>
      <c r="NUA21"/>
      <c r="NUB21"/>
      <c r="NUC21"/>
      <c r="NUD21"/>
      <c r="NUE21"/>
      <c r="NUF21"/>
      <c r="NUG21"/>
      <c r="NUH21"/>
      <c r="NUI21"/>
      <c r="NUJ21"/>
      <c r="NUK21"/>
      <c r="NUL21"/>
      <c r="NUM21"/>
      <c r="NUN21"/>
      <c r="NUO21"/>
      <c r="NUP21"/>
      <c r="NUQ21"/>
      <c r="NUR21"/>
      <c r="NUS21"/>
      <c r="NUT21"/>
      <c r="NUU21"/>
      <c r="NUV21"/>
      <c r="NUW21"/>
      <c r="NUX21"/>
      <c r="NUY21"/>
      <c r="NUZ21"/>
      <c r="NVA21"/>
      <c r="NVB21"/>
      <c r="NVC21"/>
      <c r="NVD21"/>
      <c r="NVE21"/>
      <c r="NVF21"/>
      <c r="NVG21"/>
      <c r="NVH21"/>
      <c r="NVI21"/>
      <c r="NVJ21"/>
      <c r="NVK21"/>
      <c r="NVL21"/>
      <c r="NVM21"/>
      <c r="NVN21"/>
      <c r="NVO21"/>
      <c r="NVP21"/>
      <c r="NVQ21"/>
      <c r="NVR21"/>
      <c r="NVS21"/>
      <c r="NVT21"/>
      <c r="NVU21"/>
      <c r="NVV21"/>
      <c r="NVW21"/>
      <c r="NVX21"/>
      <c r="NVY21"/>
      <c r="NVZ21"/>
      <c r="NWA21"/>
      <c r="NWB21"/>
      <c r="NWC21"/>
      <c r="NWD21"/>
      <c r="NWE21"/>
      <c r="NWF21"/>
      <c r="NWG21"/>
      <c r="NWH21"/>
      <c r="NWI21"/>
      <c r="NWJ21"/>
      <c r="NWK21"/>
      <c r="NWL21"/>
      <c r="NWM21"/>
      <c r="NWN21"/>
      <c r="NWO21"/>
      <c r="NWP21"/>
      <c r="NWQ21"/>
      <c r="NWR21"/>
      <c r="NWS21"/>
      <c r="NWT21"/>
      <c r="NWU21"/>
      <c r="NWV21"/>
      <c r="NWW21"/>
      <c r="NWX21"/>
      <c r="NWY21"/>
      <c r="NWZ21"/>
      <c r="NXA21"/>
      <c r="NXB21"/>
      <c r="NXC21"/>
      <c r="NXD21"/>
      <c r="NXE21"/>
      <c r="NXF21"/>
      <c r="NXG21"/>
      <c r="NXH21"/>
      <c r="NXI21"/>
      <c r="NXJ21"/>
      <c r="NXK21"/>
      <c r="NXL21"/>
      <c r="NXM21"/>
      <c r="NXN21"/>
      <c r="NXO21"/>
      <c r="NXP21"/>
      <c r="NXQ21"/>
      <c r="NXR21"/>
      <c r="NXS21"/>
      <c r="NXT21"/>
      <c r="NXU21"/>
      <c r="NXV21"/>
      <c r="NXW21"/>
      <c r="NXX21"/>
      <c r="NXY21"/>
      <c r="NXZ21"/>
      <c r="NYA21"/>
      <c r="NYB21"/>
      <c r="NYC21"/>
      <c r="NYD21"/>
      <c r="NYE21"/>
      <c r="NYF21"/>
      <c r="NYG21"/>
      <c r="NYH21"/>
      <c r="NYI21"/>
      <c r="NYJ21"/>
      <c r="NYK21"/>
      <c r="NYL21"/>
      <c r="NYM21"/>
      <c r="NYN21"/>
      <c r="NYO21"/>
      <c r="NYP21"/>
      <c r="NYQ21"/>
      <c r="NYR21"/>
      <c r="NYS21"/>
      <c r="NYT21"/>
      <c r="NYU21"/>
      <c r="NYV21"/>
      <c r="NYW21"/>
      <c r="NYX21"/>
      <c r="NYY21"/>
      <c r="NYZ21"/>
      <c r="NZA21"/>
      <c r="NZB21"/>
      <c r="NZC21"/>
      <c r="NZD21"/>
      <c r="NZE21"/>
      <c r="NZF21"/>
      <c r="NZG21"/>
      <c r="NZH21"/>
      <c r="NZI21"/>
      <c r="NZJ21"/>
      <c r="NZK21"/>
      <c r="NZL21"/>
      <c r="NZM21"/>
      <c r="NZN21"/>
      <c r="NZO21"/>
      <c r="NZP21"/>
      <c r="NZQ21"/>
      <c r="NZR21"/>
      <c r="NZS21"/>
      <c r="NZT21"/>
      <c r="NZU21"/>
      <c r="NZV21"/>
      <c r="NZW21"/>
      <c r="NZX21"/>
      <c r="NZY21"/>
      <c r="NZZ21"/>
      <c r="OAA21"/>
      <c r="OAB21"/>
      <c r="OAC21"/>
      <c r="OAD21"/>
      <c r="OAE21"/>
      <c r="OAF21"/>
      <c r="OAG21"/>
      <c r="OAH21"/>
      <c r="OAI21"/>
      <c r="OAJ21"/>
      <c r="OAK21"/>
      <c r="OAL21"/>
      <c r="OAM21"/>
      <c r="OAN21"/>
      <c r="OAO21"/>
      <c r="OAP21"/>
      <c r="OAQ21"/>
      <c r="OAR21"/>
      <c r="OAS21"/>
      <c r="OAT21"/>
      <c r="OAU21"/>
      <c r="OAV21"/>
      <c r="OAW21"/>
      <c r="OAX21"/>
      <c r="OAY21"/>
      <c r="OAZ21"/>
      <c r="OBA21"/>
      <c r="OBB21"/>
      <c r="OBC21"/>
      <c r="OBD21"/>
      <c r="OBE21"/>
      <c r="OBF21"/>
      <c r="OBG21"/>
      <c r="OBH21"/>
      <c r="OBI21"/>
      <c r="OBJ21"/>
      <c r="OBK21"/>
      <c r="OBL21"/>
      <c r="OBM21"/>
      <c r="OBN21"/>
      <c r="OBO21"/>
      <c r="OBP21"/>
      <c r="OBQ21"/>
      <c r="OBR21"/>
      <c r="OBS21"/>
      <c r="OBT21"/>
      <c r="OBU21"/>
      <c r="OBV21"/>
      <c r="OBW21"/>
      <c r="OBX21"/>
      <c r="OBY21"/>
      <c r="OBZ21"/>
      <c r="OCA21"/>
      <c r="OCB21"/>
      <c r="OCC21"/>
      <c r="OCD21"/>
      <c r="OCE21"/>
      <c r="OCF21"/>
      <c r="OCG21"/>
      <c r="OCH21"/>
      <c r="OCI21"/>
      <c r="OCJ21"/>
      <c r="OCK21"/>
      <c r="OCL21"/>
      <c r="OCM21"/>
      <c r="OCN21"/>
      <c r="OCO21"/>
      <c r="OCP21"/>
      <c r="OCQ21"/>
      <c r="OCR21"/>
      <c r="OCS21"/>
      <c r="OCT21"/>
      <c r="OCU21"/>
      <c r="OCV21"/>
      <c r="OCW21"/>
      <c r="OCX21"/>
      <c r="OCY21"/>
      <c r="OCZ21"/>
      <c r="ODA21"/>
      <c r="ODB21"/>
      <c r="ODC21"/>
      <c r="ODD21"/>
      <c r="ODE21"/>
      <c r="ODF21"/>
      <c r="ODG21"/>
      <c r="ODH21"/>
      <c r="ODI21"/>
      <c r="ODJ21"/>
      <c r="ODK21"/>
      <c r="ODL21"/>
      <c r="ODM21"/>
      <c r="ODN21"/>
      <c r="ODO21"/>
      <c r="ODP21"/>
      <c r="ODQ21"/>
      <c r="ODR21"/>
      <c r="ODS21"/>
      <c r="ODT21"/>
      <c r="ODU21"/>
      <c r="ODV21"/>
      <c r="ODW21"/>
      <c r="ODX21"/>
      <c r="ODY21"/>
      <c r="ODZ21"/>
      <c r="OEA21"/>
      <c r="OEB21"/>
      <c r="OEC21"/>
      <c r="OED21"/>
      <c r="OEE21"/>
      <c r="OEF21"/>
      <c r="OEG21"/>
      <c r="OEH21"/>
      <c r="OEI21"/>
      <c r="OEJ21"/>
      <c r="OEK21"/>
      <c r="OEL21"/>
      <c r="OEM21"/>
      <c r="OEN21"/>
      <c r="OEO21"/>
      <c r="OEP21"/>
      <c r="OEQ21"/>
      <c r="OER21"/>
      <c r="OES21"/>
      <c r="OET21"/>
      <c r="OEU21"/>
      <c r="OEV21"/>
      <c r="OEW21"/>
      <c r="OEX21"/>
      <c r="OEY21"/>
      <c r="OEZ21"/>
      <c r="OFA21"/>
      <c r="OFB21"/>
      <c r="OFC21"/>
      <c r="OFD21"/>
      <c r="OFE21"/>
      <c r="OFF21"/>
      <c r="OFG21"/>
      <c r="OFH21"/>
      <c r="OFI21"/>
      <c r="OFJ21"/>
      <c r="OFK21"/>
      <c r="OFL21"/>
      <c r="OFM21"/>
      <c r="OFN21"/>
      <c r="OFO21"/>
      <c r="OFP21"/>
      <c r="OFQ21"/>
      <c r="OFR21"/>
      <c r="OFS21"/>
      <c r="OFT21"/>
      <c r="OFU21"/>
      <c r="OFV21"/>
      <c r="OFW21"/>
      <c r="OFX21"/>
      <c r="OFY21"/>
      <c r="OFZ21"/>
      <c r="OGA21"/>
      <c r="OGB21"/>
      <c r="OGC21"/>
      <c r="OGD21"/>
      <c r="OGE21"/>
      <c r="OGF21"/>
      <c r="OGG21"/>
      <c r="OGH21"/>
      <c r="OGI21"/>
      <c r="OGJ21"/>
      <c r="OGK21"/>
      <c r="OGL21"/>
      <c r="OGM21"/>
      <c r="OGN21"/>
      <c r="OGO21"/>
      <c r="OGP21"/>
      <c r="OGQ21"/>
      <c r="OGR21"/>
      <c r="OGS21"/>
      <c r="OGT21"/>
      <c r="OGU21"/>
      <c r="OGV21"/>
      <c r="OGW21"/>
      <c r="OGX21"/>
      <c r="OGY21"/>
      <c r="OGZ21"/>
      <c r="OHA21"/>
      <c r="OHB21"/>
      <c r="OHC21"/>
      <c r="OHD21"/>
      <c r="OHE21"/>
      <c r="OHF21"/>
      <c r="OHG21"/>
      <c r="OHH21"/>
      <c r="OHI21"/>
      <c r="OHJ21"/>
      <c r="OHK21"/>
      <c r="OHL21"/>
      <c r="OHM21"/>
      <c r="OHN21"/>
      <c r="OHO21"/>
      <c r="OHP21"/>
      <c r="OHQ21"/>
      <c r="OHR21"/>
      <c r="OHS21"/>
      <c r="OHT21"/>
      <c r="OHU21"/>
      <c r="OHV21"/>
      <c r="OHW21"/>
      <c r="OHX21"/>
      <c r="OHY21"/>
      <c r="OHZ21"/>
      <c r="OIA21"/>
      <c r="OIB21"/>
      <c r="OIC21"/>
      <c r="OID21"/>
      <c r="OIE21"/>
      <c r="OIF21"/>
      <c r="OIG21"/>
      <c r="OIH21"/>
      <c r="OII21"/>
      <c r="OIJ21"/>
      <c r="OIK21"/>
      <c r="OIL21"/>
      <c r="OIM21"/>
      <c r="OIN21"/>
      <c r="OIO21"/>
      <c r="OIP21"/>
      <c r="OIQ21"/>
      <c r="OIR21"/>
      <c r="OIS21"/>
      <c r="OIT21"/>
      <c r="OIU21"/>
      <c r="OIV21"/>
      <c r="OIW21"/>
      <c r="OIX21"/>
      <c r="OIY21"/>
      <c r="OIZ21"/>
      <c r="OJA21"/>
      <c r="OJB21"/>
      <c r="OJC21"/>
      <c r="OJD21"/>
      <c r="OJE21"/>
      <c r="OJF21"/>
      <c r="OJG21"/>
      <c r="OJH21"/>
      <c r="OJI21"/>
      <c r="OJJ21"/>
      <c r="OJK21"/>
      <c r="OJL21"/>
      <c r="OJM21"/>
      <c r="OJN21"/>
      <c r="OJO21"/>
      <c r="OJP21"/>
      <c r="OJQ21"/>
      <c r="OJR21"/>
      <c r="OJS21"/>
      <c r="OJT21"/>
      <c r="OJU21"/>
      <c r="OJV21"/>
      <c r="OJW21"/>
      <c r="OJX21"/>
      <c r="OJY21"/>
      <c r="OJZ21"/>
      <c r="OKA21"/>
      <c r="OKB21"/>
      <c r="OKC21"/>
      <c r="OKD21"/>
      <c r="OKE21"/>
      <c r="OKF21"/>
      <c r="OKG21"/>
      <c r="OKH21"/>
      <c r="OKI21"/>
      <c r="OKJ21"/>
      <c r="OKK21"/>
      <c r="OKL21"/>
      <c r="OKM21"/>
      <c r="OKN21"/>
      <c r="OKO21"/>
      <c r="OKP21"/>
      <c r="OKQ21"/>
      <c r="OKR21"/>
      <c r="OKS21"/>
      <c r="OKT21"/>
      <c r="OKU21"/>
      <c r="OKV21"/>
      <c r="OKW21"/>
      <c r="OKX21"/>
      <c r="OKY21"/>
      <c r="OKZ21"/>
      <c r="OLA21"/>
      <c r="OLB21"/>
      <c r="OLC21"/>
      <c r="OLD21"/>
      <c r="OLE21"/>
      <c r="OLF21"/>
      <c r="OLG21"/>
      <c r="OLH21"/>
      <c r="OLI21"/>
      <c r="OLJ21"/>
      <c r="OLK21"/>
      <c r="OLL21"/>
      <c r="OLM21"/>
      <c r="OLN21"/>
      <c r="OLO21"/>
      <c r="OLP21"/>
      <c r="OLQ21"/>
      <c r="OLR21"/>
      <c r="OLS21"/>
      <c r="OLT21"/>
      <c r="OLU21"/>
      <c r="OLV21"/>
      <c r="OLW21"/>
      <c r="OLX21"/>
      <c r="OLY21"/>
      <c r="OLZ21"/>
      <c r="OMA21"/>
      <c r="OMB21"/>
      <c r="OMC21"/>
      <c r="OMD21"/>
      <c r="OME21"/>
      <c r="OMF21"/>
      <c r="OMG21"/>
      <c r="OMH21"/>
      <c r="OMI21"/>
      <c r="OMJ21"/>
      <c r="OMK21"/>
      <c r="OML21"/>
      <c r="OMM21"/>
      <c r="OMN21"/>
      <c r="OMO21"/>
      <c r="OMP21"/>
      <c r="OMQ21"/>
      <c r="OMR21"/>
      <c r="OMS21"/>
      <c r="OMT21"/>
      <c r="OMU21"/>
      <c r="OMV21"/>
      <c r="OMW21"/>
      <c r="OMX21"/>
      <c r="OMY21"/>
      <c r="OMZ21"/>
      <c r="ONA21"/>
      <c r="ONB21"/>
      <c r="ONC21"/>
      <c r="OND21"/>
      <c r="ONE21"/>
      <c r="ONF21"/>
      <c r="ONG21"/>
      <c r="ONH21"/>
      <c r="ONI21"/>
      <c r="ONJ21"/>
      <c r="ONK21"/>
      <c r="ONL21"/>
      <c r="ONM21"/>
      <c r="ONN21"/>
      <c r="ONO21"/>
      <c r="ONP21"/>
      <c r="ONQ21"/>
      <c r="ONR21"/>
      <c r="ONS21"/>
      <c r="ONT21"/>
      <c r="ONU21"/>
      <c r="ONV21"/>
      <c r="ONW21"/>
      <c r="ONX21"/>
      <c r="ONY21"/>
      <c r="ONZ21"/>
      <c r="OOA21"/>
      <c r="OOB21"/>
      <c r="OOC21"/>
      <c r="OOD21"/>
      <c r="OOE21"/>
      <c r="OOF21"/>
      <c r="OOG21"/>
      <c r="OOH21"/>
      <c r="OOI21"/>
      <c r="OOJ21"/>
      <c r="OOK21"/>
      <c r="OOL21"/>
      <c r="OOM21"/>
      <c r="OON21"/>
      <c r="OOO21"/>
      <c r="OOP21"/>
      <c r="OOQ21"/>
      <c r="OOR21"/>
      <c r="OOS21"/>
      <c r="OOT21"/>
      <c r="OOU21"/>
      <c r="OOV21"/>
      <c r="OOW21"/>
      <c r="OOX21"/>
      <c r="OOY21"/>
      <c r="OOZ21"/>
      <c r="OPA21"/>
      <c r="OPB21"/>
      <c r="OPC21"/>
      <c r="OPD21"/>
      <c r="OPE21"/>
      <c r="OPF21"/>
      <c r="OPG21"/>
      <c r="OPH21"/>
      <c r="OPI21"/>
      <c r="OPJ21"/>
      <c r="OPK21"/>
      <c r="OPL21"/>
      <c r="OPM21"/>
      <c r="OPN21"/>
      <c r="OPO21"/>
      <c r="OPP21"/>
      <c r="OPQ21"/>
      <c r="OPR21"/>
      <c r="OPS21"/>
      <c r="OPT21"/>
      <c r="OPU21"/>
      <c r="OPV21"/>
      <c r="OPW21"/>
      <c r="OPX21"/>
      <c r="OPY21"/>
      <c r="OPZ21"/>
      <c r="OQA21"/>
      <c r="OQB21"/>
      <c r="OQC21"/>
      <c r="OQD21"/>
      <c r="OQE21"/>
      <c r="OQF21"/>
      <c r="OQG21"/>
      <c r="OQH21"/>
      <c r="OQI21"/>
      <c r="OQJ21"/>
      <c r="OQK21"/>
      <c r="OQL21"/>
      <c r="OQM21"/>
      <c r="OQN21"/>
      <c r="OQO21"/>
      <c r="OQP21"/>
      <c r="OQQ21"/>
      <c r="OQR21"/>
      <c r="OQS21"/>
      <c r="OQT21"/>
      <c r="OQU21"/>
      <c r="OQV21"/>
      <c r="OQW21"/>
      <c r="OQX21"/>
      <c r="OQY21"/>
      <c r="OQZ21"/>
      <c r="ORA21"/>
      <c r="ORB21"/>
      <c r="ORC21"/>
      <c r="ORD21"/>
      <c r="ORE21"/>
      <c r="ORF21"/>
      <c r="ORG21"/>
      <c r="ORH21"/>
      <c r="ORI21"/>
      <c r="ORJ21"/>
      <c r="ORK21"/>
      <c r="ORL21"/>
      <c r="ORM21"/>
      <c r="ORN21"/>
      <c r="ORO21"/>
      <c r="ORP21"/>
      <c r="ORQ21"/>
      <c r="ORR21"/>
      <c r="ORS21"/>
      <c r="ORT21"/>
      <c r="ORU21"/>
      <c r="ORV21"/>
      <c r="ORW21"/>
      <c r="ORX21"/>
      <c r="ORY21"/>
      <c r="ORZ21"/>
      <c r="OSA21"/>
      <c r="OSB21"/>
      <c r="OSC21"/>
      <c r="OSD21"/>
      <c r="OSE21"/>
      <c r="OSF21"/>
      <c r="OSG21"/>
      <c r="OSH21"/>
      <c r="OSI21"/>
      <c r="OSJ21"/>
      <c r="OSK21"/>
      <c r="OSL21"/>
      <c r="OSM21"/>
      <c r="OSN21"/>
      <c r="OSO21"/>
      <c r="OSP21"/>
      <c r="OSQ21"/>
      <c r="OSR21"/>
      <c r="OSS21"/>
      <c r="OST21"/>
      <c r="OSU21"/>
      <c r="OSV21"/>
      <c r="OSW21"/>
      <c r="OSX21"/>
      <c r="OSY21"/>
      <c r="OSZ21"/>
      <c r="OTA21"/>
      <c r="OTB21"/>
      <c r="OTC21"/>
      <c r="OTD21"/>
      <c r="OTE21"/>
      <c r="OTF21"/>
      <c r="OTG21"/>
      <c r="OTH21"/>
      <c r="OTI21"/>
      <c r="OTJ21"/>
      <c r="OTK21"/>
      <c r="OTL21"/>
      <c r="OTM21"/>
      <c r="OTN21"/>
      <c r="OTO21"/>
      <c r="OTP21"/>
      <c r="OTQ21"/>
      <c r="OTR21"/>
      <c r="OTS21"/>
      <c r="OTT21"/>
      <c r="OTU21"/>
      <c r="OTV21"/>
      <c r="OTW21"/>
      <c r="OTX21"/>
      <c r="OTY21"/>
      <c r="OTZ21"/>
      <c r="OUA21"/>
      <c r="OUB21"/>
      <c r="OUC21"/>
      <c r="OUD21"/>
      <c r="OUE21"/>
      <c r="OUF21"/>
      <c r="OUG21"/>
      <c r="OUH21"/>
      <c r="OUI21"/>
      <c r="OUJ21"/>
      <c r="OUK21"/>
      <c r="OUL21"/>
      <c r="OUM21"/>
      <c r="OUN21"/>
      <c r="OUO21"/>
      <c r="OUP21"/>
      <c r="OUQ21"/>
      <c r="OUR21"/>
      <c r="OUS21"/>
      <c r="OUT21"/>
      <c r="OUU21"/>
      <c r="OUV21"/>
      <c r="OUW21"/>
      <c r="OUX21"/>
      <c r="OUY21"/>
      <c r="OUZ21"/>
      <c r="OVA21"/>
      <c r="OVB21"/>
      <c r="OVC21"/>
      <c r="OVD21"/>
      <c r="OVE21"/>
      <c r="OVF21"/>
      <c r="OVG21"/>
      <c r="OVH21"/>
      <c r="OVI21"/>
      <c r="OVJ21"/>
      <c r="OVK21"/>
      <c r="OVL21"/>
      <c r="OVM21"/>
      <c r="OVN21"/>
      <c r="OVO21"/>
      <c r="OVP21"/>
      <c r="OVQ21"/>
      <c r="OVR21"/>
      <c r="OVS21"/>
      <c r="OVT21"/>
      <c r="OVU21"/>
      <c r="OVV21"/>
      <c r="OVW21"/>
      <c r="OVX21"/>
      <c r="OVY21"/>
      <c r="OVZ21"/>
      <c r="OWA21"/>
      <c r="OWB21"/>
      <c r="OWC21"/>
      <c r="OWD21"/>
      <c r="OWE21"/>
      <c r="OWF21"/>
      <c r="OWG21"/>
      <c r="OWH21"/>
      <c r="OWI21"/>
      <c r="OWJ21"/>
      <c r="OWK21"/>
      <c r="OWL21"/>
      <c r="OWM21"/>
      <c r="OWN21"/>
      <c r="OWO21"/>
      <c r="OWP21"/>
      <c r="OWQ21"/>
      <c r="OWR21"/>
      <c r="OWS21"/>
      <c r="OWT21"/>
      <c r="OWU21"/>
      <c r="OWV21"/>
      <c r="OWW21"/>
      <c r="OWX21"/>
      <c r="OWY21"/>
      <c r="OWZ21"/>
      <c r="OXA21"/>
      <c r="OXB21"/>
      <c r="OXC21"/>
      <c r="OXD21"/>
      <c r="OXE21"/>
      <c r="OXF21"/>
      <c r="OXG21"/>
      <c r="OXH21"/>
      <c r="OXI21"/>
      <c r="OXJ21"/>
      <c r="OXK21"/>
      <c r="OXL21"/>
      <c r="OXM21"/>
      <c r="OXN21"/>
      <c r="OXO21"/>
      <c r="OXP21"/>
      <c r="OXQ21"/>
      <c r="OXR21"/>
      <c r="OXS21"/>
      <c r="OXT21"/>
      <c r="OXU21"/>
      <c r="OXV21"/>
      <c r="OXW21"/>
      <c r="OXX21"/>
      <c r="OXY21"/>
      <c r="OXZ21"/>
      <c r="OYA21"/>
      <c r="OYB21"/>
      <c r="OYC21"/>
      <c r="OYD21"/>
      <c r="OYE21"/>
      <c r="OYF21"/>
      <c r="OYG21"/>
      <c r="OYH21"/>
      <c r="OYI21"/>
      <c r="OYJ21"/>
      <c r="OYK21"/>
      <c r="OYL21"/>
      <c r="OYM21"/>
      <c r="OYN21"/>
      <c r="OYO21"/>
      <c r="OYP21"/>
      <c r="OYQ21"/>
      <c r="OYR21"/>
      <c r="OYS21"/>
      <c r="OYT21"/>
      <c r="OYU21"/>
      <c r="OYV21"/>
      <c r="OYW21"/>
      <c r="OYX21"/>
      <c r="OYY21"/>
      <c r="OYZ21"/>
      <c r="OZA21"/>
      <c r="OZB21"/>
      <c r="OZC21"/>
      <c r="OZD21"/>
      <c r="OZE21"/>
      <c r="OZF21"/>
      <c r="OZG21"/>
      <c r="OZH21"/>
      <c r="OZI21"/>
      <c r="OZJ21"/>
      <c r="OZK21"/>
      <c r="OZL21"/>
      <c r="OZM21"/>
      <c r="OZN21"/>
      <c r="OZO21"/>
      <c r="OZP21"/>
      <c r="OZQ21"/>
      <c r="OZR21"/>
      <c r="OZS21"/>
      <c r="OZT21"/>
      <c r="OZU21"/>
      <c r="OZV21"/>
      <c r="OZW21"/>
      <c r="OZX21"/>
      <c r="OZY21"/>
      <c r="OZZ21"/>
      <c r="PAA21"/>
      <c r="PAB21"/>
      <c r="PAC21"/>
      <c r="PAD21"/>
      <c r="PAE21"/>
      <c r="PAF21"/>
      <c r="PAG21"/>
      <c r="PAH21"/>
      <c r="PAI21"/>
      <c r="PAJ21"/>
      <c r="PAK21"/>
      <c r="PAL21"/>
      <c r="PAM21"/>
      <c r="PAN21"/>
      <c r="PAO21"/>
      <c r="PAP21"/>
      <c r="PAQ21"/>
      <c r="PAR21"/>
      <c r="PAS21"/>
      <c r="PAT21"/>
      <c r="PAU21"/>
      <c r="PAV21"/>
      <c r="PAW21"/>
      <c r="PAX21"/>
      <c r="PAY21"/>
      <c r="PAZ21"/>
      <c r="PBA21"/>
      <c r="PBB21"/>
      <c r="PBC21"/>
      <c r="PBD21"/>
      <c r="PBE21"/>
      <c r="PBF21"/>
      <c r="PBG21"/>
      <c r="PBH21"/>
      <c r="PBI21"/>
      <c r="PBJ21"/>
      <c r="PBK21"/>
      <c r="PBL21"/>
      <c r="PBM21"/>
      <c r="PBN21"/>
      <c r="PBO21"/>
      <c r="PBP21"/>
      <c r="PBQ21"/>
      <c r="PBR21"/>
      <c r="PBS21"/>
      <c r="PBT21"/>
      <c r="PBU21"/>
      <c r="PBV21"/>
      <c r="PBW21"/>
      <c r="PBX21"/>
      <c r="PBY21"/>
      <c r="PBZ21"/>
      <c r="PCA21"/>
      <c r="PCB21"/>
      <c r="PCC21"/>
      <c r="PCD21"/>
      <c r="PCE21"/>
      <c r="PCF21"/>
      <c r="PCG21"/>
      <c r="PCH21"/>
      <c r="PCI21"/>
      <c r="PCJ21"/>
      <c r="PCK21"/>
      <c r="PCL21"/>
      <c r="PCM21"/>
      <c r="PCN21"/>
      <c r="PCO21"/>
      <c r="PCP21"/>
      <c r="PCQ21"/>
      <c r="PCR21"/>
      <c r="PCS21"/>
      <c r="PCT21"/>
      <c r="PCU21"/>
      <c r="PCV21"/>
      <c r="PCW21"/>
      <c r="PCX21"/>
      <c r="PCY21"/>
      <c r="PCZ21"/>
      <c r="PDA21"/>
      <c r="PDB21"/>
      <c r="PDC21"/>
      <c r="PDD21"/>
      <c r="PDE21"/>
      <c r="PDF21"/>
      <c r="PDG21"/>
      <c r="PDH21"/>
      <c r="PDI21"/>
      <c r="PDJ21"/>
      <c r="PDK21"/>
      <c r="PDL21"/>
      <c r="PDM21"/>
      <c r="PDN21"/>
      <c r="PDO21"/>
      <c r="PDP21"/>
      <c r="PDQ21"/>
      <c r="PDR21"/>
      <c r="PDS21"/>
      <c r="PDT21"/>
      <c r="PDU21"/>
      <c r="PDV21"/>
      <c r="PDW21"/>
      <c r="PDX21"/>
      <c r="PDY21"/>
      <c r="PDZ21"/>
      <c r="PEA21"/>
      <c r="PEB21"/>
      <c r="PEC21"/>
      <c r="PED21"/>
      <c r="PEE21"/>
      <c r="PEF21"/>
      <c r="PEG21"/>
      <c r="PEH21"/>
      <c r="PEI21"/>
      <c r="PEJ21"/>
      <c r="PEK21"/>
      <c r="PEL21"/>
      <c r="PEM21"/>
      <c r="PEN21"/>
      <c r="PEO21"/>
      <c r="PEP21"/>
      <c r="PEQ21"/>
      <c r="PER21"/>
      <c r="PES21"/>
      <c r="PET21"/>
      <c r="PEU21"/>
      <c r="PEV21"/>
      <c r="PEW21"/>
      <c r="PEX21"/>
      <c r="PEY21"/>
      <c r="PEZ21"/>
      <c r="PFA21"/>
      <c r="PFB21"/>
      <c r="PFC21"/>
      <c r="PFD21"/>
      <c r="PFE21"/>
      <c r="PFF21"/>
      <c r="PFG21"/>
      <c r="PFH21"/>
      <c r="PFI21"/>
      <c r="PFJ21"/>
      <c r="PFK21"/>
      <c r="PFL21"/>
      <c r="PFM21"/>
      <c r="PFN21"/>
      <c r="PFO21"/>
      <c r="PFP21"/>
      <c r="PFQ21"/>
      <c r="PFR21"/>
      <c r="PFS21"/>
      <c r="PFT21"/>
      <c r="PFU21"/>
      <c r="PFV21"/>
      <c r="PFW21"/>
      <c r="PFX21"/>
      <c r="PFY21"/>
      <c r="PFZ21"/>
      <c r="PGA21"/>
      <c r="PGB21"/>
      <c r="PGC21"/>
      <c r="PGD21"/>
      <c r="PGE21"/>
      <c r="PGF21"/>
      <c r="PGG21"/>
      <c r="PGH21"/>
      <c r="PGI21"/>
      <c r="PGJ21"/>
      <c r="PGK21"/>
      <c r="PGL21"/>
      <c r="PGM21"/>
      <c r="PGN21"/>
      <c r="PGO21"/>
      <c r="PGP21"/>
      <c r="PGQ21"/>
      <c r="PGR21"/>
      <c r="PGS21"/>
      <c r="PGT21"/>
      <c r="PGU21"/>
      <c r="PGV21"/>
      <c r="PGW21"/>
      <c r="PGX21"/>
      <c r="PGY21"/>
      <c r="PGZ21"/>
      <c r="PHA21"/>
      <c r="PHB21"/>
      <c r="PHC21"/>
      <c r="PHD21"/>
      <c r="PHE21"/>
      <c r="PHF21"/>
      <c r="PHG21"/>
      <c r="PHH21"/>
      <c r="PHI21"/>
      <c r="PHJ21"/>
      <c r="PHK21"/>
      <c r="PHL21"/>
      <c r="PHM21"/>
      <c r="PHN21"/>
      <c r="PHO21"/>
      <c r="PHP21"/>
      <c r="PHQ21"/>
      <c r="PHR21"/>
      <c r="PHS21"/>
      <c r="PHT21"/>
      <c r="PHU21"/>
      <c r="PHV21"/>
      <c r="PHW21"/>
      <c r="PHX21"/>
      <c r="PHY21"/>
      <c r="PHZ21"/>
      <c r="PIA21"/>
      <c r="PIB21"/>
      <c r="PIC21"/>
      <c r="PID21"/>
      <c r="PIE21"/>
      <c r="PIF21"/>
      <c r="PIG21"/>
      <c r="PIH21"/>
      <c r="PII21"/>
      <c r="PIJ21"/>
      <c r="PIK21"/>
      <c r="PIL21"/>
      <c r="PIM21"/>
      <c r="PIN21"/>
      <c r="PIO21"/>
      <c r="PIP21"/>
      <c r="PIQ21"/>
      <c r="PIR21"/>
      <c r="PIS21"/>
      <c r="PIT21"/>
      <c r="PIU21"/>
      <c r="PIV21"/>
      <c r="PIW21"/>
      <c r="PIX21"/>
      <c r="PIY21"/>
      <c r="PIZ21"/>
      <c r="PJA21"/>
      <c r="PJB21"/>
      <c r="PJC21"/>
      <c r="PJD21"/>
      <c r="PJE21"/>
      <c r="PJF21"/>
      <c r="PJG21"/>
      <c r="PJH21"/>
      <c r="PJI21"/>
      <c r="PJJ21"/>
      <c r="PJK21"/>
      <c r="PJL21"/>
      <c r="PJM21"/>
      <c r="PJN21"/>
      <c r="PJO21"/>
      <c r="PJP21"/>
      <c r="PJQ21"/>
      <c r="PJR21"/>
      <c r="PJS21"/>
      <c r="PJT21"/>
      <c r="PJU21"/>
      <c r="PJV21"/>
      <c r="PJW21"/>
      <c r="PJX21"/>
      <c r="PJY21"/>
      <c r="PJZ21"/>
      <c r="PKA21"/>
      <c r="PKB21"/>
      <c r="PKC21"/>
      <c r="PKD21"/>
      <c r="PKE21"/>
      <c r="PKF21"/>
      <c r="PKG21"/>
      <c r="PKH21"/>
      <c r="PKI21"/>
      <c r="PKJ21"/>
      <c r="PKK21"/>
      <c r="PKL21"/>
      <c r="PKM21"/>
      <c r="PKN21"/>
      <c r="PKO21"/>
      <c r="PKP21"/>
      <c r="PKQ21"/>
      <c r="PKR21"/>
      <c r="PKS21"/>
      <c r="PKT21"/>
      <c r="PKU21"/>
      <c r="PKV21"/>
      <c r="PKW21"/>
      <c r="PKX21"/>
      <c r="PKY21"/>
      <c r="PKZ21"/>
      <c r="PLA21"/>
      <c r="PLB21"/>
      <c r="PLC21"/>
      <c r="PLD21"/>
      <c r="PLE21"/>
      <c r="PLF21"/>
      <c r="PLG21"/>
      <c r="PLH21"/>
      <c r="PLI21"/>
      <c r="PLJ21"/>
      <c r="PLK21"/>
      <c r="PLL21"/>
      <c r="PLM21"/>
      <c r="PLN21"/>
      <c r="PLO21"/>
      <c r="PLP21"/>
      <c r="PLQ21"/>
      <c r="PLR21"/>
      <c r="PLS21"/>
      <c r="PLT21"/>
      <c r="PLU21"/>
      <c r="PLV21"/>
      <c r="PLW21"/>
      <c r="PLX21"/>
      <c r="PLY21"/>
      <c r="PLZ21"/>
      <c r="PMA21"/>
      <c r="PMB21"/>
      <c r="PMC21"/>
      <c r="PMD21"/>
      <c r="PME21"/>
      <c r="PMF21"/>
      <c r="PMG21"/>
      <c r="PMH21"/>
      <c r="PMI21"/>
      <c r="PMJ21"/>
      <c r="PMK21"/>
      <c r="PML21"/>
      <c r="PMM21"/>
      <c r="PMN21"/>
      <c r="PMO21"/>
      <c r="PMP21"/>
      <c r="PMQ21"/>
      <c r="PMR21"/>
      <c r="PMS21"/>
      <c r="PMT21"/>
      <c r="PMU21"/>
      <c r="PMV21"/>
      <c r="PMW21"/>
      <c r="PMX21"/>
      <c r="PMY21"/>
      <c r="PMZ21"/>
      <c r="PNA21"/>
      <c r="PNB21"/>
      <c r="PNC21"/>
      <c r="PND21"/>
      <c r="PNE21"/>
      <c r="PNF21"/>
      <c r="PNG21"/>
      <c r="PNH21"/>
      <c r="PNI21"/>
      <c r="PNJ21"/>
      <c r="PNK21"/>
      <c r="PNL21"/>
      <c r="PNM21"/>
      <c r="PNN21"/>
      <c r="PNO21"/>
      <c r="PNP21"/>
      <c r="PNQ21"/>
      <c r="PNR21"/>
      <c r="PNS21"/>
      <c r="PNT21"/>
      <c r="PNU21"/>
      <c r="PNV21"/>
      <c r="PNW21"/>
      <c r="PNX21"/>
      <c r="PNY21"/>
      <c r="PNZ21"/>
      <c r="POA21"/>
      <c r="POB21"/>
      <c r="POC21"/>
      <c r="POD21"/>
      <c r="POE21"/>
      <c r="POF21"/>
      <c r="POG21"/>
      <c r="POH21"/>
      <c r="POI21"/>
      <c r="POJ21"/>
      <c r="POK21"/>
      <c r="POL21"/>
      <c r="POM21"/>
      <c r="PON21"/>
      <c r="POO21"/>
      <c r="POP21"/>
      <c r="POQ21"/>
      <c r="POR21"/>
      <c r="POS21"/>
      <c r="POT21"/>
      <c r="POU21"/>
      <c r="POV21"/>
      <c r="POW21"/>
      <c r="POX21"/>
      <c r="POY21"/>
      <c r="POZ21"/>
      <c r="PPA21"/>
      <c r="PPB21"/>
      <c r="PPC21"/>
      <c r="PPD21"/>
      <c r="PPE21"/>
      <c r="PPF21"/>
      <c r="PPG21"/>
      <c r="PPH21"/>
      <c r="PPI21"/>
      <c r="PPJ21"/>
      <c r="PPK21"/>
      <c r="PPL21"/>
      <c r="PPM21"/>
      <c r="PPN21"/>
      <c r="PPO21"/>
      <c r="PPP21"/>
      <c r="PPQ21"/>
      <c r="PPR21"/>
      <c r="PPS21"/>
      <c r="PPT21"/>
      <c r="PPU21"/>
      <c r="PPV21"/>
      <c r="PPW21"/>
      <c r="PPX21"/>
      <c r="PPY21"/>
      <c r="PPZ21"/>
      <c r="PQA21"/>
      <c r="PQB21"/>
      <c r="PQC21"/>
      <c r="PQD21"/>
      <c r="PQE21"/>
      <c r="PQF21"/>
      <c r="PQG21"/>
      <c r="PQH21"/>
      <c r="PQI21"/>
      <c r="PQJ21"/>
      <c r="PQK21"/>
      <c r="PQL21"/>
      <c r="PQM21"/>
      <c r="PQN21"/>
      <c r="PQO21"/>
      <c r="PQP21"/>
      <c r="PQQ21"/>
      <c r="PQR21"/>
      <c r="PQS21"/>
      <c r="PQT21"/>
      <c r="PQU21"/>
      <c r="PQV21"/>
      <c r="PQW21"/>
      <c r="PQX21"/>
      <c r="PQY21"/>
      <c r="PQZ21"/>
      <c r="PRA21"/>
      <c r="PRB21"/>
      <c r="PRC21"/>
      <c r="PRD21"/>
      <c r="PRE21"/>
      <c r="PRF21"/>
      <c r="PRG21"/>
      <c r="PRH21"/>
      <c r="PRI21"/>
      <c r="PRJ21"/>
      <c r="PRK21"/>
      <c r="PRL21"/>
      <c r="PRM21"/>
      <c r="PRN21"/>
      <c r="PRO21"/>
      <c r="PRP21"/>
      <c r="PRQ21"/>
      <c r="PRR21"/>
      <c r="PRS21"/>
      <c r="PRT21"/>
      <c r="PRU21"/>
      <c r="PRV21"/>
      <c r="PRW21"/>
      <c r="PRX21"/>
      <c r="PRY21"/>
      <c r="PRZ21"/>
      <c r="PSA21"/>
      <c r="PSB21"/>
      <c r="PSC21"/>
      <c r="PSD21"/>
      <c r="PSE21"/>
      <c r="PSF21"/>
      <c r="PSG21"/>
      <c r="PSH21"/>
      <c r="PSI21"/>
      <c r="PSJ21"/>
      <c r="PSK21"/>
      <c r="PSL21"/>
      <c r="PSM21"/>
      <c r="PSN21"/>
      <c r="PSO21"/>
      <c r="PSP21"/>
      <c r="PSQ21"/>
      <c r="PSR21"/>
      <c r="PSS21"/>
      <c r="PST21"/>
      <c r="PSU21"/>
      <c r="PSV21"/>
      <c r="PSW21"/>
      <c r="PSX21"/>
      <c r="PSY21"/>
      <c r="PSZ21"/>
      <c r="PTA21"/>
      <c r="PTB21"/>
      <c r="PTC21"/>
      <c r="PTD21"/>
      <c r="PTE21"/>
      <c r="PTF21"/>
      <c r="PTG21"/>
      <c r="PTH21"/>
      <c r="PTI21"/>
      <c r="PTJ21"/>
      <c r="PTK21"/>
      <c r="PTL21"/>
      <c r="PTM21"/>
      <c r="PTN21"/>
      <c r="PTO21"/>
      <c r="PTP21"/>
      <c r="PTQ21"/>
      <c r="PTR21"/>
      <c r="PTS21"/>
      <c r="PTT21"/>
      <c r="PTU21"/>
      <c r="PTV21"/>
      <c r="PTW21"/>
      <c r="PTX21"/>
      <c r="PTY21"/>
      <c r="PTZ21"/>
      <c r="PUA21"/>
      <c r="PUB21"/>
      <c r="PUC21"/>
      <c r="PUD21"/>
      <c r="PUE21"/>
      <c r="PUF21"/>
      <c r="PUG21"/>
      <c r="PUH21"/>
      <c r="PUI21"/>
      <c r="PUJ21"/>
      <c r="PUK21"/>
      <c r="PUL21"/>
      <c r="PUM21"/>
      <c r="PUN21"/>
      <c r="PUO21"/>
      <c r="PUP21"/>
      <c r="PUQ21"/>
      <c r="PUR21"/>
      <c r="PUS21"/>
      <c r="PUT21"/>
      <c r="PUU21"/>
      <c r="PUV21"/>
      <c r="PUW21"/>
      <c r="PUX21"/>
      <c r="PUY21"/>
      <c r="PUZ21"/>
      <c r="PVA21"/>
      <c r="PVB21"/>
      <c r="PVC21"/>
      <c r="PVD21"/>
      <c r="PVE21"/>
      <c r="PVF21"/>
      <c r="PVG21"/>
      <c r="PVH21"/>
      <c r="PVI21"/>
      <c r="PVJ21"/>
      <c r="PVK21"/>
      <c r="PVL21"/>
      <c r="PVM21"/>
      <c r="PVN21"/>
      <c r="PVO21"/>
      <c r="PVP21"/>
      <c r="PVQ21"/>
      <c r="PVR21"/>
      <c r="PVS21"/>
      <c r="PVT21"/>
      <c r="PVU21"/>
      <c r="PVV21"/>
      <c r="PVW21"/>
      <c r="PVX21"/>
      <c r="PVY21"/>
      <c r="PVZ21"/>
      <c r="PWA21"/>
      <c r="PWB21"/>
      <c r="PWC21"/>
      <c r="PWD21"/>
      <c r="PWE21"/>
      <c r="PWF21"/>
      <c r="PWG21"/>
      <c r="PWH21"/>
      <c r="PWI21"/>
      <c r="PWJ21"/>
      <c r="PWK21"/>
      <c r="PWL21"/>
      <c r="PWM21"/>
      <c r="PWN21"/>
      <c r="PWO21"/>
      <c r="PWP21"/>
      <c r="PWQ21"/>
      <c r="PWR21"/>
      <c r="PWS21"/>
      <c r="PWT21"/>
      <c r="PWU21"/>
      <c r="PWV21"/>
      <c r="PWW21"/>
      <c r="PWX21"/>
      <c r="PWY21"/>
      <c r="PWZ21"/>
      <c r="PXA21"/>
      <c r="PXB21"/>
      <c r="PXC21"/>
      <c r="PXD21"/>
      <c r="PXE21"/>
      <c r="PXF21"/>
      <c r="PXG21"/>
      <c r="PXH21"/>
      <c r="PXI21"/>
      <c r="PXJ21"/>
      <c r="PXK21"/>
      <c r="PXL21"/>
      <c r="PXM21"/>
      <c r="PXN21"/>
      <c r="PXO21"/>
      <c r="PXP21"/>
      <c r="PXQ21"/>
      <c r="PXR21"/>
      <c r="PXS21"/>
      <c r="PXT21"/>
      <c r="PXU21"/>
      <c r="PXV21"/>
      <c r="PXW21"/>
      <c r="PXX21"/>
      <c r="PXY21"/>
      <c r="PXZ21"/>
      <c r="PYA21"/>
      <c r="PYB21"/>
      <c r="PYC21"/>
      <c r="PYD21"/>
      <c r="PYE21"/>
      <c r="PYF21"/>
      <c r="PYG21"/>
      <c r="PYH21"/>
      <c r="PYI21"/>
      <c r="PYJ21"/>
      <c r="PYK21"/>
      <c r="PYL21"/>
      <c r="PYM21"/>
      <c r="PYN21"/>
      <c r="PYO21"/>
      <c r="PYP21"/>
      <c r="PYQ21"/>
      <c r="PYR21"/>
      <c r="PYS21"/>
      <c r="PYT21"/>
      <c r="PYU21"/>
      <c r="PYV21"/>
      <c r="PYW21"/>
      <c r="PYX21"/>
      <c r="PYY21"/>
      <c r="PYZ21"/>
      <c r="PZA21"/>
      <c r="PZB21"/>
      <c r="PZC21"/>
      <c r="PZD21"/>
      <c r="PZE21"/>
      <c r="PZF21"/>
      <c r="PZG21"/>
      <c r="PZH21"/>
      <c r="PZI21"/>
      <c r="PZJ21"/>
      <c r="PZK21"/>
      <c r="PZL21"/>
      <c r="PZM21"/>
      <c r="PZN21"/>
      <c r="PZO21"/>
      <c r="PZP21"/>
      <c r="PZQ21"/>
      <c r="PZR21"/>
      <c r="PZS21"/>
      <c r="PZT21"/>
      <c r="PZU21"/>
      <c r="PZV21"/>
      <c r="PZW21"/>
      <c r="PZX21"/>
      <c r="PZY21"/>
      <c r="PZZ21"/>
      <c r="QAA21"/>
      <c r="QAB21"/>
      <c r="QAC21"/>
      <c r="QAD21"/>
      <c r="QAE21"/>
      <c r="QAF21"/>
      <c r="QAG21"/>
      <c r="QAH21"/>
      <c r="QAI21"/>
      <c r="QAJ21"/>
      <c r="QAK21"/>
      <c r="QAL21"/>
      <c r="QAM21"/>
      <c r="QAN21"/>
      <c r="QAO21"/>
      <c r="QAP21"/>
      <c r="QAQ21"/>
      <c r="QAR21"/>
      <c r="QAS21"/>
      <c r="QAT21"/>
      <c r="QAU21"/>
      <c r="QAV21"/>
      <c r="QAW21"/>
      <c r="QAX21"/>
      <c r="QAY21"/>
      <c r="QAZ21"/>
      <c r="QBA21"/>
      <c r="QBB21"/>
      <c r="QBC21"/>
      <c r="QBD21"/>
      <c r="QBE21"/>
      <c r="QBF21"/>
      <c r="QBG21"/>
      <c r="QBH21"/>
      <c r="QBI21"/>
      <c r="QBJ21"/>
      <c r="QBK21"/>
      <c r="QBL21"/>
      <c r="QBM21"/>
      <c r="QBN21"/>
      <c r="QBO21"/>
      <c r="QBP21"/>
      <c r="QBQ21"/>
      <c r="QBR21"/>
      <c r="QBS21"/>
      <c r="QBT21"/>
      <c r="QBU21"/>
      <c r="QBV21"/>
      <c r="QBW21"/>
      <c r="QBX21"/>
      <c r="QBY21"/>
      <c r="QBZ21"/>
      <c r="QCA21"/>
      <c r="QCB21"/>
      <c r="QCC21"/>
      <c r="QCD21"/>
      <c r="QCE21"/>
      <c r="QCF21"/>
      <c r="QCG21"/>
      <c r="QCH21"/>
      <c r="QCI21"/>
      <c r="QCJ21"/>
      <c r="QCK21"/>
      <c r="QCL21"/>
      <c r="QCM21"/>
      <c r="QCN21"/>
      <c r="QCO21"/>
      <c r="QCP21"/>
      <c r="QCQ21"/>
      <c r="QCR21"/>
      <c r="QCS21"/>
      <c r="QCT21"/>
      <c r="QCU21"/>
      <c r="QCV21"/>
      <c r="QCW21"/>
      <c r="QCX21"/>
      <c r="QCY21"/>
      <c r="QCZ21"/>
      <c r="QDA21"/>
      <c r="QDB21"/>
      <c r="QDC21"/>
      <c r="QDD21"/>
      <c r="QDE21"/>
      <c r="QDF21"/>
      <c r="QDG21"/>
      <c r="QDH21"/>
      <c r="QDI21"/>
      <c r="QDJ21"/>
      <c r="QDK21"/>
      <c r="QDL21"/>
      <c r="QDM21"/>
      <c r="QDN21"/>
      <c r="QDO21"/>
      <c r="QDP21"/>
      <c r="QDQ21"/>
      <c r="QDR21"/>
      <c r="QDS21"/>
      <c r="QDT21"/>
      <c r="QDU21"/>
      <c r="QDV21"/>
      <c r="QDW21"/>
      <c r="QDX21"/>
      <c r="QDY21"/>
      <c r="QDZ21"/>
      <c r="QEA21"/>
      <c r="QEB21"/>
      <c r="QEC21"/>
      <c r="QED21"/>
      <c r="QEE21"/>
      <c r="QEF21"/>
      <c r="QEG21"/>
      <c r="QEH21"/>
      <c r="QEI21"/>
      <c r="QEJ21"/>
      <c r="QEK21"/>
      <c r="QEL21"/>
      <c r="QEM21"/>
      <c r="QEN21"/>
      <c r="QEO21"/>
      <c r="QEP21"/>
      <c r="QEQ21"/>
      <c r="QER21"/>
      <c r="QES21"/>
      <c r="QET21"/>
      <c r="QEU21"/>
      <c r="QEV21"/>
      <c r="QEW21"/>
      <c r="QEX21"/>
      <c r="QEY21"/>
      <c r="QEZ21"/>
      <c r="QFA21"/>
      <c r="QFB21"/>
      <c r="QFC21"/>
      <c r="QFD21"/>
      <c r="QFE21"/>
      <c r="QFF21"/>
      <c r="QFG21"/>
      <c r="QFH21"/>
      <c r="QFI21"/>
      <c r="QFJ21"/>
      <c r="QFK21"/>
      <c r="QFL21"/>
      <c r="QFM21"/>
      <c r="QFN21"/>
      <c r="QFO21"/>
      <c r="QFP21"/>
      <c r="QFQ21"/>
      <c r="QFR21"/>
      <c r="QFS21"/>
      <c r="QFT21"/>
      <c r="QFU21"/>
      <c r="QFV21"/>
      <c r="QFW21"/>
      <c r="QFX21"/>
      <c r="QFY21"/>
      <c r="QFZ21"/>
      <c r="QGA21"/>
      <c r="QGB21"/>
      <c r="QGC21"/>
      <c r="QGD21"/>
      <c r="QGE21"/>
      <c r="QGF21"/>
      <c r="QGG21"/>
      <c r="QGH21"/>
      <c r="QGI21"/>
      <c r="QGJ21"/>
      <c r="QGK21"/>
      <c r="QGL21"/>
      <c r="QGM21"/>
      <c r="QGN21"/>
      <c r="QGO21"/>
      <c r="QGP21"/>
      <c r="QGQ21"/>
      <c r="QGR21"/>
      <c r="QGS21"/>
      <c r="QGT21"/>
      <c r="QGU21"/>
      <c r="QGV21"/>
      <c r="QGW21"/>
      <c r="QGX21"/>
      <c r="QGY21"/>
      <c r="QGZ21"/>
      <c r="QHA21"/>
      <c r="QHB21"/>
      <c r="QHC21"/>
      <c r="QHD21"/>
      <c r="QHE21"/>
      <c r="QHF21"/>
      <c r="QHG21"/>
      <c r="QHH21"/>
      <c r="QHI21"/>
      <c r="QHJ21"/>
      <c r="QHK21"/>
      <c r="QHL21"/>
      <c r="QHM21"/>
      <c r="QHN21"/>
      <c r="QHO21"/>
      <c r="QHP21"/>
      <c r="QHQ21"/>
      <c r="QHR21"/>
      <c r="QHS21"/>
      <c r="QHT21"/>
      <c r="QHU21"/>
      <c r="QHV21"/>
      <c r="QHW21"/>
      <c r="QHX21"/>
      <c r="QHY21"/>
      <c r="QHZ21"/>
      <c r="QIA21"/>
      <c r="QIB21"/>
      <c r="QIC21"/>
      <c r="QID21"/>
      <c r="QIE21"/>
      <c r="QIF21"/>
      <c r="QIG21"/>
      <c r="QIH21"/>
      <c r="QII21"/>
      <c r="QIJ21"/>
      <c r="QIK21"/>
      <c r="QIL21"/>
      <c r="QIM21"/>
      <c r="QIN21"/>
      <c r="QIO21"/>
      <c r="QIP21"/>
      <c r="QIQ21"/>
      <c r="QIR21"/>
      <c r="QIS21"/>
      <c r="QIT21"/>
      <c r="QIU21"/>
      <c r="QIV21"/>
      <c r="QIW21"/>
      <c r="QIX21"/>
      <c r="QIY21"/>
      <c r="QIZ21"/>
      <c r="QJA21"/>
      <c r="QJB21"/>
      <c r="QJC21"/>
      <c r="QJD21"/>
      <c r="QJE21"/>
      <c r="QJF21"/>
      <c r="QJG21"/>
      <c r="QJH21"/>
      <c r="QJI21"/>
      <c r="QJJ21"/>
      <c r="QJK21"/>
      <c r="QJL21"/>
      <c r="QJM21"/>
      <c r="QJN21"/>
      <c r="QJO21"/>
      <c r="QJP21"/>
      <c r="QJQ21"/>
      <c r="QJR21"/>
      <c r="QJS21"/>
      <c r="QJT21"/>
      <c r="QJU21"/>
      <c r="QJV21"/>
      <c r="QJW21"/>
      <c r="QJX21"/>
      <c r="QJY21"/>
      <c r="QJZ21"/>
      <c r="QKA21"/>
      <c r="QKB21"/>
      <c r="QKC21"/>
      <c r="QKD21"/>
      <c r="QKE21"/>
      <c r="QKF21"/>
      <c r="QKG21"/>
      <c r="QKH21"/>
      <c r="QKI21"/>
      <c r="QKJ21"/>
      <c r="QKK21"/>
      <c r="QKL21"/>
      <c r="QKM21"/>
      <c r="QKN21"/>
      <c r="QKO21"/>
      <c r="QKP21"/>
      <c r="QKQ21"/>
      <c r="QKR21"/>
      <c r="QKS21"/>
      <c r="QKT21"/>
      <c r="QKU21"/>
      <c r="QKV21"/>
      <c r="QKW21"/>
      <c r="QKX21"/>
      <c r="QKY21"/>
      <c r="QKZ21"/>
      <c r="QLA21"/>
      <c r="QLB21"/>
      <c r="QLC21"/>
      <c r="QLD21"/>
      <c r="QLE21"/>
      <c r="QLF21"/>
      <c r="QLG21"/>
      <c r="QLH21"/>
      <c r="QLI21"/>
      <c r="QLJ21"/>
      <c r="QLK21"/>
      <c r="QLL21"/>
      <c r="QLM21"/>
      <c r="QLN21"/>
      <c r="QLO21"/>
      <c r="QLP21"/>
      <c r="QLQ21"/>
      <c r="QLR21"/>
      <c r="QLS21"/>
      <c r="QLT21"/>
      <c r="QLU21"/>
      <c r="QLV21"/>
      <c r="QLW21"/>
      <c r="QLX21"/>
      <c r="QLY21"/>
      <c r="QLZ21"/>
      <c r="QMA21"/>
      <c r="QMB21"/>
      <c r="QMC21"/>
      <c r="QMD21"/>
      <c r="QME21"/>
      <c r="QMF21"/>
      <c r="QMG21"/>
      <c r="QMH21"/>
      <c r="QMI21"/>
      <c r="QMJ21"/>
      <c r="QMK21"/>
      <c r="QML21"/>
      <c r="QMM21"/>
      <c r="QMN21"/>
      <c r="QMO21"/>
      <c r="QMP21"/>
      <c r="QMQ21"/>
      <c r="QMR21"/>
      <c r="QMS21"/>
      <c r="QMT21"/>
      <c r="QMU21"/>
      <c r="QMV21"/>
      <c r="QMW21"/>
      <c r="QMX21"/>
      <c r="QMY21"/>
      <c r="QMZ21"/>
      <c r="QNA21"/>
      <c r="QNB21"/>
      <c r="QNC21"/>
      <c r="QND21"/>
      <c r="QNE21"/>
      <c r="QNF21"/>
      <c r="QNG21"/>
      <c r="QNH21"/>
      <c r="QNI21"/>
      <c r="QNJ21"/>
      <c r="QNK21"/>
      <c r="QNL21"/>
      <c r="QNM21"/>
      <c r="QNN21"/>
      <c r="QNO21"/>
      <c r="QNP21"/>
      <c r="QNQ21"/>
      <c r="QNR21"/>
      <c r="QNS21"/>
      <c r="QNT21"/>
      <c r="QNU21"/>
      <c r="QNV21"/>
      <c r="QNW21"/>
      <c r="QNX21"/>
      <c r="QNY21"/>
      <c r="QNZ21"/>
      <c r="QOA21"/>
      <c r="QOB21"/>
      <c r="QOC21"/>
      <c r="QOD21"/>
      <c r="QOE21"/>
      <c r="QOF21"/>
      <c r="QOG21"/>
      <c r="QOH21"/>
      <c r="QOI21"/>
      <c r="QOJ21"/>
      <c r="QOK21"/>
      <c r="QOL21"/>
      <c r="QOM21"/>
      <c r="QON21"/>
      <c r="QOO21"/>
      <c r="QOP21"/>
      <c r="QOQ21"/>
      <c r="QOR21"/>
      <c r="QOS21"/>
      <c r="QOT21"/>
      <c r="QOU21"/>
      <c r="QOV21"/>
      <c r="QOW21"/>
      <c r="QOX21"/>
      <c r="QOY21"/>
      <c r="QOZ21"/>
      <c r="QPA21"/>
      <c r="QPB21"/>
      <c r="QPC21"/>
      <c r="QPD21"/>
      <c r="QPE21"/>
      <c r="QPF21"/>
      <c r="QPG21"/>
      <c r="QPH21"/>
      <c r="QPI21"/>
      <c r="QPJ21"/>
      <c r="QPK21"/>
      <c r="QPL21"/>
      <c r="QPM21"/>
      <c r="QPN21"/>
      <c r="QPO21"/>
      <c r="QPP21"/>
      <c r="QPQ21"/>
      <c r="QPR21"/>
      <c r="QPS21"/>
      <c r="QPT21"/>
      <c r="QPU21"/>
      <c r="QPV21"/>
      <c r="QPW21"/>
      <c r="QPX21"/>
      <c r="QPY21"/>
      <c r="QPZ21"/>
      <c r="QQA21"/>
      <c r="QQB21"/>
      <c r="QQC21"/>
      <c r="QQD21"/>
      <c r="QQE21"/>
      <c r="QQF21"/>
      <c r="QQG21"/>
      <c r="QQH21"/>
      <c r="QQI21"/>
      <c r="QQJ21"/>
      <c r="QQK21"/>
      <c r="QQL21"/>
      <c r="QQM21"/>
      <c r="QQN21"/>
      <c r="QQO21"/>
      <c r="QQP21"/>
      <c r="QQQ21"/>
      <c r="QQR21"/>
      <c r="QQS21"/>
      <c r="QQT21"/>
      <c r="QQU21"/>
      <c r="QQV21"/>
      <c r="QQW21"/>
      <c r="QQX21"/>
      <c r="QQY21"/>
      <c r="QQZ21"/>
      <c r="QRA21"/>
      <c r="QRB21"/>
      <c r="QRC21"/>
      <c r="QRD21"/>
      <c r="QRE21"/>
      <c r="QRF21"/>
      <c r="QRG21"/>
      <c r="QRH21"/>
      <c r="QRI21"/>
      <c r="QRJ21"/>
      <c r="QRK21"/>
      <c r="QRL21"/>
      <c r="QRM21"/>
      <c r="QRN21"/>
      <c r="QRO21"/>
      <c r="QRP21"/>
      <c r="QRQ21"/>
      <c r="QRR21"/>
      <c r="QRS21"/>
      <c r="QRT21"/>
      <c r="QRU21"/>
      <c r="QRV21"/>
      <c r="QRW21"/>
      <c r="QRX21"/>
      <c r="QRY21"/>
      <c r="QRZ21"/>
      <c r="QSA21"/>
      <c r="QSB21"/>
      <c r="QSC21"/>
      <c r="QSD21"/>
      <c r="QSE21"/>
      <c r="QSF21"/>
      <c r="QSG21"/>
      <c r="QSH21"/>
      <c r="QSI21"/>
      <c r="QSJ21"/>
      <c r="QSK21"/>
      <c r="QSL21"/>
      <c r="QSM21"/>
      <c r="QSN21"/>
      <c r="QSO21"/>
      <c r="QSP21"/>
      <c r="QSQ21"/>
      <c r="QSR21"/>
      <c r="QSS21"/>
      <c r="QST21"/>
      <c r="QSU21"/>
      <c r="QSV21"/>
      <c r="QSW21"/>
      <c r="QSX21"/>
      <c r="QSY21"/>
      <c r="QSZ21"/>
      <c r="QTA21"/>
      <c r="QTB21"/>
      <c r="QTC21"/>
      <c r="QTD21"/>
      <c r="QTE21"/>
      <c r="QTF21"/>
      <c r="QTG21"/>
      <c r="QTH21"/>
      <c r="QTI21"/>
      <c r="QTJ21"/>
      <c r="QTK21"/>
      <c r="QTL21"/>
      <c r="QTM21"/>
      <c r="QTN21"/>
      <c r="QTO21"/>
      <c r="QTP21"/>
      <c r="QTQ21"/>
      <c r="QTR21"/>
      <c r="QTS21"/>
      <c r="QTT21"/>
      <c r="QTU21"/>
      <c r="QTV21"/>
      <c r="QTW21"/>
      <c r="QTX21"/>
      <c r="QTY21"/>
      <c r="QTZ21"/>
      <c r="QUA21"/>
      <c r="QUB21"/>
      <c r="QUC21"/>
      <c r="QUD21"/>
      <c r="QUE21"/>
      <c r="QUF21"/>
      <c r="QUG21"/>
      <c r="QUH21"/>
      <c r="QUI21"/>
      <c r="QUJ21"/>
      <c r="QUK21"/>
      <c r="QUL21"/>
      <c r="QUM21"/>
      <c r="QUN21"/>
      <c r="QUO21"/>
      <c r="QUP21"/>
      <c r="QUQ21"/>
      <c r="QUR21"/>
      <c r="QUS21"/>
      <c r="QUT21"/>
      <c r="QUU21"/>
      <c r="QUV21"/>
      <c r="QUW21"/>
      <c r="QUX21"/>
      <c r="QUY21"/>
      <c r="QUZ21"/>
      <c r="QVA21"/>
      <c r="QVB21"/>
      <c r="QVC21"/>
      <c r="QVD21"/>
      <c r="QVE21"/>
      <c r="QVF21"/>
      <c r="QVG21"/>
      <c r="QVH21"/>
      <c r="QVI21"/>
      <c r="QVJ21"/>
      <c r="QVK21"/>
      <c r="QVL21"/>
      <c r="QVM21"/>
      <c r="QVN21"/>
      <c r="QVO21"/>
      <c r="QVP21"/>
      <c r="QVQ21"/>
      <c r="QVR21"/>
      <c r="QVS21"/>
      <c r="QVT21"/>
      <c r="QVU21"/>
      <c r="QVV21"/>
      <c r="QVW21"/>
      <c r="QVX21"/>
      <c r="QVY21"/>
      <c r="QVZ21"/>
      <c r="QWA21"/>
      <c r="QWB21"/>
      <c r="QWC21"/>
      <c r="QWD21"/>
      <c r="QWE21"/>
      <c r="QWF21"/>
      <c r="QWG21"/>
      <c r="QWH21"/>
      <c r="QWI21"/>
      <c r="QWJ21"/>
      <c r="QWK21"/>
      <c r="QWL21"/>
      <c r="QWM21"/>
      <c r="QWN21"/>
      <c r="QWO21"/>
      <c r="QWP21"/>
      <c r="QWQ21"/>
      <c r="QWR21"/>
      <c r="QWS21"/>
      <c r="QWT21"/>
      <c r="QWU21"/>
      <c r="QWV21"/>
      <c r="QWW21"/>
      <c r="QWX21"/>
      <c r="QWY21"/>
      <c r="QWZ21"/>
      <c r="QXA21"/>
      <c r="QXB21"/>
      <c r="QXC21"/>
      <c r="QXD21"/>
      <c r="QXE21"/>
      <c r="QXF21"/>
      <c r="QXG21"/>
      <c r="QXH21"/>
      <c r="QXI21"/>
      <c r="QXJ21"/>
      <c r="QXK21"/>
      <c r="QXL21"/>
      <c r="QXM21"/>
      <c r="QXN21"/>
      <c r="QXO21"/>
      <c r="QXP21"/>
      <c r="QXQ21"/>
      <c r="QXR21"/>
      <c r="QXS21"/>
      <c r="QXT21"/>
      <c r="QXU21"/>
      <c r="QXV21"/>
      <c r="QXW21"/>
      <c r="QXX21"/>
      <c r="QXY21"/>
      <c r="QXZ21"/>
      <c r="QYA21"/>
      <c r="QYB21"/>
      <c r="QYC21"/>
      <c r="QYD21"/>
      <c r="QYE21"/>
      <c r="QYF21"/>
      <c r="QYG21"/>
      <c r="QYH21"/>
      <c r="QYI21"/>
      <c r="QYJ21"/>
      <c r="QYK21"/>
      <c r="QYL21"/>
      <c r="QYM21"/>
      <c r="QYN21"/>
      <c r="QYO21"/>
      <c r="QYP21"/>
      <c r="QYQ21"/>
      <c r="QYR21"/>
      <c r="QYS21"/>
      <c r="QYT21"/>
      <c r="QYU21"/>
      <c r="QYV21"/>
      <c r="QYW21"/>
      <c r="QYX21"/>
      <c r="QYY21"/>
      <c r="QYZ21"/>
      <c r="QZA21"/>
      <c r="QZB21"/>
      <c r="QZC21"/>
      <c r="QZD21"/>
      <c r="QZE21"/>
      <c r="QZF21"/>
      <c r="QZG21"/>
      <c r="QZH21"/>
      <c r="QZI21"/>
      <c r="QZJ21"/>
      <c r="QZK21"/>
      <c r="QZL21"/>
      <c r="QZM21"/>
      <c r="QZN21"/>
      <c r="QZO21"/>
      <c r="QZP21"/>
      <c r="QZQ21"/>
      <c r="QZR21"/>
      <c r="QZS21"/>
      <c r="QZT21"/>
      <c r="QZU21"/>
      <c r="QZV21"/>
      <c r="QZW21"/>
      <c r="QZX21"/>
      <c r="QZY21"/>
      <c r="QZZ21"/>
      <c r="RAA21"/>
      <c r="RAB21"/>
      <c r="RAC21"/>
      <c r="RAD21"/>
      <c r="RAE21"/>
      <c r="RAF21"/>
      <c r="RAG21"/>
      <c r="RAH21"/>
      <c r="RAI21"/>
      <c r="RAJ21"/>
      <c r="RAK21"/>
      <c r="RAL21"/>
      <c r="RAM21"/>
      <c r="RAN21"/>
      <c r="RAO21"/>
      <c r="RAP21"/>
      <c r="RAQ21"/>
      <c r="RAR21"/>
      <c r="RAS21"/>
      <c r="RAT21"/>
      <c r="RAU21"/>
      <c r="RAV21"/>
      <c r="RAW21"/>
      <c r="RAX21"/>
      <c r="RAY21"/>
      <c r="RAZ21"/>
      <c r="RBA21"/>
      <c r="RBB21"/>
      <c r="RBC21"/>
      <c r="RBD21"/>
      <c r="RBE21"/>
      <c r="RBF21"/>
      <c r="RBG21"/>
      <c r="RBH21"/>
      <c r="RBI21"/>
      <c r="RBJ21"/>
      <c r="RBK21"/>
      <c r="RBL21"/>
      <c r="RBM21"/>
      <c r="RBN21"/>
      <c r="RBO21"/>
      <c r="RBP21"/>
      <c r="RBQ21"/>
      <c r="RBR21"/>
      <c r="RBS21"/>
      <c r="RBT21"/>
      <c r="RBU21"/>
      <c r="RBV21"/>
      <c r="RBW21"/>
      <c r="RBX21"/>
      <c r="RBY21"/>
      <c r="RBZ21"/>
      <c r="RCA21"/>
      <c r="RCB21"/>
      <c r="RCC21"/>
      <c r="RCD21"/>
      <c r="RCE21"/>
      <c r="RCF21"/>
      <c r="RCG21"/>
      <c r="RCH21"/>
      <c r="RCI21"/>
      <c r="RCJ21"/>
      <c r="RCK21"/>
      <c r="RCL21"/>
      <c r="RCM21"/>
      <c r="RCN21"/>
      <c r="RCO21"/>
      <c r="RCP21"/>
      <c r="RCQ21"/>
      <c r="RCR21"/>
      <c r="RCS21"/>
      <c r="RCT21"/>
      <c r="RCU21"/>
      <c r="RCV21"/>
      <c r="RCW21"/>
      <c r="RCX21"/>
      <c r="RCY21"/>
      <c r="RCZ21"/>
      <c r="RDA21"/>
      <c r="RDB21"/>
      <c r="RDC21"/>
      <c r="RDD21"/>
      <c r="RDE21"/>
      <c r="RDF21"/>
      <c r="RDG21"/>
      <c r="RDH21"/>
      <c r="RDI21"/>
      <c r="RDJ21"/>
      <c r="RDK21"/>
      <c r="RDL21"/>
      <c r="RDM21"/>
      <c r="RDN21"/>
      <c r="RDO21"/>
      <c r="RDP21"/>
      <c r="RDQ21"/>
      <c r="RDR21"/>
      <c r="RDS21"/>
      <c r="RDT21"/>
      <c r="RDU21"/>
      <c r="RDV21"/>
      <c r="RDW21"/>
      <c r="RDX21"/>
      <c r="RDY21"/>
      <c r="RDZ21"/>
      <c r="REA21"/>
      <c r="REB21"/>
      <c r="REC21"/>
      <c r="RED21"/>
      <c r="REE21"/>
      <c r="REF21"/>
      <c r="REG21"/>
      <c r="REH21"/>
      <c r="REI21"/>
      <c r="REJ21"/>
      <c r="REK21"/>
      <c r="REL21"/>
      <c r="REM21"/>
      <c r="REN21"/>
      <c r="REO21"/>
      <c r="REP21"/>
      <c r="REQ21"/>
      <c r="RER21"/>
      <c r="RES21"/>
      <c r="RET21"/>
      <c r="REU21"/>
      <c r="REV21"/>
      <c r="REW21"/>
      <c r="REX21"/>
      <c r="REY21"/>
      <c r="REZ21"/>
      <c r="RFA21"/>
      <c r="RFB21"/>
      <c r="RFC21"/>
      <c r="RFD21"/>
      <c r="RFE21"/>
      <c r="RFF21"/>
      <c r="RFG21"/>
      <c r="RFH21"/>
      <c r="RFI21"/>
      <c r="RFJ21"/>
      <c r="RFK21"/>
      <c r="RFL21"/>
      <c r="RFM21"/>
      <c r="RFN21"/>
      <c r="RFO21"/>
      <c r="RFP21"/>
      <c r="RFQ21"/>
      <c r="RFR21"/>
      <c r="RFS21"/>
      <c r="RFT21"/>
      <c r="RFU21"/>
      <c r="RFV21"/>
      <c r="RFW21"/>
      <c r="RFX21"/>
      <c r="RFY21"/>
      <c r="RFZ21"/>
      <c r="RGA21"/>
      <c r="RGB21"/>
      <c r="RGC21"/>
      <c r="RGD21"/>
      <c r="RGE21"/>
      <c r="RGF21"/>
      <c r="RGG21"/>
      <c r="RGH21"/>
      <c r="RGI21"/>
      <c r="RGJ21"/>
      <c r="RGK21"/>
      <c r="RGL21"/>
      <c r="RGM21"/>
      <c r="RGN21"/>
      <c r="RGO21"/>
      <c r="RGP21"/>
      <c r="RGQ21"/>
      <c r="RGR21"/>
      <c r="RGS21"/>
      <c r="RGT21"/>
      <c r="RGU21"/>
      <c r="RGV21"/>
      <c r="RGW21"/>
      <c r="RGX21"/>
      <c r="RGY21"/>
      <c r="RGZ21"/>
      <c r="RHA21"/>
      <c r="RHB21"/>
      <c r="RHC21"/>
      <c r="RHD21"/>
      <c r="RHE21"/>
      <c r="RHF21"/>
      <c r="RHG21"/>
      <c r="RHH21"/>
      <c r="RHI21"/>
      <c r="RHJ21"/>
      <c r="RHK21"/>
      <c r="RHL21"/>
      <c r="RHM21"/>
      <c r="RHN21"/>
      <c r="RHO21"/>
      <c r="RHP21"/>
      <c r="RHQ21"/>
      <c r="RHR21"/>
      <c r="RHS21"/>
      <c r="RHT21"/>
      <c r="RHU21"/>
      <c r="RHV21"/>
      <c r="RHW21"/>
      <c r="RHX21"/>
      <c r="RHY21"/>
      <c r="RHZ21"/>
      <c r="RIA21"/>
      <c r="RIB21"/>
      <c r="RIC21"/>
      <c r="RID21"/>
      <c r="RIE21"/>
      <c r="RIF21"/>
      <c r="RIG21"/>
      <c r="RIH21"/>
      <c r="RII21"/>
      <c r="RIJ21"/>
      <c r="RIK21"/>
      <c r="RIL21"/>
      <c r="RIM21"/>
      <c r="RIN21"/>
      <c r="RIO21"/>
      <c r="RIP21"/>
      <c r="RIQ21"/>
      <c r="RIR21"/>
      <c r="RIS21"/>
      <c r="RIT21"/>
      <c r="RIU21"/>
      <c r="RIV21"/>
      <c r="RIW21"/>
      <c r="RIX21"/>
      <c r="RIY21"/>
      <c r="RIZ21"/>
      <c r="RJA21"/>
      <c r="RJB21"/>
      <c r="RJC21"/>
      <c r="RJD21"/>
      <c r="RJE21"/>
      <c r="RJF21"/>
      <c r="RJG21"/>
      <c r="RJH21"/>
      <c r="RJI21"/>
      <c r="RJJ21"/>
      <c r="RJK21"/>
      <c r="RJL21"/>
      <c r="RJM21"/>
      <c r="RJN21"/>
      <c r="RJO21"/>
      <c r="RJP21"/>
      <c r="RJQ21"/>
      <c r="RJR21"/>
      <c r="RJS21"/>
      <c r="RJT21"/>
      <c r="RJU21"/>
      <c r="RJV21"/>
      <c r="RJW21"/>
      <c r="RJX21"/>
      <c r="RJY21"/>
      <c r="RJZ21"/>
      <c r="RKA21"/>
      <c r="RKB21"/>
      <c r="RKC21"/>
      <c r="RKD21"/>
      <c r="RKE21"/>
      <c r="RKF21"/>
      <c r="RKG21"/>
      <c r="RKH21"/>
      <c r="RKI21"/>
      <c r="RKJ21"/>
      <c r="RKK21"/>
      <c r="RKL21"/>
      <c r="RKM21"/>
      <c r="RKN21"/>
      <c r="RKO21"/>
      <c r="RKP21"/>
      <c r="RKQ21"/>
      <c r="RKR21"/>
      <c r="RKS21"/>
      <c r="RKT21"/>
      <c r="RKU21"/>
      <c r="RKV21"/>
      <c r="RKW21"/>
      <c r="RKX21"/>
      <c r="RKY21"/>
      <c r="RKZ21"/>
      <c r="RLA21"/>
      <c r="RLB21"/>
      <c r="RLC21"/>
      <c r="RLD21"/>
      <c r="RLE21"/>
      <c r="RLF21"/>
      <c r="RLG21"/>
      <c r="RLH21"/>
      <c r="RLI21"/>
      <c r="RLJ21"/>
      <c r="RLK21"/>
      <c r="RLL21"/>
      <c r="RLM21"/>
      <c r="RLN21"/>
      <c r="RLO21"/>
      <c r="RLP21"/>
      <c r="RLQ21"/>
      <c r="RLR21"/>
      <c r="RLS21"/>
      <c r="RLT21"/>
      <c r="RLU21"/>
      <c r="RLV21"/>
      <c r="RLW21"/>
      <c r="RLX21"/>
      <c r="RLY21"/>
      <c r="RLZ21"/>
      <c r="RMA21"/>
      <c r="RMB21"/>
      <c r="RMC21"/>
      <c r="RMD21"/>
      <c r="RME21"/>
      <c r="RMF21"/>
      <c r="RMG21"/>
      <c r="RMH21"/>
      <c r="RMI21"/>
      <c r="RMJ21"/>
      <c r="RMK21"/>
      <c r="RML21"/>
      <c r="RMM21"/>
      <c r="RMN21"/>
      <c r="RMO21"/>
      <c r="RMP21"/>
      <c r="RMQ21"/>
      <c r="RMR21"/>
      <c r="RMS21"/>
      <c r="RMT21"/>
      <c r="RMU21"/>
      <c r="RMV21"/>
      <c r="RMW21"/>
      <c r="RMX21"/>
      <c r="RMY21"/>
      <c r="RMZ21"/>
      <c r="RNA21"/>
      <c r="RNB21"/>
      <c r="RNC21"/>
      <c r="RND21"/>
      <c r="RNE21"/>
      <c r="RNF21"/>
      <c r="RNG21"/>
      <c r="RNH21"/>
      <c r="RNI21"/>
      <c r="RNJ21"/>
      <c r="RNK21"/>
      <c r="RNL21"/>
      <c r="RNM21"/>
      <c r="RNN21"/>
      <c r="RNO21"/>
      <c r="RNP21"/>
      <c r="RNQ21"/>
      <c r="RNR21"/>
      <c r="RNS21"/>
      <c r="RNT21"/>
      <c r="RNU21"/>
      <c r="RNV21"/>
      <c r="RNW21"/>
      <c r="RNX21"/>
      <c r="RNY21"/>
      <c r="RNZ21"/>
      <c r="ROA21"/>
      <c r="ROB21"/>
      <c r="ROC21"/>
      <c r="ROD21"/>
      <c r="ROE21"/>
      <c r="ROF21"/>
      <c r="ROG21"/>
      <c r="ROH21"/>
      <c r="ROI21"/>
      <c r="ROJ21"/>
      <c r="ROK21"/>
      <c r="ROL21"/>
      <c r="ROM21"/>
      <c r="RON21"/>
      <c r="ROO21"/>
      <c r="ROP21"/>
      <c r="ROQ21"/>
      <c r="ROR21"/>
      <c r="ROS21"/>
      <c r="ROT21"/>
      <c r="ROU21"/>
      <c r="ROV21"/>
      <c r="ROW21"/>
      <c r="ROX21"/>
      <c r="ROY21"/>
      <c r="ROZ21"/>
      <c r="RPA21"/>
      <c r="RPB21"/>
      <c r="RPC21"/>
      <c r="RPD21"/>
      <c r="RPE21"/>
      <c r="RPF21"/>
      <c r="RPG21"/>
      <c r="RPH21"/>
      <c r="RPI21"/>
      <c r="RPJ21"/>
      <c r="RPK21"/>
      <c r="RPL21"/>
      <c r="RPM21"/>
      <c r="RPN21"/>
      <c r="RPO21"/>
      <c r="RPP21"/>
      <c r="RPQ21"/>
      <c r="RPR21"/>
      <c r="RPS21"/>
      <c r="RPT21"/>
      <c r="RPU21"/>
      <c r="RPV21"/>
      <c r="RPW21"/>
      <c r="RPX21"/>
      <c r="RPY21"/>
      <c r="RPZ21"/>
      <c r="RQA21"/>
      <c r="RQB21"/>
      <c r="RQC21"/>
      <c r="RQD21"/>
      <c r="RQE21"/>
      <c r="RQF21"/>
      <c r="RQG21"/>
      <c r="RQH21"/>
      <c r="RQI21"/>
      <c r="RQJ21"/>
      <c r="RQK21"/>
      <c r="RQL21"/>
      <c r="RQM21"/>
      <c r="RQN21"/>
      <c r="RQO21"/>
      <c r="RQP21"/>
      <c r="RQQ21"/>
      <c r="RQR21"/>
      <c r="RQS21"/>
      <c r="RQT21"/>
      <c r="RQU21"/>
      <c r="RQV21"/>
      <c r="RQW21"/>
      <c r="RQX21"/>
      <c r="RQY21"/>
      <c r="RQZ21"/>
      <c r="RRA21"/>
      <c r="RRB21"/>
      <c r="RRC21"/>
      <c r="RRD21"/>
      <c r="RRE21"/>
      <c r="RRF21"/>
      <c r="RRG21"/>
      <c r="RRH21"/>
      <c r="RRI21"/>
      <c r="RRJ21"/>
      <c r="RRK21"/>
      <c r="RRL21"/>
      <c r="RRM21"/>
      <c r="RRN21"/>
      <c r="RRO21"/>
      <c r="RRP21"/>
      <c r="RRQ21"/>
      <c r="RRR21"/>
      <c r="RRS21"/>
      <c r="RRT21"/>
      <c r="RRU21"/>
      <c r="RRV21"/>
      <c r="RRW21"/>
      <c r="RRX21"/>
      <c r="RRY21"/>
      <c r="RRZ21"/>
      <c r="RSA21"/>
      <c r="RSB21"/>
      <c r="RSC21"/>
      <c r="RSD21"/>
      <c r="RSE21"/>
      <c r="RSF21"/>
      <c r="RSG21"/>
      <c r="RSH21"/>
      <c r="RSI21"/>
      <c r="RSJ21"/>
      <c r="RSK21"/>
      <c r="RSL21"/>
      <c r="RSM21"/>
      <c r="RSN21"/>
      <c r="RSO21"/>
      <c r="RSP21"/>
      <c r="RSQ21"/>
      <c r="RSR21"/>
      <c r="RSS21"/>
      <c r="RST21"/>
      <c r="RSU21"/>
      <c r="RSV21"/>
      <c r="RSW21"/>
      <c r="RSX21"/>
      <c r="RSY21"/>
      <c r="RSZ21"/>
      <c r="RTA21"/>
      <c r="RTB21"/>
      <c r="RTC21"/>
      <c r="RTD21"/>
      <c r="RTE21"/>
      <c r="RTF21"/>
      <c r="RTG21"/>
      <c r="RTH21"/>
      <c r="RTI21"/>
      <c r="RTJ21"/>
      <c r="RTK21"/>
      <c r="RTL21"/>
      <c r="RTM21"/>
      <c r="RTN21"/>
      <c r="RTO21"/>
      <c r="RTP21"/>
      <c r="RTQ21"/>
      <c r="RTR21"/>
      <c r="RTS21"/>
      <c r="RTT21"/>
      <c r="RTU21"/>
      <c r="RTV21"/>
      <c r="RTW21"/>
      <c r="RTX21"/>
      <c r="RTY21"/>
      <c r="RTZ21"/>
      <c r="RUA21"/>
      <c r="RUB21"/>
      <c r="RUC21"/>
      <c r="RUD21"/>
      <c r="RUE21"/>
      <c r="RUF21"/>
      <c r="RUG21"/>
      <c r="RUH21"/>
      <c r="RUI21"/>
      <c r="RUJ21"/>
      <c r="RUK21"/>
      <c r="RUL21"/>
      <c r="RUM21"/>
      <c r="RUN21"/>
      <c r="RUO21"/>
      <c r="RUP21"/>
      <c r="RUQ21"/>
      <c r="RUR21"/>
      <c r="RUS21"/>
      <c r="RUT21"/>
      <c r="RUU21"/>
      <c r="RUV21"/>
      <c r="RUW21"/>
      <c r="RUX21"/>
      <c r="RUY21"/>
      <c r="RUZ21"/>
      <c r="RVA21"/>
      <c r="RVB21"/>
      <c r="RVC21"/>
      <c r="RVD21"/>
      <c r="RVE21"/>
      <c r="RVF21"/>
      <c r="RVG21"/>
      <c r="RVH21"/>
      <c r="RVI21"/>
      <c r="RVJ21"/>
      <c r="RVK21"/>
      <c r="RVL21"/>
      <c r="RVM21"/>
      <c r="RVN21"/>
      <c r="RVO21"/>
      <c r="RVP21"/>
      <c r="RVQ21"/>
      <c r="RVR21"/>
      <c r="RVS21"/>
      <c r="RVT21"/>
      <c r="RVU21"/>
      <c r="RVV21"/>
      <c r="RVW21"/>
      <c r="RVX21"/>
      <c r="RVY21"/>
      <c r="RVZ21"/>
      <c r="RWA21"/>
      <c r="RWB21"/>
      <c r="RWC21"/>
      <c r="RWD21"/>
      <c r="RWE21"/>
      <c r="RWF21"/>
      <c r="RWG21"/>
      <c r="RWH21"/>
      <c r="RWI21"/>
      <c r="RWJ21"/>
      <c r="RWK21"/>
      <c r="RWL21"/>
      <c r="RWM21"/>
      <c r="RWN21"/>
      <c r="RWO21"/>
      <c r="RWP21"/>
      <c r="RWQ21"/>
      <c r="RWR21"/>
      <c r="RWS21"/>
      <c r="RWT21"/>
      <c r="RWU21"/>
      <c r="RWV21"/>
      <c r="RWW21"/>
      <c r="RWX21"/>
      <c r="RWY21"/>
      <c r="RWZ21"/>
      <c r="RXA21"/>
      <c r="RXB21"/>
      <c r="RXC21"/>
      <c r="RXD21"/>
      <c r="RXE21"/>
      <c r="RXF21"/>
      <c r="RXG21"/>
      <c r="RXH21"/>
      <c r="RXI21"/>
      <c r="RXJ21"/>
      <c r="RXK21"/>
      <c r="RXL21"/>
      <c r="RXM21"/>
      <c r="RXN21"/>
      <c r="RXO21"/>
      <c r="RXP21"/>
      <c r="RXQ21"/>
      <c r="RXR21"/>
      <c r="RXS21"/>
      <c r="RXT21"/>
      <c r="RXU21"/>
      <c r="RXV21"/>
      <c r="RXW21"/>
      <c r="RXX21"/>
      <c r="RXY21"/>
      <c r="RXZ21"/>
      <c r="RYA21"/>
      <c r="RYB21"/>
      <c r="RYC21"/>
      <c r="RYD21"/>
      <c r="RYE21"/>
      <c r="RYF21"/>
      <c r="RYG21"/>
      <c r="RYH21"/>
      <c r="RYI21"/>
      <c r="RYJ21"/>
      <c r="RYK21"/>
      <c r="RYL21"/>
      <c r="RYM21"/>
      <c r="RYN21"/>
      <c r="RYO21"/>
      <c r="RYP21"/>
      <c r="RYQ21"/>
      <c r="RYR21"/>
      <c r="RYS21"/>
      <c r="RYT21"/>
      <c r="RYU21"/>
      <c r="RYV21"/>
      <c r="RYW21"/>
      <c r="RYX21"/>
      <c r="RYY21"/>
      <c r="RYZ21"/>
      <c r="RZA21"/>
      <c r="RZB21"/>
      <c r="RZC21"/>
      <c r="RZD21"/>
      <c r="RZE21"/>
      <c r="RZF21"/>
      <c r="RZG21"/>
      <c r="RZH21"/>
      <c r="RZI21"/>
      <c r="RZJ21"/>
      <c r="RZK21"/>
      <c r="RZL21"/>
      <c r="RZM21"/>
      <c r="RZN21"/>
      <c r="RZO21"/>
      <c r="RZP21"/>
      <c r="RZQ21"/>
      <c r="RZR21"/>
      <c r="RZS21"/>
      <c r="RZT21"/>
      <c r="RZU21"/>
      <c r="RZV21"/>
      <c r="RZW21"/>
      <c r="RZX21"/>
      <c r="RZY21"/>
      <c r="RZZ21"/>
      <c r="SAA21"/>
      <c r="SAB21"/>
      <c r="SAC21"/>
      <c r="SAD21"/>
      <c r="SAE21"/>
      <c r="SAF21"/>
      <c r="SAG21"/>
      <c r="SAH21"/>
      <c r="SAI21"/>
      <c r="SAJ21"/>
      <c r="SAK21"/>
      <c r="SAL21"/>
      <c r="SAM21"/>
      <c r="SAN21"/>
      <c r="SAO21"/>
      <c r="SAP21"/>
      <c r="SAQ21"/>
      <c r="SAR21"/>
      <c r="SAS21"/>
      <c r="SAT21"/>
      <c r="SAU21"/>
      <c r="SAV21"/>
      <c r="SAW21"/>
      <c r="SAX21"/>
      <c r="SAY21"/>
      <c r="SAZ21"/>
      <c r="SBA21"/>
      <c r="SBB21"/>
      <c r="SBC21"/>
      <c r="SBD21"/>
      <c r="SBE21"/>
      <c r="SBF21"/>
      <c r="SBG21"/>
      <c r="SBH21"/>
      <c r="SBI21"/>
      <c r="SBJ21"/>
      <c r="SBK21"/>
      <c r="SBL21"/>
      <c r="SBM21"/>
      <c r="SBN21"/>
      <c r="SBO21"/>
      <c r="SBP21"/>
      <c r="SBQ21"/>
      <c r="SBR21"/>
      <c r="SBS21"/>
      <c r="SBT21"/>
      <c r="SBU21"/>
      <c r="SBV21"/>
      <c r="SBW21"/>
      <c r="SBX21"/>
      <c r="SBY21"/>
      <c r="SBZ21"/>
      <c r="SCA21"/>
      <c r="SCB21"/>
      <c r="SCC21"/>
      <c r="SCD21"/>
      <c r="SCE21"/>
      <c r="SCF21"/>
      <c r="SCG21"/>
      <c r="SCH21"/>
      <c r="SCI21"/>
      <c r="SCJ21"/>
      <c r="SCK21"/>
      <c r="SCL21"/>
      <c r="SCM21"/>
      <c r="SCN21"/>
      <c r="SCO21"/>
      <c r="SCP21"/>
      <c r="SCQ21"/>
      <c r="SCR21"/>
      <c r="SCS21"/>
      <c r="SCT21"/>
      <c r="SCU21"/>
      <c r="SCV21"/>
      <c r="SCW21"/>
      <c r="SCX21"/>
      <c r="SCY21"/>
      <c r="SCZ21"/>
      <c r="SDA21"/>
      <c r="SDB21"/>
      <c r="SDC21"/>
      <c r="SDD21"/>
      <c r="SDE21"/>
      <c r="SDF21"/>
      <c r="SDG21"/>
      <c r="SDH21"/>
      <c r="SDI21"/>
      <c r="SDJ21"/>
      <c r="SDK21"/>
      <c r="SDL21"/>
      <c r="SDM21"/>
      <c r="SDN21"/>
      <c r="SDO21"/>
      <c r="SDP21"/>
      <c r="SDQ21"/>
      <c r="SDR21"/>
      <c r="SDS21"/>
      <c r="SDT21"/>
      <c r="SDU21"/>
      <c r="SDV21"/>
      <c r="SDW21"/>
      <c r="SDX21"/>
      <c r="SDY21"/>
      <c r="SDZ21"/>
      <c r="SEA21"/>
      <c r="SEB21"/>
      <c r="SEC21"/>
      <c r="SED21"/>
      <c r="SEE21"/>
      <c r="SEF21"/>
      <c r="SEG21"/>
      <c r="SEH21"/>
      <c r="SEI21"/>
      <c r="SEJ21"/>
      <c r="SEK21"/>
      <c r="SEL21"/>
      <c r="SEM21"/>
      <c r="SEN21"/>
      <c r="SEO21"/>
      <c r="SEP21"/>
      <c r="SEQ21"/>
      <c r="SER21"/>
      <c r="SES21"/>
      <c r="SET21"/>
      <c r="SEU21"/>
      <c r="SEV21"/>
      <c r="SEW21"/>
      <c r="SEX21"/>
      <c r="SEY21"/>
      <c r="SEZ21"/>
      <c r="SFA21"/>
      <c r="SFB21"/>
      <c r="SFC21"/>
      <c r="SFD21"/>
      <c r="SFE21"/>
      <c r="SFF21"/>
      <c r="SFG21"/>
      <c r="SFH21"/>
      <c r="SFI21"/>
      <c r="SFJ21"/>
      <c r="SFK21"/>
      <c r="SFL21"/>
      <c r="SFM21"/>
      <c r="SFN21"/>
      <c r="SFO21"/>
      <c r="SFP21"/>
      <c r="SFQ21"/>
      <c r="SFR21"/>
      <c r="SFS21"/>
      <c r="SFT21"/>
      <c r="SFU21"/>
      <c r="SFV21"/>
      <c r="SFW21"/>
      <c r="SFX21"/>
      <c r="SFY21"/>
      <c r="SFZ21"/>
      <c r="SGA21"/>
      <c r="SGB21"/>
      <c r="SGC21"/>
      <c r="SGD21"/>
      <c r="SGE21"/>
      <c r="SGF21"/>
      <c r="SGG21"/>
      <c r="SGH21"/>
      <c r="SGI21"/>
      <c r="SGJ21"/>
      <c r="SGK21"/>
      <c r="SGL21"/>
      <c r="SGM21"/>
      <c r="SGN21"/>
      <c r="SGO21"/>
      <c r="SGP21"/>
      <c r="SGQ21"/>
      <c r="SGR21"/>
      <c r="SGS21"/>
      <c r="SGT21"/>
      <c r="SGU21"/>
      <c r="SGV21"/>
      <c r="SGW21"/>
      <c r="SGX21"/>
      <c r="SGY21"/>
      <c r="SGZ21"/>
      <c r="SHA21"/>
      <c r="SHB21"/>
      <c r="SHC21"/>
      <c r="SHD21"/>
      <c r="SHE21"/>
      <c r="SHF21"/>
      <c r="SHG21"/>
      <c r="SHH21"/>
      <c r="SHI21"/>
      <c r="SHJ21"/>
      <c r="SHK21"/>
      <c r="SHL21"/>
      <c r="SHM21"/>
      <c r="SHN21"/>
      <c r="SHO21"/>
      <c r="SHP21"/>
      <c r="SHQ21"/>
      <c r="SHR21"/>
      <c r="SHS21"/>
      <c r="SHT21"/>
      <c r="SHU21"/>
      <c r="SHV21"/>
      <c r="SHW21"/>
      <c r="SHX21"/>
      <c r="SHY21"/>
      <c r="SHZ21"/>
      <c r="SIA21"/>
      <c r="SIB21"/>
      <c r="SIC21"/>
      <c r="SID21"/>
      <c r="SIE21"/>
      <c r="SIF21"/>
      <c r="SIG21"/>
      <c r="SIH21"/>
      <c r="SII21"/>
      <c r="SIJ21"/>
      <c r="SIK21"/>
      <c r="SIL21"/>
      <c r="SIM21"/>
      <c r="SIN21"/>
      <c r="SIO21"/>
      <c r="SIP21"/>
      <c r="SIQ21"/>
      <c r="SIR21"/>
      <c r="SIS21"/>
      <c r="SIT21"/>
      <c r="SIU21"/>
      <c r="SIV21"/>
      <c r="SIW21"/>
      <c r="SIX21"/>
      <c r="SIY21"/>
      <c r="SIZ21"/>
      <c r="SJA21"/>
      <c r="SJB21"/>
      <c r="SJC21"/>
      <c r="SJD21"/>
      <c r="SJE21"/>
      <c r="SJF21"/>
      <c r="SJG21"/>
      <c r="SJH21"/>
      <c r="SJI21"/>
      <c r="SJJ21"/>
      <c r="SJK21"/>
      <c r="SJL21"/>
      <c r="SJM21"/>
      <c r="SJN21"/>
      <c r="SJO21"/>
      <c r="SJP21"/>
      <c r="SJQ21"/>
      <c r="SJR21"/>
      <c r="SJS21"/>
      <c r="SJT21"/>
      <c r="SJU21"/>
      <c r="SJV21"/>
      <c r="SJW21"/>
      <c r="SJX21"/>
      <c r="SJY21"/>
      <c r="SJZ21"/>
      <c r="SKA21"/>
      <c r="SKB21"/>
      <c r="SKC21"/>
      <c r="SKD21"/>
      <c r="SKE21"/>
      <c r="SKF21"/>
      <c r="SKG21"/>
      <c r="SKH21"/>
      <c r="SKI21"/>
      <c r="SKJ21"/>
      <c r="SKK21"/>
      <c r="SKL21"/>
      <c r="SKM21"/>
      <c r="SKN21"/>
      <c r="SKO21"/>
      <c r="SKP21"/>
      <c r="SKQ21"/>
      <c r="SKR21"/>
      <c r="SKS21"/>
      <c r="SKT21"/>
      <c r="SKU21"/>
      <c r="SKV21"/>
      <c r="SKW21"/>
      <c r="SKX21"/>
      <c r="SKY21"/>
      <c r="SKZ21"/>
      <c r="SLA21"/>
      <c r="SLB21"/>
      <c r="SLC21"/>
      <c r="SLD21"/>
      <c r="SLE21"/>
      <c r="SLF21"/>
      <c r="SLG21"/>
      <c r="SLH21"/>
      <c r="SLI21"/>
      <c r="SLJ21"/>
      <c r="SLK21"/>
      <c r="SLL21"/>
      <c r="SLM21"/>
      <c r="SLN21"/>
      <c r="SLO21"/>
      <c r="SLP21"/>
      <c r="SLQ21"/>
      <c r="SLR21"/>
      <c r="SLS21"/>
      <c r="SLT21"/>
      <c r="SLU21"/>
      <c r="SLV21"/>
      <c r="SLW21"/>
      <c r="SLX21"/>
      <c r="SLY21"/>
      <c r="SLZ21"/>
      <c r="SMA21"/>
      <c r="SMB21"/>
      <c r="SMC21"/>
      <c r="SMD21"/>
      <c r="SME21"/>
      <c r="SMF21"/>
      <c r="SMG21"/>
      <c r="SMH21"/>
      <c r="SMI21"/>
      <c r="SMJ21"/>
      <c r="SMK21"/>
      <c r="SML21"/>
      <c r="SMM21"/>
      <c r="SMN21"/>
      <c r="SMO21"/>
      <c r="SMP21"/>
      <c r="SMQ21"/>
      <c r="SMR21"/>
      <c r="SMS21"/>
      <c r="SMT21"/>
      <c r="SMU21"/>
      <c r="SMV21"/>
      <c r="SMW21"/>
      <c r="SMX21"/>
      <c r="SMY21"/>
      <c r="SMZ21"/>
      <c r="SNA21"/>
      <c r="SNB21"/>
      <c r="SNC21"/>
      <c r="SND21"/>
      <c r="SNE21"/>
      <c r="SNF21"/>
      <c r="SNG21"/>
      <c r="SNH21"/>
      <c r="SNI21"/>
      <c r="SNJ21"/>
      <c r="SNK21"/>
      <c r="SNL21"/>
      <c r="SNM21"/>
      <c r="SNN21"/>
      <c r="SNO21"/>
      <c r="SNP21"/>
      <c r="SNQ21"/>
      <c r="SNR21"/>
      <c r="SNS21"/>
      <c r="SNT21"/>
      <c r="SNU21"/>
      <c r="SNV21"/>
      <c r="SNW21"/>
      <c r="SNX21"/>
      <c r="SNY21"/>
      <c r="SNZ21"/>
      <c r="SOA21"/>
      <c r="SOB21"/>
      <c r="SOC21"/>
      <c r="SOD21"/>
      <c r="SOE21"/>
      <c r="SOF21"/>
      <c r="SOG21"/>
      <c r="SOH21"/>
      <c r="SOI21"/>
      <c r="SOJ21"/>
      <c r="SOK21"/>
      <c r="SOL21"/>
      <c r="SOM21"/>
      <c r="SON21"/>
      <c r="SOO21"/>
      <c r="SOP21"/>
      <c r="SOQ21"/>
      <c r="SOR21"/>
      <c r="SOS21"/>
      <c r="SOT21"/>
      <c r="SOU21"/>
      <c r="SOV21"/>
      <c r="SOW21"/>
      <c r="SOX21"/>
      <c r="SOY21"/>
      <c r="SOZ21"/>
      <c r="SPA21"/>
      <c r="SPB21"/>
      <c r="SPC21"/>
      <c r="SPD21"/>
      <c r="SPE21"/>
      <c r="SPF21"/>
      <c r="SPG21"/>
      <c r="SPH21"/>
      <c r="SPI21"/>
      <c r="SPJ21"/>
      <c r="SPK21"/>
      <c r="SPL21"/>
      <c r="SPM21"/>
      <c r="SPN21"/>
      <c r="SPO21"/>
      <c r="SPP21"/>
      <c r="SPQ21"/>
      <c r="SPR21"/>
      <c r="SPS21"/>
      <c r="SPT21"/>
      <c r="SPU21"/>
      <c r="SPV21"/>
      <c r="SPW21"/>
      <c r="SPX21"/>
      <c r="SPY21"/>
      <c r="SPZ21"/>
      <c r="SQA21"/>
      <c r="SQB21"/>
      <c r="SQC21"/>
      <c r="SQD21"/>
      <c r="SQE21"/>
      <c r="SQF21"/>
      <c r="SQG21"/>
      <c r="SQH21"/>
      <c r="SQI21"/>
      <c r="SQJ21"/>
      <c r="SQK21"/>
      <c r="SQL21"/>
      <c r="SQM21"/>
      <c r="SQN21"/>
      <c r="SQO21"/>
      <c r="SQP21"/>
      <c r="SQQ21"/>
      <c r="SQR21"/>
      <c r="SQS21"/>
      <c r="SQT21"/>
      <c r="SQU21"/>
      <c r="SQV21"/>
      <c r="SQW21"/>
      <c r="SQX21"/>
      <c r="SQY21"/>
      <c r="SQZ21"/>
      <c r="SRA21"/>
      <c r="SRB21"/>
      <c r="SRC21"/>
      <c r="SRD21"/>
      <c r="SRE21"/>
      <c r="SRF21"/>
      <c r="SRG21"/>
      <c r="SRH21"/>
      <c r="SRI21"/>
      <c r="SRJ21"/>
      <c r="SRK21"/>
      <c r="SRL21"/>
      <c r="SRM21"/>
      <c r="SRN21"/>
      <c r="SRO21"/>
      <c r="SRP21"/>
      <c r="SRQ21"/>
      <c r="SRR21"/>
      <c r="SRS21"/>
      <c r="SRT21"/>
      <c r="SRU21"/>
      <c r="SRV21"/>
      <c r="SRW21"/>
      <c r="SRX21"/>
      <c r="SRY21"/>
      <c r="SRZ21"/>
      <c r="SSA21"/>
      <c r="SSB21"/>
      <c r="SSC21"/>
      <c r="SSD21"/>
      <c r="SSE21"/>
      <c r="SSF21"/>
      <c r="SSG21"/>
      <c r="SSH21"/>
      <c r="SSI21"/>
      <c r="SSJ21"/>
      <c r="SSK21"/>
      <c r="SSL21"/>
      <c r="SSM21"/>
      <c r="SSN21"/>
      <c r="SSO21"/>
      <c r="SSP21"/>
      <c r="SSQ21"/>
      <c r="SSR21"/>
      <c r="SSS21"/>
      <c r="SST21"/>
      <c r="SSU21"/>
      <c r="SSV21"/>
      <c r="SSW21"/>
      <c r="SSX21"/>
      <c r="SSY21"/>
      <c r="SSZ21"/>
      <c r="STA21"/>
      <c r="STB21"/>
      <c r="STC21"/>
      <c r="STD21"/>
      <c r="STE21"/>
      <c r="STF21"/>
      <c r="STG21"/>
      <c r="STH21"/>
      <c r="STI21"/>
      <c r="STJ21"/>
      <c r="STK21"/>
      <c r="STL21"/>
      <c r="STM21"/>
      <c r="STN21"/>
      <c r="STO21"/>
      <c r="STP21"/>
      <c r="STQ21"/>
      <c r="STR21"/>
      <c r="STS21"/>
      <c r="STT21"/>
      <c r="STU21"/>
      <c r="STV21"/>
      <c r="STW21"/>
      <c r="STX21"/>
      <c r="STY21"/>
      <c r="STZ21"/>
      <c r="SUA21"/>
      <c r="SUB21"/>
      <c r="SUC21"/>
      <c r="SUD21"/>
      <c r="SUE21"/>
      <c r="SUF21"/>
      <c r="SUG21"/>
      <c r="SUH21"/>
      <c r="SUI21"/>
      <c r="SUJ21"/>
      <c r="SUK21"/>
      <c r="SUL21"/>
      <c r="SUM21"/>
      <c r="SUN21"/>
      <c r="SUO21"/>
      <c r="SUP21"/>
      <c r="SUQ21"/>
      <c r="SUR21"/>
      <c r="SUS21"/>
      <c r="SUT21"/>
      <c r="SUU21"/>
      <c r="SUV21"/>
      <c r="SUW21"/>
      <c r="SUX21"/>
      <c r="SUY21"/>
      <c r="SUZ21"/>
      <c r="SVA21"/>
      <c r="SVB21"/>
      <c r="SVC21"/>
      <c r="SVD21"/>
      <c r="SVE21"/>
      <c r="SVF21"/>
      <c r="SVG21"/>
      <c r="SVH21"/>
      <c r="SVI21"/>
      <c r="SVJ21"/>
      <c r="SVK21"/>
      <c r="SVL21"/>
      <c r="SVM21"/>
      <c r="SVN21"/>
      <c r="SVO21"/>
      <c r="SVP21"/>
      <c r="SVQ21"/>
      <c r="SVR21"/>
      <c r="SVS21"/>
      <c r="SVT21"/>
      <c r="SVU21"/>
      <c r="SVV21"/>
      <c r="SVW21"/>
      <c r="SVX21"/>
      <c r="SVY21"/>
      <c r="SVZ21"/>
      <c r="SWA21"/>
      <c r="SWB21"/>
      <c r="SWC21"/>
      <c r="SWD21"/>
      <c r="SWE21"/>
      <c r="SWF21"/>
      <c r="SWG21"/>
      <c r="SWH21"/>
      <c r="SWI21"/>
      <c r="SWJ21"/>
      <c r="SWK21"/>
      <c r="SWL21"/>
      <c r="SWM21"/>
      <c r="SWN21"/>
      <c r="SWO21"/>
      <c r="SWP21"/>
      <c r="SWQ21"/>
      <c r="SWR21"/>
      <c r="SWS21"/>
      <c r="SWT21"/>
      <c r="SWU21"/>
      <c r="SWV21"/>
      <c r="SWW21"/>
      <c r="SWX21"/>
      <c r="SWY21"/>
      <c r="SWZ21"/>
      <c r="SXA21"/>
      <c r="SXB21"/>
      <c r="SXC21"/>
      <c r="SXD21"/>
      <c r="SXE21"/>
      <c r="SXF21"/>
      <c r="SXG21"/>
      <c r="SXH21"/>
      <c r="SXI21"/>
      <c r="SXJ21"/>
      <c r="SXK21"/>
      <c r="SXL21"/>
      <c r="SXM21"/>
      <c r="SXN21"/>
      <c r="SXO21"/>
      <c r="SXP21"/>
      <c r="SXQ21"/>
      <c r="SXR21"/>
      <c r="SXS21"/>
      <c r="SXT21"/>
      <c r="SXU21"/>
      <c r="SXV21"/>
      <c r="SXW21"/>
      <c r="SXX21"/>
      <c r="SXY21"/>
      <c r="SXZ21"/>
      <c r="SYA21"/>
      <c r="SYB21"/>
      <c r="SYC21"/>
      <c r="SYD21"/>
      <c r="SYE21"/>
      <c r="SYF21"/>
      <c r="SYG21"/>
      <c r="SYH21"/>
      <c r="SYI21"/>
      <c r="SYJ21"/>
      <c r="SYK21"/>
      <c r="SYL21"/>
      <c r="SYM21"/>
      <c r="SYN21"/>
      <c r="SYO21"/>
      <c r="SYP21"/>
      <c r="SYQ21"/>
      <c r="SYR21"/>
      <c r="SYS21"/>
      <c r="SYT21"/>
      <c r="SYU21"/>
      <c r="SYV21"/>
      <c r="SYW21"/>
      <c r="SYX21"/>
      <c r="SYY21"/>
      <c r="SYZ21"/>
      <c r="SZA21"/>
      <c r="SZB21"/>
      <c r="SZC21"/>
      <c r="SZD21"/>
      <c r="SZE21"/>
      <c r="SZF21"/>
      <c r="SZG21"/>
      <c r="SZH21"/>
      <c r="SZI21"/>
      <c r="SZJ21"/>
      <c r="SZK21"/>
      <c r="SZL21"/>
      <c r="SZM21"/>
      <c r="SZN21"/>
      <c r="SZO21"/>
      <c r="SZP21"/>
      <c r="SZQ21"/>
      <c r="SZR21"/>
      <c r="SZS21"/>
      <c r="SZT21"/>
      <c r="SZU21"/>
      <c r="SZV21"/>
      <c r="SZW21"/>
      <c r="SZX21"/>
      <c r="SZY21"/>
      <c r="SZZ21"/>
      <c r="TAA21"/>
      <c r="TAB21"/>
      <c r="TAC21"/>
      <c r="TAD21"/>
      <c r="TAE21"/>
      <c r="TAF21"/>
      <c r="TAG21"/>
      <c r="TAH21"/>
      <c r="TAI21"/>
      <c r="TAJ21"/>
      <c r="TAK21"/>
      <c r="TAL21"/>
      <c r="TAM21"/>
      <c r="TAN21"/>
      <c r="TAO21"/>
      <c r="TAP21"/>
      <c r="TAQ21"/>
      <c r="TAR21"/>
      <c r="TAS21"/>
      <c r="TAT21"/>
      <c r="TAU21"/>
      <c r="TAV21"/>
      <c r="TAW21"/>
      <c r="TAX21"/>
      <c r="TAY21"/>
      <c r="TAZ21"/>
      <c r="TBA21"/>
      <c r="TBB21"/>
      <c r="TBC21"/>
      <c r="TBD21"/>
      <c r="TBE21"/>
      <c r="TBF21"/>
      <c r="TBG21"/>
      <c r="TBH21"/>
      <c r="TBI21"/>
      <c r="TBJ21"/>
      <c r="TBK21"/>
      <c r="TBL21"/>
      <c r="TBM21"/>
      <c r="TBN21"/>
      <c r="TBO21"/>
      <c r="TBP21"/>
      <c r="TBQ21"/>
      <c r="TBR21"/>
      <c r="TBS21"/>
      <c r="TBT21"/>
      <c r="TBU21"/>
      <c r="TBV21"/>
      <c r="TBW21"/>
      <c r="TBX21"/>
      <c r="TBY21"/>
      <c r="TBZ21"/>
      <c r="TCA21"/>
      <c r="TCB21"/>
      <c r="TCC21"/>
      <c r="TCD21"/>
      <c r="TCE21"/>
      <c r="TCF21"/>
      <c r="TCG21"/>
      <c r="TCH21"/>
      <c r="TCI21"/>
      <c r="TCJ21"/>
      <c r="TCK21"/>
      <c r="TCL21"/>
      <c r="TCM21"/>
      <c r="TCN21"/>
      <c r="TCO21"/>
      <c r="TCP21"/>
      <c r="TCQ21"/>
      <c r="TCR21"/>
      <c r="TCS21"/>
      <c r="TCT21"/>
      <c r="TCU21"/>
      <c r="TCV21"/>
      <c r="TCW21"/>
      <c r="TCX21"/>
      <c r="TCY21"/>
      <c r="TCZ21"/>
      <c r="TDA21"/>
      <c r="TDB21"/>
      <c r="TDC21"/>
      <c r="TDD21"/>
      <c r="TDE21"/>
      <c r="TDF21"/>
      <c r="TDG21"/>
      <c r="TDH21"/>
      <c r="TDI21"/>
      <c r="TDJ21"/>
      <c r="TDK21"/>
      <c r="TDL21"/>
      <c r="TDM21"/>
      <c r="TDN21"/>
      <c r="TDO21"/>
      <c r="TDP21"/>
      <c r="TDQ21"/>
      <c r="TDR21"/>
      <c r="TDS21"/>
      <c r="TDT21"/>
      <c r="TDU21"/>
      <c r="TDV21"/>
      <c r="TDW21"/>
      <c r="TDX21"/>
      <c r="TDY21"/>
      <c r="TDZ21"/>
      <c r="TEA21"/>
      <c r="TEB21"/>
      <c r="TEC21"/>
      <c r="TED21"/>
      <c r="TEE21"/>
      <c r="TEF21"/>
      <c r="TEG21"/>
      <c r="TEH21"/>
      <c r="TEI21"/>
      <c r="TEJ21"/>
      <c r="TEK21"/>
      <c r="TEL21"/>
      <c r="TEM21"/>
      <c r="TEN21"/>
      <c r="TEO21"/>
      <c r="TEP21"/>
      <c r="TEQ21"/>
      <c r="TER21"/>
      <c r="TES21"/>
      <c r="TET21"/>
      <c r="TEU21"/>
      <c r="TEV21"/>
      <c r="TEW21"/>
      <c r="TEX21"/>
      <c r="TEY21"/>
      <c r="TEZ21"/>
      <c r="TFA21"/>
      <c r="TFB21"/>
      <c r="TFC21"/>
      <c r="TFD21"/>
      <c r="TFE21"/>
      <c r="TFF21"/>
      <c r="TFG21"/>
      <c r="TFH21"/>
      <c r="TFI21"/>
      <c r="TFJ21"/>
      <c r="TFK21"/>
      <c r="TFL21"/>
      <c r="TFM21"/>
      <c r="TFN21"/>
      <c r="TFO21"/>
      <c r="TFP21"/>
      <c r="TFQ21"/>
      <c r="TFR21"/>
      <c r="TFS21"/>
      <c r="TFT21"/>
      <c r="TFU21"/>
      <c r="TFV21"/>
      <c r="TFW21"/>
      <c r="TFX21"/>
      <c r="TFY21"/>
      <c r="TFZ21"/>
      <c r="TGA21"/>
      <c r="TGB21"/>
      <c r="TGC21"/>
      <c r="TGD21"/>
      <c r="TGE21"/>
      <c r="TGF21"/>
      <c r="TGG21"/>
      <c r="TGH21"/>
      <c r="TGI21"/>
      <c r="TGJ21"/>
      <c r="TGK21"/>
      <c r="TGL21"/>
      <c r="TGM21"/>
      <c r="TGN21"/>
      <c r="TGO21"/>
      <c r="TGP21"/>
      <c r="TGQ21"/>
      <c r="TGR21"/>
      <c r="TGS21"/>
      <c r="TGT21"/>
      <c r="TGU21"/>
      <c r="TGV21"/>
      <c r="TGW21"/>
      <c r="TGX21"/>
      <c r="TGY21"/>
      <c r="TGZ21"/>
      <c r="THA21"/>
      <c r="THB21"/>
      <c r="THC21"/>
      <c r="THD21"/>
      <c r="THE21"/>
      <c r="THF21"/>
      <c r="THG21"/>
      <c r="THH21"/>
      <c r="THI21"/>
      <c r="THJ21"/>
      <c r="THK21"/>
      <c r="THL21"/>
      <c r="THM21"/>
      <c r="THN21"/>
      <c r="THO21"/>
      <c r="THP21"/>
      <c r="THQ21"/>
      <c r="THR21"/>
      <c r="THS21"/>
      <c r="THT21"/>
      <c r="THU21"/>
      <c r="THV21"/>
      <c r="THW21"/>
      <c r="THX21"/>
      <c r="THY21"/>
      <c r="THZ21"/>
      <c r="TIA21"/>
      <c r="TIB21"/>
      <c r="TIC21"/>
      <c r="TID21"/>
      <c r="TIE21"/>
      <c r="TIF21"/>
      <c r="TIG21"/>
      <c r="TIH21"/>
      <c r="TII21"/>
      <c r="TIJ21"/>
      <c r="TIK21"/>
      <c r="TIL21"/>
      <c r="TIM21"/>
      <c r="TIN21"/>
      <c r="TIO21"/>
      <c r="TIP21"/>
      <c r="TIQ21"/>
      <c r="TIR21"/>
      <c r="TIS21"/>
      <c r="TIT21"/>
      <c r="TIU21"/>
      <c r="TIV21"/>
      <c r="TIW21"/>
      <c r="TIX21"/>
      <c r="TIY21"/>
      <c r="TIZ21"/>
      <c r="TJA21"/>
      <c r="TJB21"/>
      <c r="TJC21"/>
      <c r="TJD21"/>
      <c r="TJE21"/>
      <c r="TJF21"/>
      <c r="TJG21"/>
      <c r="TJH21"/>
      <c r="TJI21"/>
      <c r="TJJ21"/>
      <c r="TJK21"/>
      <c r="TJL21"/>
      <c r="TJM21"/>
      <c r="TJN21"/>
      <c r="TJO21"/>
      <c r="TJP21"/>
      <c r="TJQ21"/>
      <c r="TJR21"/>
      <c r="TJS21"/>
      <c r="TJT21"/>
      <c r="TJU21"/>
      <c r="TJV21"/>
      <c r="TJW21"/>
      <c r="TJX21"/>
      <c r="TJY21"/>
      <c r="TJZ21"/>
      <c r="TKA21"/>
      <c r="TKB21"/>
      <c r="TKC21"/>
      <c r="TKD21"/>
      <c r="TKE21"/>
      <c r="TKF21"/>
      <c r="TKG21"/>
      <c r="TKH21"/>
      <c r="TKI21"/>
      <c r="TKJ21"/>
      <c r="TKK21"/>
      <c r="TKL21"/>
      <c r="TKM21"/>
      <c r="TKN21"/>
      <c r="TKO21"/>
      <c r="TKP21"/>
      <c r="TKQ21"/>
      <c r="TKR21"/>
      <c r="TKS21"/>
      <c r="TKT21"/>
      <c r="TKU21"/>
      <c r="TKV21"/>
      <c r="TKW21"/>
      <c r="TKX21"/>
      <c r="TKY21"/>
      <c r="TKZ21"/>
      <c r="TLA21"/>
      <c r="TLB21"/>
      <c r="TLC21"/>
      <c r="TLD21"/>
      <c r="TLE21"/>
      <c r="TLF21"/>
      <c r="TLG21"/>
      <c r="TLH21"/>
      <c r="TLI21"/>
      <c r="TLJ21"/>
      <c r="TLK21"/>
      <c r="TLL21"/>
      <c r="TLM21"/>
      <c r="TLN21"/>
      <c r="TLO21"/>
      <c r="TLP21"/>
      <c r="TLQ21"/>
      <c r="TLR21"/>
      <c r="TLS21"/>
      <c r="TLT21"/>
      <c r="TLU21"/>
      <c r="TLV21"/>
      <c r="TLW21"/>
      <c r="TLX21"/>
      <c r="TLY21"/>
      <c r="TLZ21"/>
      <c r="TMA21"/>
      <c r="TMB21"/>
      <c r="TMC21"/>
      <c r="TMD21"/>
      <c r="TME21"/>
      <c r="TMF21"/>
      <c r="TMG21"/>
      <c r="TMH21"/>
      <c r="TMI21"/>
      <c r="TMJ21"/>
      <c r="TMK21"/>
      <c r="TML21"/>
      <c r="TMM21"/>
      <c r="TMN21"/>
      <c r="TMO21"/>
      <c r="TMP21"/>
      <c r="TMQ21"/>
      <c r="TMR21"/>
      <c r="TMS21"/>
      <c r="TMT21"/>
      <c r="TMU21"/>
      <c r="TMV21"/>
      <c r="TMW21"/>
      <c r="TMX21"/>
      <c r="TMY21"/>
      <c r="TMZ21"/>
      <c r="TNA21"/>
      <c r="TNB21"/>
      <c r="TNC21"/>
      <c r="TND21"/>
      <c r="TNE21"/>
      <c r="TNF21"/>
      <c r="TNG21"/>
      <c r="TNH21"/>
      <c r="TNI21"/>
      <c r="TNJ21"/>
      <c r="TNK21"/>
      <c r="TNL21"/>
      <c r="TNM21"/>
      <c r="TNN21"/>
      <c r="TNO21"/>
      <c r="TNP21"/>
      <c r="TNQ21"/>
      <c r="TNR21"/>
      <c r="TNS21"/>
      <c r="TNT21"/>
      <c r="TNU21"/>
      <c r="TNV21"/>
      <c r="TNW21"/>
      <c r="TNX21"/>
      <c r="TNY21"/>
      <c r="TNZ21"/>
      <c r="TOA21"/>
      <c r="TOB21"/>
      <c r="TOC21"/>
      <c r="TOD21"/>
      <c r="TOE21"/>
      <c r="TOF21"/>
      <c r="TOG21"/>
      <c r="TOH21"/>
      <c r="TOI21"/>
      <c r="TOJ21"/>
      <c r="TOK21"/>
      <c r="TOL21"/>
      <c r="TOM21"/>
      <c r="TON21"/>
      <c r="TOO21"/>
      <c r="TOP21"/>
      <c r="TOQ21"/>
      <c r="TOR21"/>
      <c r="TOS21"/>
      <c r="TOT21"/>
      <c r="TOU21"/>
      <c r="TOV21"/>
      <c r="TOW21"/>
      <c r="TOX21"/>
      <c r="TOY21"/>
      <c r="TOZ21"/>
      <c r="TPA21"/>
      <c r="TPB21"/>
      <c r="TPC21"/>
      <c r="TPD21"/>
      <c r="TPE21"/>
      <c r="TPF21"/>
      <c r="TPG21"/>
      <c r="TPH21"/>
      <c r="TPI21"/>
      <c r="TPJ21"/>
      <c r="TPK21"/>
      <c r="TPL21"/>
      <c r="TPM21"/>
      <c r="TPN21"/>
      <c r="TPO21"/>
      <c r="TPP21"/>
      <c r="TPQ21"/>
      <c r="TPR21"/>
      <c r="TPS21"/>
      <c r="TPT21"/>
      <c r="TPU21"/>
      <c r="TPV21"/>
      <c r="TPW21"/>
      <c r="TPX21"/>
      <c r="TPY21"/>
      <c r="TPZ21"/>
      <c r="TQA21"/>
      <c r="TQB21"/>
      <c r="TQC21"/>
      <c r="TQD21"/>
      <c r="TQE21"/>
      <c r="TQF21"/>
      <c r="TQG21"/>
      <c r="TQH21"/>
      <c r="TQI21"/>
      <c r="TQJ21"/>
      <c r="TQK21"/>
      <c r="TQL21"/>
      <c r="TQM21"/>
      <c r="TQN21"/>
      <c r="TQO21"/>
      <c r="TQP21"/>
      <c r="TQQ21"/>
      <c r="TQR21"/>
      <c r="TQS21"/>
      <c r="TQT21"/>
      <c r="TQU21"/>
      <c r="TQV21"/>
      <c r="TQW21"/>
      <c r="TQX21"/>
      <c r="TQY21"/>
      <c r="TQZ21"/>
      <c r="TRA21"/>
      <c r="TRB21"/>
      <c r="TRC21"/>
      <c r="TRD21"/>
      <c r="TRE21"/>
      <c r="TRF21"/>
      <c r="TRG21"/>
      <c r="TRH21"/>
      <c r="TRI21"/>
      <c r="TRJ21"/>
      <c r="TRK21"/>
      <c r="TRL21"/>
      <c r="TRM21"/>
      <c r="TRN21"/>
      <c r="TRO21"/>
      <c r="TRP21"/>
      <c r="TRQ21"/>
      <c r="TRR21"/>
      <c r="TRS21"/>
      <c r="TRT21"/>
      <c r="TRU21"/>
      <c r="TRV21"/>
      <c r="TRW21"/>
      <c r="TRX21"/>
      <c r="TRY21"/>
      <c r="TRZ21"/>
      <c r="TSA21"/>
      <c r="TSB21"/>
      <c r="TSC21"/>
      <c r="TSD21"/>
      <c r="TSE21"/>
      <c r="TSF21"/>
      <c r="TSG21"/>
      <c r="TSH21"/>
      <c r="TSI21"/>
      <c r="TSJ21"/>
      <c r="TSK21"/>
      <c r="TSL21"/>
      <c r="TSM21"/>
      <c r="TSN21"/>
      <c r="TSO21"/>
      <c r="TSP21"/>
      <c r="TSQ21"/>
      <c r="TSR21"/>
      <c r="TSS21"/>
      <c r="TST21"/>
      <c r="TSU21"/>
      <c r="TSV21"/>
      <c r="TSW21"/>
      <c r="TSX21"/>
      <c r="TSY21"/>
      <c r="TSZ21"/>
      <c r="TTA21"/>
      <c r="TTB21"/>
      <c r="TTC21"/>
      <c r="TTD21"/>
      <c r="TTE21"/>
      <c r="TTF21"/>
      <c r="TTG21"/>
      <c r="TTH21"/>
      <c r="TTI21"/>
      <c r="TTJ21"/>
      <c r="TTK21"/>
      <c r="TTL21"/>
      <c r="TTM21"/>
      <c r="TTN21"/>
      <c r="TTO21"/>
      <c r="TTP21"/>
      <c r="TTQ21"/>
      <c r="TTR21"/>
      <c r="TTS21"/>
      <c r="TTT21"/>
      <c r="TTU21"/>
      <c r="TTV21"/>
      <c r="TTW21"/>
      <c r="TTX21"/>
      <c r="TTY21"/>
      <c r="TTZ21"/>
      <c r="TUA21"/>
      <c r="TUB21"/>
      <c r="TUC21"/>
      <c r="TUD21"/>
      <c r="TUE21"/>
      <c r="TUF21"/>
      <c r="TUG21"/>
      <c r="TUH21"/>
      <c r="TUI21"/>
      <c r="TUJ21"/>
      <c r="TUK21"/>
      <c r="TUL21"/>
      <c r="TUM21"/>
      <c r="TUN21"/>
      <c r="TUO21"/>
      <c r="TUP21"/>
      <c r="TUQ21"/>
      <c r="TUR21"/>
      <c r="TUS21"/>
      <c r="TUT21"/>
      <c r="TUU21"/>
      <c r="TUV21"/>
      <c r="TUW21"/>
      <c r="TUX21"/>
      <c r="TUY21"/>
      <c r="TUZ21"/>
      <c r="TVA21"/>
      <c r="TVB21"/>
      <c r="TVC21"/>
      <c r="TVD21"/>
      <c r="TVE21"/>
      <c r="TVF21"/>
      <c r="TVG21"/>
      <c r="TVH21"/>
      <c r="TVI21"/>
      <c r="TVJ21"/>
      <c r="TVK21"/>
      <c r="TVL21"/>
      <c r="TVM21"/>
      <c r="TVN21"/>
      <c r="TVO21"/>
      <c r="TVP21"/>
      <c r="TVQ21"/>
      <c r="TVR21"/>
      <c r="TVS21"/>
      <c r="TVT21"/>
      <c r="TVU21"/>
      <c r="TVV21"/>
      <c r="TVW21"/>
      <c r="TVX21"/>
      <c r="TVY21"/>
      <c r="TVZ21"/>
      <c r="TWA21"/>
      <c r="TWB21"/>
      <c r="TWC21"/>
      <c r="TWD21"/>
      <c r="TWE21"/>
      <c r="TWF21"/>
      <c r="TWG21"/>
      <c r="TWH21"/>
      <c r="TWI21"/>
      <c r="TWJ21"/>
      <c r="TWK21"/>
      <c r="TWL21"/>
      <c r="TWM21"/>
      <c r="TWN21"/>
      <c r="TWO21"/>
      <c r="TWP21"/>
      <c r="TWQ21"/>
      <c r="TWR21"/>
      <c r="TWS21"/>
      <c r="TWT21"/>
      <c r="TWU21"/>
      <c r="TWV21"/>
      <c r="TWW21"/>
      <c r="TWX21"/>
      <c r="TWY21"/>
      <c r="TWZ21"/>
      <c r="TXA21"/>
      <c r="TXB21"/>
      <c r="TXC21"/>
      <c r="TXD21"/>
      <c r="TXE21"/>
      <c r="TXF21"/>
      <c r="TXG21"/>
      <c r="TXH21"/>
      <c r="TXI21"/>
      <c r="TXJ21"/>
      <c r="TXK21"/>
      <c r="TXL21"/>
      <c r="TXM21"/>
      <c r="TXN21"/>
      <c r="TXO21"/>
      <c r="TXP21"/>
      <c r="TXQ21"/>
      <c r="TXR21"/>
      <c r="TXS21"/>
      <c r="TXT21"/>
      <c r="TXU21"/>
      <c r="TXV21"/>
      <c r="TXW21"/>
      <c r="TXX21"/>
      <c r="TXY21"/>
      <c r="TXZ21"/>
      <c r="TYA21"/>
      <c r="TYB21"/>
      <c r="TYC21"/>
      <c r="TYD21"/>
      <c r="TYE21"/>
      <c r="TYF21"/>
      <c r="TYG21"/>
      <c r="TYH21"/>
      <c r="TYI21"/>
      <c r="TYJ21"/>
      <c r="TYK21"/>
      <c r="TYL21"/>
      <c r="TYM21"/>
      <c r="TYN21"/>
      <c r="TYO21"/>
      <c r="TYP21"/>
      <c r="TYQ21"/>
      <c r="TYR21"/>
      <c r="TYS21"/>
      <c r="TYT21"/>
      <c r="TYU21"/>
      <c r="TYV21"/>
      <c r="TYW21"/>
      <c r="TYX21"/>
      <c r="TYY21"/>
      <c r="TYZ21"/>
      <c r="TZA21"/>
      <c r="TZB21"/>
      <c r="TZC21"/>
      <c r="TZD21"/>
      <c r="TZE21"/>
      <c r="TZF21"/>
      <c r="TZG21"/>
      <c r="TZH21"/>
      <c r="TZI21"/>
      <c r="TZJ21"/>
      <c r="TZK21"/>
      <c r="TZL21"/>
      <c r="TZM21"/>
      <c r="TZN21"/>
      <c r="TZO21"/>
      <c r="TZP21"/>
      <c r="TZQ21"/>
      <c r="TZR21"/>
      <c r="TZS21"/>
      <c r="TZT21"/>
      <c r="TZU21"/>
      <c r="TZV21"/>
      <c r="TZW21"/>
      <c r="TZX21"/>
      <c r="TZY21"/>
      <c r="TZZ21"/>
      <c r="UAA21"/>
      <c r="UAB21"/>
      <c r="UAC21"/>
      <c r="UAD21"/>
      <c r="UAE21"/>
      <c r="UAF21"/>
      <c r="UAG21"/>
      <c r="UAH21"/>
      <c r="UAI21"/>
      <c r="UAJ21"/>
      <c r="UAK21"/>
      <c r="UAL21"/>
      <c r="UAM21"/>
      <c r="UAN21"/>
      <c r="UAO21"/>
      <c r="UAP21"/>
      <c r="UAQ21"/>
      <c r="UAR21"/>
      <c r="UAS21"/>
      <c r="UAT21"/>
      <c r="UAU21"/>
      <c r="UAV21"/>
      <c r="UAW21"/>
      <c r="UAX21"/>
      <c r="UAY21"/>
      <c r="UAZ21"/>
      <c r="UBA21"/>
      <c r="UBB21"/>
      <c r="UBC21"/>
      <c r="UBD21"/>
      <c r="UBE21"/>
      <c r="UBF21"/>
      <c r="UBG21"/>
      <c r="UBH21"/>
      <c r="UBI21"/>
      <c r="UBJ21"/>
      <c r="UBK21"/>
      <c r="UBL21"/>
      <c r="UBM21"/>
      <c r="UBN21"/>
      <c r="UBO21"/>
      <c r="UBP21"/>
      <c r="UBQ21"/>
      <c r="UBR21"/>
      <c r="UBS21"/>
      <c r="UBT21"/>
      <c r="UBU21"/>
      <c r="UBV21"/>
      <c r="UBW21"/>
      <c r="UBX21"/>
      <c r="UBY21"/>
      <c r="UBZ21"/>
      <c r="UCA21"/>
      <c r="UCB21"/>
      <c r="UCC21"/>
      <c r="UCD21"/>
      <c r="UCE21"/>
      <c r="UCF21"/>
      <c r="UCG21"/>
      <c r="UCH21"/>
      <c r="UCI21"/>
      <c r="UCJ21"/>
      <c r="UCK21"/>
      <c r="UCL21"/>
      <c r="UCM21"/>
      <c r="UCN21"/>
      <c r="UCO21"/>
      <c r="UCP21"/>
      <c r="UCQ21"/>
      <c r="UCR21"/>
      <c r="UCS21"/>
      <c r="UCT21"/>
      <c r="UCU21"/>
      <c r="UCV21"/>
      <c r="UCW21"/>
      <c r="UCX21"/>
      <c r="UCY21"/>
      <c r="UCZ21"/>
      <c r="UDA21"/>
      <c r="UDB21"/>
      <c r="UDC21"/>
      <c r="UDD21"/>
      <c r="UDE21"/>
      <c r="UDF21"/>
      <c r="UDG21"/>
      <c r="UDH21"/>
      <c r="UDI21"/>
      <c r="UDJ21"/>
      <c r="UDK21"/>
      <c r="UDL21"/>
      <c r="UDM21"/>
      <c r="UDN21"/>
      <c r="UDO21"/>
      <c r="UDP21"/>
      <c r="UDQ21"/>
      <c r="UDR21"/>
      <c r="UDS21"/>
      <c r="UDT21"/>
      <c r="UDU21"/>
      <c r="UDV21"/>
      <c r="UDW21"/>
      <c r="UDX21"/>
      <c r="UDY21"/>
      <c r="UDZ21"/>
      <c r="UEA21"/>
      <c r="UEB21"/>
      <c r="UEC21"/>
      <c r="UED21"/>
      <c r="UEE21"/>
      <c r="UEF21"/>
      <c r="UEG21"/>
      <c r="UEH21"/>
      <c r="UEI21"/>
      <c r="UEJ21"/>
      <c r="UEK21"/>
      <c r="UEL21"/>
      <c r="UEM21"/>
      <c r="UEN21"/>
      <c r="UEO21"/>
      <c r="UEP21"/>
      <c r="UEQ21"/>
      <c r="UER21"/>
      <c r="UES21"/>
      <c r="UET21"/>
      <c r="UEU21"/>
      <c r="UEV21"/>
      <c r="UEW21"/>
      <c r="UEX21"/>
      <c r="UEY21"/>
      <c r="UEZ21"/>
      <c r="UFA21"/>
      <c r="UFB21"/>
      <c r="UFC21"/>
      <c r="UFD21"/>
      <c r="UFE21"/>
      <c r="UFF21"/>
      <c r="UFG21"/>
      <c r="UFH21"/>
      <c r="UFI21"/>
      <c r="UFJ21"/>
      <c r="UFK21"/>
      <c r="UFL21"/>
      <c r="UFM21"/>
      <c r="UFN21"/>
      <c r="UFO21"/>
      <c r="UFP21"/>
      <c r="UFQ21"/>
      <c r="UFR21"/>
      <c r="UFS21"/>
      <c r="UFT21"/>
      <c r="UFU21"/>
      <c r="UFV21"/>
      <c r="UFW21"/>
      <c r="UFX21"/>
      <c r="UFY21"/>
      <c r="UFZ21"/>
      <c r="UGA21"/>
      <c r="UGB21"/>
      <c r="UGC21"/>
      <c r="UGD21"/>
      <c r="UGE21"/>
      <c r="UGF21"/>
      <c r="UGG21"/>
      <c r="UGH21"/>
      <c r="UGI21"/>
      <c r="UGJ21"/>
      <c r="UGK21"/>
      <c r="UGL21"/>
      <c r="UGM21"/>
      <c r="UGN21"/>
      <c r="UGO21"/>
      <c r="UGP21"/>
      <c r="UGQ21"/>
      <c r="UGR21"/>
      <c r="UGS21"/>
      <c r="UGT21"/>
      <c r="UGU21"/>
      <c r="UGV21"/>
      <c r="UGW21"/>
      <c r="UGX21"/>
      <c r="UGY21"/>
      <c r="UGZ21"/>
      <c r="UHA21"/>
      <c r="UHB21"/>
      <c r="UHC21"/>
      <c r="UHD21"/>
      <c r="UHE21"/>
      <c r="UHF21"/>
      <c r="UHG21"/>
      <c r="UHH21"/>
      <c r="UHI21"/>
      <c r="UHJ21"/>
      <c r="UHK21"/>
      <c r="UHL21"/>
      <c r="UHM21"/>
      <c r="UHN21"/>
      <c r="UHO21"/>
      <c r="UHP21"/>
      <c r="UHQ21"/>
      <c r="UHR21"/>
      <c r="UHS21"/>
      <c r="UHT21"/>
      <c r="UHU21"/>
      <c r="UHV21"/>
      <c r="UHW21"/>
      <c r="UHX21"/>
      <c r="UHY21"/>
      <c r="UHZ21"/>
      <c r="UIA21"/>
      <c r="UIB21"/>
      <c r="UIC21"/>
      <c r="UID21"/>
      <c r="UIE21"/>
      <c r="UIF21"/>
      <c r="UIG21"/>
      <c r="UIH21"/>
      <c r="UII21"/>
      <c r="UIJ21"/>
      <c r="UIK21"/>
      <c r="UIL21"/>
      <c r="UIM21"/>
      <c r="UIN21"/>
      <c r="UIO21"/>
      <c r="UIP21"/>
      <c r="UIQ21"/>
      <c r="UIR21"/>
      <c r="UIS21"/>
      <c r="UIT21"/>
      <c r="UIU21"/>
      <c r="UIV21"/>
      <c r="UIW21"/>
      <c r="UIX21"/>
      <c r="UIY21"/>
      <c r="UIZ21"/>
      <c r="UJA21"/>
      <c r="UJB21"/>
      <c r="UJC21"/>
      <c r="UJD21"/>
      <c r="UJE21"/>
      <c r="UJF21"/>
      <c r="UJG21"/>
      <c r="UJH21"/>
      <c r="UJI21"/>
      <c r="UJJ21"/>
      <c r="UJK21"/>
      <c r="UJL21"/>
      <c r="UJM21"/>
      <c r="UJN21"/>
      <c r="UJO21"/>
      <c r="UJP21"/>
      <c r="UJQ21"/>
      <c r="UJR21"/>
      <c r="UJS21"/>
      <c r="UJT21"/>
      <c r="UJU21"/>
      <c r="UJV21"/>
      <c r="UJW21"/>
      <c r="UJX21"/>
      <c r="UJY21"/>
      <c r="UJZ21"/>
      <c r="UKA21"/>
      <c r="UKB21"/>
      <c r="UKC21"/>
      <c r="UKD21"/>
      <c r="UKE21"/>
      <c r="UKF21"/>
      <c r="UKG21"/>
      <c r="UKH21"/>
      <c r="UKI21"/>
      <c r="UKJ21"/>
      <c r="UKK21"/>
      <c r="UKL21"/>
      <c r="UKM21"/>
      <c r="UKN21"/>
      <c r="UKO21"/>
      <c r="UKP21"/>
      <c r="UKQ21"/>
      <c r="UKR21"/>
      <c r="UKS21"/>
      <c r="UKT21"/>
      <c r="UKU21"/>
      <c r="UKV21"/>
      <c r="UKW21"/>
      <c r="UKX21"/>
      <c r="UKY21"/>
      <c r="UKZ21"/>
      <c r="ULA21"/>
      <c r="ULB21"/>
      <c r="ULC21"/>
      <c r="ULD21"/>
      <c r="ULE21"/>
      <c r="ULF21"/>
      <c r="ULG21"/>
      <c r="ULH21"/>
      <c r="ULI21"/>
      <c r="ULJ21"/>
      <c r="ULK21"/>
      <c r="ULL21"/>
      <c r="ULM21"/>
      <c r="ULN21"/>
      <c r="ULO21"/>
      <c r="ULP21"/>
      <c r="ULQ21"/>
      <c r="ULR21"/>
      <c r="ULS21"/>
      <c r="ULT21"/>
      <c r="ULU21"/>
      <c r="ULV21"/>
      <c r="ULW21"/>
      <c r="ULX21"/>
      <c r="ULY21"/>
      <c r="ULZ21"/>
      <c r="UMA21"/>
      <c r="UMB21"/>
      <c r="UMC21"/>
      <c r="UMD21"/>
      <c r="UME21"/>
      <c r="UMF21"/>
      <c r="UMG21"/>
      <c r="UMH21"/>
      <c r="UMI21"/>
      <c r="UMJ21"/>
      <c r="UMK21"/>
      <c r="UML21"/>
      <c r="UMM21"/>
      <c r="UMN21"/>
      <c r="UMO21"/>
      <c r="UMP21"/>
      <c r="UMQ21"/>
      <c r="UMR21"/>
      <c r="UMS21"/>
      <c r="UMT21"/>
      <c r="UMU21"/>
      <c r="UMV21"/>
      <c r="UMW21"/>
      <c r="UMX21"/>
      <c r="UMY21"/>
      <c r="UMZ21"/>
      <c r="UNA21"/>
      <c r="UNB21"/>
      <c r="UNC21"/>
      <c r="UND21"/>
      <c r="UNE21"/>
      <c r="UNF21"/>
      <c r="UNG21"/>
      <c r="UNH21"/>
      <c r="UNI21"/>
      <c r="UNJ21"/>
      <c r="UNK21"/>
      <c r="UNL21"/>
      <c r="UNM21"/>
      <c r="UNN21"/>
      <c r="UNO21"/>
      <c r="UNP21"/>
      <c r="UNQ21"/>
      <c r="UNR21"/>
      <c r="UNS21"/>
      <c r="UNT21"/>
      <c r="UNU21"/>
      <c r="UNV21"/>
      <c r="UNW21"/>
      <c r="UNX21"/>
      <c r="UNY21"/>
      <c r="UNZ21"/>
      <c r="UOA21"/>
      <c r="UOB21"/>
      <c r="UOC21"/>
      <c r="UOD21"/>
      <c r="UOE21"/>
      <c r="UOF21"/>
      <c r="UOG21"/>
      <c r="UOH21"/>
      <c r="UOI21"/>
      <c r="UOJ21"/>
      <c r="UOK21"/>
      <c r="UOL21"/>
      <c r="UOM21"/>
      <c r="UON21"/>
      <c r="UOO21"/>
      <c r="UOP21"/>
      <c r="UOQ21"/>
      <c r="UOR21"/>
      <c r="UOS21"/>
      <c r="UOT21"/>
      <c r="UOU21"/>
      <c r="UOV21"/>
      <c r="UOW21"/>
      <c r="UOX21"/>
      <c r="UOY21"/>
      <c r="UOZ21"/>
      <c r="UPA21"/>
      <c r="UPB21"/>
      <c r="UPC21"/>
      <c r="UPD21"/>
      <c r="UPE21"/>
      <c r="UPF21"/>
      <c r="UPG21"/>
      <c r="UPH21"/>
      <c r="UPI21"/>
      <c r="UPJ21"/>
      <c r="UPK21"/>
      <c r="UPL21"/>
      <c r="UPM21"/>
      <c r="UPN21"/>
      <c r="UPO21"/>
      <c r="UPP21"/>
      <c r="UPQ21"/>
      <c r="UPR21"/>
      <c r="UPS21"/>
      <c r="UPT21"/>
      <c r="UPU21"/>
      <c r="UPV21"/>
      <c r="UPW21"/>
      <c r="UPX21"/>
      <c r="UPY21"/>
      <c r="UPZ21"/>
      <c r="UQA21"/>
      <c r="UQB21"/>
      <c r="UQC21"/>
      <c r="UQD21"/>
      <c r="UQE21"/>
      <c r="UQF21"/>
      <c r="UQG21"/>
      <c r="UQH21"/>
      <c r="UQI21"/>
      <c r="UQJ21"/>
      <c r="UQK21"/>
      <c r="UQL21"/>
      <c r="UQM21"/>
      <c r="UQN21"/>
      <c r="UQO21"/>
      <c r="UQP21"/>
      <c r="UQQ21"/>
      <c r="UQR21"/>
      <c r="UQS21"/>
      <c r="UQT21"/>
      <c r="UQU21"/>
      <c r="UQV21"/>
      <c r="UQW21"/>
      <c r="UQX21"/>
      <c r="UQY21"/>
      <c r="UQZ21"/>
      <c r="URA21"/>
      <c r="URB21"/>
      <c r="URC21"/>
      <c r="URD21"/>
      <c r="URE21"/>
      <c r="URF21"/>
      <c r="URG21"/>
      <c r="URH21"/>
      <c r="URI21"/>
      <c r="URJ21"/>
      <c r="URK21"/>
      <c r="URL21"/>
      <c r="URM21"/>
      <c r="URN21"/>
      <c r="URO21"/>
      <c r="URP21"/>
      <c r="URQ21"/>
      <c r="URR21"/>
      <c r="URS21"/>
      <c r="URT21"/>
      <c r="URU21"/>
      <c r="URV21"/>
      <c r="URW21"/>
      <c r="URX21"/>
      <c r="URY21"/>
      <c r="URZ21"/>
      <c r="USA21"/>
      <c r="USB21"/>
      <c r="USC21"/>
      <c r="USD21"/>
      <c r="USE21"/>
      <c r="USF21"/>
      <c r="USG21"/>
      <c r="USH21"/>
      <c r="USI21"/>
      <c r="USJ21"/>
      <c r="USK21"/>
      <c r="USL21"/>
      <c r="USM21"/>
      <c r="USN21"/>
      <c r="USO21"/>
      <c r="USP21"/>
      <c r="USQ21"/>
      <c r="USR21"/>
      <c r="USS21"/>
      <c r="UST21"/>
      <c r="USU21"/>
      <c r="USV21"/>
      <c r="USW21"/>
      <c r="USX21"/>
      <c r="USY21"/>
      <c r="USZ21"/>
      <c r="UTA21"/>
      <c r="UTB21"/>
      <c r="UTC21"/>
      <c r="UTD21"/>
      <c r="UTE21"/>
      <c r="UTF21"/>
      <c r="UTG21"/>
      <c r="UTH21"/>
      <c r="UTI21"/>
      <c r="UTJ21"/>
      <c r="UTK21"/>
      <c r="UTL21"/>
      <c r="UTM21"/>
      <c r="UTN21"/>
      <c r="UTO21"/>
      <c r="UTP21"/>
      <c r="UTQ21"/>
      <c r="UTR21"/>
      <c r="UTS21"/>
      <c r="UTT21"/>
      <c r="UTU21"/>
      <c r="UTV21"/>
      <c r="UTW21"/>
      <c r="UTX21"/>
      <c r="UTY21"/>
      <c r="UTZ21"/>
      <c r="UUA21"/>
      <c r="UUB21"/>
      <c r="UUC21"/>
      <c r="UUD21"/>
      <c r="UUE21"/>
      <c r="UUF21"/>
      <c r="UUG21"/>
      <c r="UUH21"/>
      <c r="UUI21"/>
      <c r="UUJ21"/>
      <c r="UUK21"/>
      <c r="UUL21"/>
      <c r="UUM21"/>
      <c r="UUN21"/>
      <c r="UUO21"/>
      <c r="UUP21"/>
      <c r="UUQ21"/>
      <c r="UUR21"/>
      <c r="UUS21"/>
      <c r="UUT21"/>
      <c r="UUU21"/>
      <c r="UUV21"/>
      <c r="UUW21"/>
      <c r="UUX21"/>
      <c r="UUY21"/>
      <c r="UUZ21"/>
      <c r="UVA21"/>
      <c r="UVB21"/>
      <c r="UVC21"/>
      <c r="UVD21"/>
      <c r="UVE21"/>
      <c r="UVF21"/>
      <c r="UVG21"/>
      <c r="UVH21"/>
      <c r="UVI21"/>
      <c r="UVJ21"/>
      <c r="UVK21"/>
      <c r="UVL21"/>
      <c r="UVM21"/>
      <c r="UVN21"/>
      <c r="UVO21"/>
      <c r="UVP21"/>
      <c r="UVQ21"/>
      <c r="UVR21"/>
      <c r="UVS21"/>
      <c r="UVT21"/>
      <c r="UVU21"/>
      <c r="UVV21"/>
      <c r="UVW21"/>
      <c r="UVX21"/>
      <c r="UVY21"/>
      <c r="UVZ21"/>
      <c r="UWA21"/>
      <c r="UWB21"/>
      <c r="UWC21"/>
      <c r="UWD21"/>
      <c r="UWE21"/>
      <c r="UWF21"/>
      <c r="UWG21"/>
      <c r="UWH21"/>
      <c r="UWI21"/>
      <c r="UWJ21"/>
      <c r="UWK21"/>
      <c r="UWL21"/>
      <c r="UWM21"/>
      <c r="UWN21"/>
      <c r="UWO21"/>
      <c r="UWP21"/>
      <c r="UWQ21"/>
      <c r="UWR21"/>
      <c r="UWS21"/>
      <c r="UWT21"/>
      <c r="UWU21"/>
      <c r="UWV21"/>
      <c r="UWW21"/>
      <c r="UWX21"/>
      <c r="UWY21"/>
      <c r="UWZ21"/>
      <c r="UXA21"/>
      <c r="UXB21"/>
      <c r="UXC21"/>
      <c r="UXD21"/>
      <c r="UXE21"/>
      <c r="UXF21"/>
      <c r="UXG21"/>
      <c r="UXH21"/>
      <c r="UXI21"/>
      <c r="UXJ21"/>
      <c r="UXK21"/>
      <c r="UXL21"/>
      <c r="UXM21"/>
      <c r="UXN21"/>
      <c r="UXO21"/>
      <c r="UXP21"/>
      <c r="UXQ21"/>
      <c r="UXR21"/>
      <c r="UXS21"/>
      <c r="UXT21"/>
      <c r="UXU21"/>
      <c r="UXV21"/>
      <c r="UXW21"/>
      <c r="UXX21"/>
      <c r="UXY21"/>
      <c r="UXZ21"/>
      <c r="UYA21"/>
      <c r="UYB21"/>
      <c r="UYC21"/>
      <c r="UYD21"/>
      <c r="UYE21"/>
      <c r="UYF21"/>
      <c r="UYG21"/>
      <c r="UYH21"/>
      <c r="UYI21"/>
      <c r="UYJ21"/>
      <c r="UYK21"/>
      <c r="UYL21"/>
      <c r="UYM21"/>
      <c r="UYN21"/>
      <c r="UYO21"/>
      <c r="UYP21"/>
      <c r="UYQ21"/>
      <c r="UYR21"/>
      <c r="UYS21"/>
      <c r="UYT21"/>
      <c r="UYU21"/>
      <c r="UYV21"/>
      <c r="UYW21"/>
      <c r="UYX21"/>
      <c r="UYY21"/>
      <c r="UYZ21"/>
      <c r="UZA21"/>
      <c r="UZB21"/>
      <c r="UZC21"/>
      <c r="UZD21"/>
      <c r="UZE21"/>
      <c r="UZF21"/>
      <c r="UZG21"/>
      <c r="UZH21"/>
      <c r="UZI21"/>
      <c r="UZJ21"/>
      <c r="UZK21"/>
      <c r="UZL21"/>
      <c r="UZM21"/>
      <c r="UZN21"/>
      <c r="UZO21"/>
      <c r="UZP21"/>
      <c r="UZQ21"/>
      <c r="UZR21"/>
      <c r="UZS21"/>
      <c r="UZT21"/>
      <c r="UZU21"/>
      <c r="UZV21"/>
      <c r="UZW21"/>
      <c r="UZX21"/>
      <c r="UZY21"/>
      <c r="UZZ21"/>
      <c r="VAA21"/>
      <c r="VAB21"/>
      <c r="VAC21"/>
      <c r="VAD21"/>
      <c r="VAE21"/>
      <c r="VAF21"/>
      <c r="VAG21"/>
      <c r="VAH21"/>
      <c r="VAI21"/>
      <c r="VAJ21"/>
      <c r="VAK21"/>
      <c r="VAL21"/>
      <c r="VAM21"/>
      <c r="VAN21"/>
      <c r="VAO21"/>
      <c r="VAP21"/>
      <c r="VAQ21"/>
      <c r="VAR21"/>
      <c r="VAS21"/>
      <c r="VAT21"/>
      <c r="VAU21"/>
      <c r="VAV21"/>
      <c r="VAW21"/>
      <c r="VAX21"/>
      <c r="VAY21"/>
      <c r="VAZ21"/>
      <c r="VBA21"/>
      <c r="VBB21"/>
      <c r="VBC21"/>
      <c r="VBD21"/>
      <c r="VBE21"/>
      <c r="VBF21"/>
      <c r="VBG21"/>
      <c r="VBH21"/>
      <c r="VBI21"/>
      <c r="VBJ21"/>
      <c r="VBK21"/>
      <c r="VBL21"/>
      <c r="VBM21"/>
      <c r="VBN21"/>
      <c r="VBO21"/>
      <c r="VBP21"/>
      <c r="VBQ21"/>
      <c r="VBR21"/>
      <c r="VBS21"/>
      <c r="VBT21"/>
      <c r="VBU21"/>
      <c r="VBV21"/>
      <c r="VBW21"/>
      <c r="VBX21"/>
      <c r="VBY21"/>
      <c r="VBZ21"/>
      <c r="VCA21"/>
      <c r="VCB21"/>
      <c r="VCC21"/>
      <c r="VCD21"/>
      <c r="VCE21"/>
      <c r="VCF21"/>
      <c r="VCG21"/>
      <c r="VCH21"/>
      <c r="VCI21"/>
      <c r="VCJ21"/>
      <c r="VCK21"/>
      <c r="VCL21"/>
      <c r="VCM21"/>
      <c r="VCN21"/>
      <c r="VCO21"/>
      <c r="VCP21"/>
      <c r="VCQ21"/>
      <c r="VCR21"/>
      <c r="VCS21"/>
      <c r="VCT21"/>
      <c r="VCU21"/>
      <c r="VCV21"/>
      <c r="VCW21"/>
      <c r="VCX21"/>
      <c r="VCY21"/>
      <c r="VCZ21"/>
      <c r="VDA21"/>
      <c r="VDB21"/>
      <c r="VDC21"/>
      <c r="VDD21"/>
      <c r="VDE21"/>
      <c r="VDF21"/>
      <c r="VDG21"/>
      <c r="VDH21"/>
      <c r="VDI21"/>
      <c r="VDJ21"/>
      <c r="VDK21"/>
      <c r="VDL21"/>
      <c r="VDM21"/>
      <c r="VDN21"/>
      <c r="VDO21"/>
      <c r="VDP21"/>
      <c r="VDQ21"/>
      <c r="VDR21"/>
      <c r="VDS21"/>
      <c r="VDT21"/>
      <c r="VDU21"/>
      <c r="VDV21"/>
      <c r="VDW21"/>
      <c r="VDX21"/>
      <c r="VDY21"/>
      <c r="VDZ21"/>
      <c r="VEA21"/>
      <c r="VEB21"/>
      <c r="VEC21"/>
      <c r="VED21"/>
      <c r="VEE21"/>
      <c r="VEF21"/>
      <c r="VEG21"/>
      <c r="VEH21"/>
      <c r="VEI21"/>
      <c r="VEJ21"/>
      <c r="VEK21"/>
      <c r="VEL21"/>
      <c r="VEM21"/>
      <c r="VEN21"/>
      <c r="VEO21"/>
      <c r="VEP21"/>
      <c r="VEQ21"/>
      <c r="VER21"/>
      <c r="VES21"/>
      <c r="VET21"/>
      <c r="VEU21"/>
      <c r="VEV21"/>
      <c r="VEW21"/>
      <c r="VEX21"/>
      <c r="VEY21"/>
      <c r="VEZ21"/>
      <c r="VFA21"/>
      <c r="VFB21"/>
      <c r="VFC21"/>
      <c r="VFD21"/>
      <c r="VFE21"/>
      <c r="VFF21"/>
      <c r="VFG21"/>
      <c r="VFH21"/>
      <c r="VFI21"/>
      <c r="VFJ21"/>
      <c r="VFK21"/>
      <c r="VFL21"/>
      <c r="VFM21"/>
      <c r="VFN21"/>
      <c r="VFO21"/>
      <c r="VFP21"/>
      <c r="VFQ21"/>
      <c r="VFR21"/>
      <c r="VFS21"/>
      <c r="VFT21"/>
      <c r="VFU21"/>
      <c r="VFV21"/>
      <c r="VFW21"/>
      <c r="VFX21"/>
      <c r="VFY21"/>
      <c r="VFZ21"/>
      <c r="VGA21"/>
      <c r="VGB21"/>
      <c r="VGC21"/>
      <c r="VGD21"/>
      <c r="VGE21"/>
      <c r="VGF21"/>
      <c r="VGG21"/>
      <c r="VGH21"/>
      <c r="VGI21"/>
      <c r="VGJ21"/>
      <c r="VGK21"/>
      <c r="VGL21"/>
      <c r="VGM21"/>
      <c r="VGN21"/>
      <c r="VGO21"/>
      <c r="VGP21"/>
      <c r="VGQ21"/>
      <c r="VGR21"/>
      <c r="VGS21"/>
      <c r="VGT21"/>
      <c r="VGU21"/>
      <c r="VGV21"/>
      <c r="VGW21"/>
      <c r="VGX21"/>
      <c r="VGY21"/>
      <c r="VGZ21"/>
      <c r="VHA21"/>
      <c r="VHB21"/>
      <c r="VHC21"/>
      <c r="VHD21"/>
      <c r="VHE21"/>
      <c r="VHF21"/>
      <c r="VHG21"/>
      <c r="VHH21"/>
      <c r="VHI21"/>
      <c r="VHJ21"/>
      <c r="VHK21"/>
      <c r="VHL21"/>
      <c r="VHM21"/>
      <c r="VHN21"/>
      <c r="VHO21"/>
      <c r="VHP21"/>
      <c r="VHQ21"/>
      <c r="VHR21"/>
      <c r="VHS21"/>
      <c r="VHT21"/>
      <c r="VHU21"/>
      <c r="VHV21"/>
      <c r="VHW21"/>
      <c r="VHX21"/>
      <c r="VHY21"/>
      <c r="VHZ21"/>
      <c r="VIA21"/>
      <c r="VIB21"/>
      <c r="VIC21"/>
      <c r="VID21"/>
      <c r="VIE21"/>
      <c r="VIF21"/>
      <c r="VIG21"/>
      <c r="VIH21"/>
      <c r="VII21"/>
      <c r="VIJ21"/>
      <c r="VIK21"/>
      <c r="VIL21"/>
      <c r="VIM21"/>
      <c r="VIN21"/>
      <c r="VIO21"/>
      <c r="VIP21"/>
      <c r="VIQ21"/>
      <c r="VIR21"/>
      <c r="VIS21"/>
      <c r="VIT21"/>
      <c r="VIU21"/>
      <c r="VIV21"/>
      <c r="VIW21"/>
      <c r="VIX21"/>
      <c r="VIY21"/>
      <c r="VIZ21"/>
      <c r="VJA21"/>
      <c r="VJB21"/>
      <c r="VJC21"/>
      <c r="VJD21"/>
      <c r="VJE21"/>
      <c r="VJF21"/>
      <c r="VJG21"/>
      <c r="VJH21"/>
      <c r="VJI21"/>
      <c r="VJJ21"/>
      <c r="VJK21"/>
      <c r="VJL21"/>
      <c r="VJM21"/>
      <c r="VJN21"/>
      <c r="VJO21"/>
      <c r="VJP21"/>
      <c r="VJQ21"/>
      <c r="VJR21"/>
      <c r="VJS21"/>
      <c r="VJT21"/>
      <c r="VJU21"/>
      <c r="VJV21"/>
      <c r="VJW21"/>
      <c r="VJX21"/>
      <c r="VJY21"/>
      <c r="VJZ21"/>
      <c r="VKA21"/>
      <c r="VKB21"/>
      <c r="VKC21"/>
      <c r="VKD21"/>
      <c r="VKE21"/>
      <c r="VKF21"/>
      <c r="VKG21"/>
      <c r="VKH21"/>
      <c r="VKI21"/>
      <c r="VKJ21"/>
      <c r="VKK21"/>
      <c r="VKL21"/>
      <c r="VKM21"/>
      <c r="VKN21"/>
      <c r="VKO21"/>
      <c r="VKP21"/>
      <c r="VKQ21"/>
      <c r="VKR21"/>
      <c r="VKS21"/>
      <c r="VKT21"/>
      <c r="VKU21"/>
      <c r="VKV21"/>
      <c r="VKW21"/>
      <c r="VKX21"/>
      <c r="VKY21"/>
      <c r="VKZ21"/>
      <c r="VLA21"/>
      <c r="VLB21"/>
      <c r="VLC21"/>
      <c r="VLD21"/>
      <c r="VLE21"/>
      <c r="VLF21"/>
      <c r="VLG21"/>
      <c r="VLH21"/>
      <c r="VLI21"/>
      <c r="VLJ21"/>
      <c r="VLK21"/>
      <c r="VLL21"/>
      <c r="VLM21"/>
      <c r="VLN21"/>
      <c r="VLO21"/>
      <c r="VLP21"/>
      <c r="VLQ21"/>
      <c r="VLR21"/>
      <c r="VLS21"/>
      <c r="VLT21"/>
      <c r="VLU21"/>
      <c r="VLV21"/>
      <c r="VLW21"/>
      <c r="VLX21"/>
      <c r="VLY21"/>
      <c r="VLZ21"/>
      <c r="VMA21"/>
      <c r="VMB21"/>
      <c r="VMC21"/>
      <c r="VMD21"/>
      <c r="VME21"/>
      <c r="VMF21"/>
      <c r="VMG21"/>
      <c r="VMH21"/>
      <c r="VMI21"/>
      <c r="VMJ21"/>
      <c r="VMK21"/>
      <c r="VML21"/>
      <c r="VMM21"/>
      <c r="VMN21"/>
      <c r="VMO21"/>
      <c r="VMP21"/>
      <c r="VMQ21"/>
      <c r="VMR21"/>
      <c r="VMS21"/>
      <c r="VMT21"/>
      <c r="VMU21"/>
      <c r="VMV21"/>
      <c r="VMW21"/>
      <c r="VMX21"/>
      <c r="VMY21"/>
      <c r="VMZ21"/>
      <c r="VNA21"/>
      <c r="VNB21"/>
      <c r="VNC21"/>
      <c r="VND21"/>
      <c r="VNE21"/>
      <c r="VNF21"/>
      <c r="VNG21"/>
      <c r="VNH21"/>
      <c r="VNI21"/>
      <c r="VNJ21"/>
      <c r="VNK21"/>
      <c r="VNL21"/>
      <c r="VNM21"/>
      <c r="VNN21"/>
      <c r="VNO21"/>
      <c r="VNP21"/>
      <c r="VNQ21"/>
      <c r="VNR21"/>
      <c r="VNS21"/>
      <c r="VNT21"/>
      <c r="VNU21"/>
      <c r="VNV21"/>
      <c r="VNW21"/>
      <c r="VNX21"/>
      <c r="VNY21"/>
      <c r="VNZ21"/>
      <c r="VOA21"/>
      <c r="VOB21"/>
      <c r="VOC21"/>
      <c r="VOD21"/>
      <c r="VOE21"/>
      <c r="VOF21"/>
      <c r="VOG21"/>
      <c r="VOH21"/>
      <c r="VOI21"/>
      <c r="VOJ21"/>
      <c r="VOK21"/>
      <c r="VOL21"/>
      <c r="VOM21"/>
      <c r="VON21"/>
      <c r="VOO21"/>
      <c r="VOP21"/>
      <c r="VOQ21"/>
      <c r="VOR21"/>
      <c r="VOS21"/>
      <c r="VOT21"/>
      <c r="VOU21"/>
      <c r="VOV21"/>
      <c r="VOW21"/>
      <c r="VOX21"/>
      <c r="VOY21"/>
      <c r="VOZ21"/>
      <c r="VPA21"/>
      <c r="VPB21"/>
      <c r="VPC21"/>
      <c r="VPD21"/>
      <c r="VPE21"/>
      <c r="VPF21"/>
      <c r="VPG21"/>
      <c r="VPH21"/>
      <c r="VPI21"/>
      <c r="VPJ21"/>
      <c r="VPK21"/>
      <c r="VPL21"/>
      <c r="VPM21"/>
      <c r="VPN21"/>
      <c r="VPO21"/>
      <c r="VPP21"/>
      <c r="VPQ21"/>
      <c r="VPR21"/>
      <c r="VPS21"/>
      <c r="VPT21"/>
      <c r="VPU21"/>
      <c r="VPV21"/>
      <c r="VPW21"/>
      <c r="VPX21"/>
      <c r="VPY21"/>
      <c r="VPZ21"/>
      <c r="VQA21"/>
      <c r="VQB21"/>
      <c r="VQC21"/>
      <c r="VQD21"/>
      <c r="VQE21"/>
      <c r="VQF21"/>
      <c r="VQG21"/>
      <c r="VQH21"/>
      <c r="VQI21"/>
      <c r="VQJ21"/>
      <c r="VQK21"/>
      <c r="VQL21"/>
      <c r="VQM21"/>
      <c r="VQN21"/>
      <c r="VQO21"/>
      <c r="VQP21"/>
      <c r="VQQ21"/>
      <c r="VQR21"/>
      <c r="VQS21"/>
      <c r="VQT21"/>
      <c r="VQU21"/>
      <c r="VQV21"/>
      <c r="VQW21"/>
      <c r="VQX21"/>
      <c r="VQY21"/>
      <c r="VQZ21"/>
      <c r="VRA21"/>
      <c r="VRB21"/>
      <c r="VRC21"/>
      <c r="VRD21"/>
      <c r="VRE21"/>
      <c r="VRF21"/>
      <c r="VRG21"/>
      <c r="VRH21"/>
      <c r="VRI21"/>
      <c r="VRJ21"/>
      <c r="VRK21"/>
      <c r="VRL21"/>
      <c r="VRM21"/>
      <c r="VRN21"/>
      <c r="VRO21"/>
      <c r="VRP21"/>
      <c r="VRQ21"/>
      <c r="VRR21"/>
      <c r="VRS21"/>
      <c r="VRT21"/>
      <c r="VRU21"/>
      <c r="VRV21"/>
      <c r="VRW21"/>
      <c r="VRX21"/>
      <c r="VRY21"/>
      <c r="VRZ21"/>
      <c r="VSA21"/>
      <c r="VSB21"/>
      <c r="VSC21"/>
      <c r="VSD21"/>
      <c r="VSE21"/>
      <c r="VSF21"/>
      <c r="VSG21"/>
      <c r="VSH21"/>
      <c r="VSI21"/>
      <c r="VSJ21"/>
      <c r="VSK21"/>
      <c r="VSL21"/>
      <c r="VSM21"/>
      <c r="VSN21"/>
      <c r="VSO21"/>
      <c r="VSP21"/>
      <c r="VSQ21"/>
      <c r="VSR21"/>
      <c r="VSS21"/>
      <c r="VST21"/>
      <c r="VSU21"/>
      <c r="VSV21"/>
      <c r="VSW21"/>
      <c r="VSX21"/>
      <c r="VSY21"/>
      <c r="VSZ21"/>
      <c r="VTA21"/>
      <c r="VTB21"/>
      <c r="VTC21"/>
      <c r="VTD21"/>
      <c r="VTE21"/>
      <c r="VTF21"/>
      <c r="VTG21"/>
      <c r="VTH21"/>
      <c r="VTI21"/>
      <c r="VTJ21"/>
      <c r="VTK21"/>
      <c r="VTL21"/>
      <c r="VTM21"/>
      <c r="VTN21"/>
      <c r="VTO21"/>
      <c r="VTP21"/>
      <c r="VTQ21"/>
      <c r="VTR21"/>
      <c r="VTS21"/>
      <c r="VTT21"/>
      <c r="VTU21"/>
      <c r="VTV21"/>
      <c r="VTW21"/>
      <c r="VTX21"/>
      <c r="VTY21"/>
      <c r="VTZ21"/>
      <c r="VUA21"/>
      <c r="VUB21"/>
      <c r="VUC21"/>
      <c r="VUD21"/>
      <c r="VUE21"/>
      <c r="VUF21"/>
      <c r="VUG21"/>
      <c r="VUH21"/>
      <c r="VUI21"/>
      <c r="VUJ21"/>
      <c r="VUK21"/>
      <c r="VUL21"/>
      <c r="VUM21"/>
      <c r="VUN21"/>
      <c r="VUO21"/>
      <c r="VUP21"/>
      <c r="VUQ21"/>
      <c r="VUR21"/>
      <c r="VUS21"/>
      <c r="VUT21"/>
      <c r="VUU21"/>
      <c r="VUV21"/>
      <c r="VUW21"/>
      <c r="VUX21"/>
      <c r="VUY21"/>
      <c r="VUZ21"/>
      <c r="VVA21"/>
      <c r="VVB21"/>
      <c r="VVC21"/>
      <c r="VVD21"/>
      <c r="VVE21"/>
      <c r="VVF21"/>
      <c r="VVG21"/>
      <c r="VVH21"/>
      <c r="VVI21"/>
      <c r="VVJ21"/>
      <c r="VVK21"/>
      <c r="VVL21"/>
      <c r="VVM21"/>
      <c r="VVN21"/>
      <c r="VVO21"/>
      <c r="VVP21"/>
      <c r="VVQ21"/>
      <c r="VVR21"/>
      <c r="VVS21"/>
      <c r="VVT21"/>
      <c r="VVU21"/>
      <c r="VVV21"/>
      <c r="VVW21"/>
      <c r="VVX21"/>
      <c r="VVY21"/>
      <c r="VVZ21"/>
      <c r="VWA21"/>
      <c r="VWB21"/>
      <c r="VWC21"/>
      <c r="VWD21"/>
      <c r="VWE21"/>
      <c r="VWF21"/>
      <c r="VWG21"/>
      <c r="VWH21"/>
      <c r="VWI21"/>
      <c r="VWJ21"/>
      <c r="VWK21"/>
      <c r="VWL21"/>
      <c r="VWM21"/>
      <c r="VWN21"/>
      <c r="VWO21"/>
      <c r="VWP21"/>
      <c r="VWQ21"/>
      <c r="VWR21"/>
      <c r="VWS21"/>
      <c r="VWT21"/>
      <c r="VWU21"/>
      <c r="VWV21"/>
      <c r="VWW21"/>
      <c r="VWX21"/>
      <c r="VWY21"/>
      <c r="VWZ21"/>
      <c r="VXA21"/>
      <c r="VXB21"/>
      <c r="VXC21"/>
      <c r="VXD21"/>
      <c r="VXE21"/>
      <c r="VXF21"/>
      <c r="VXG21"/>
      <c r="VXH21"/>
      <c r="VXI21"/>
      <c r="VXJ21"/>
      <c r="VXK21"/>
      <c r="VXL21"/>
      <c r="VXM21"/>
      <c r="VXN21"/>
      <c r="VXO21"/>
      <c r="VXP21"/>
      <c r="VXQ21"/>
      <c r="VXR21"/>
      <c r="VXS21"/>
      <c r="VXT21"/>
      <c r="VXU21"/>
      <c r="VXV21"/>
      <c r="VXW21"/>
      <c r="VXX21"/>
      <c r="VXY21"/>
      <c r="VXZ21"/>
      <c r="VYA21"/>
      <c r="VYB21"/>
      <c r="VYC21"/>
      <c r="VYD21"/>
      <c r="VYE21"/>
      <c r="VYF21"/>
      <c r="VYG21"/>
      <c r="VYH21"/>
      <c r="VYI21"/>
      <c r="VYJ21"/>
      <c r="VYK21"/>
      <c r="VYL21"/>
      <c r="VYM21"/>
      <c r="VYN21"/>
      <c r="VYO21"/>
      <c r="VYP21"/>
      <c r="VYQ21"/>
      <c r="VYR21"/>
      <c r="VYS21"/>
      <c r="VYT21"/>
      <c r="VYU21"/>
      <c r="VYV21"/>
      <c r="VYW21"/>
      <c r="VYX21"/>
      <c r="VYY21"/>
      <c r="VYZ21"/>
      <c r="VZA21"/>
      <c r="VZB21"/>
      <c r="VZC21"/>
      <c r="VZD21"/>
      <c r="VZE21"/>
      <c r="VZF21"/>
      <c r="VZG21"/>
      <c r="VZH21"/>
      <c r="VZI21"/>
      <c r="VZJ21"/>
      <c r="VZK21"/>
      <c r="VZL21"/>
      <c r="VZM21"/>
      <c r="VZN21"/>
      <c r="VZO21"/>
      <c r="VZP21"/>
      <c r="VZQ21"/>
      <c r="VZR21"/>
      <c r="VZS21"/>
      <c r="VZT21"/>
      <c r="VZU21"/>
      <c r="VZV21"/>
      <c r="VZW21"/>
      <c r="VZX21"/>
      <c r="VZY21"/>
      <c r="VZZ21"/>
      <c r="WAA21"/>
      <c r="WAB21"/>
      <c r="WAC21"/>
      <c r="WAD21"/>
      <c r="WAE21"/>
      <c r="WAF21"/>
      <c r="WAG21"/>
      <c r="WAH21"/>
      <c r="WAI21"/>
      <c r="WAJ21"/>
      <c r="WAK21"/>
      <c r="WAL21"/>
      <c r="WAM21"/>
      <c r="WAN21"/>
      <c r="WAO21"/>
      <c r="WAP21"/>
      <c r="WAQ21"/>
      <c r="WAR21"/>
      <c r="WAS21"/>
      <c r="WAT21"/>
      <c r="WAU21"/>
      <c r="WAV21"/>
      <c r="WAW21"/>
      <c r="WAX21"/>
      <c r="WAY21"/>
      <c r="WAZ21"/>
      <c r="WBA21"/>
      <c r="WBB21"/>
      <c r="WBC21"/>
      <c r="WBD21"/>
      <c r="WBE21"/>
      <c r="WBF21"/>
      <c r="WBG21"/>
      <c r="WBH21"/>
      <c r="WBI21"/>
      <c r="WBJ21"/>
      <c r="WBK21"/>
      <c r="WBL21"/>
      <c r="WBM21"/>
      <c r="WBN21"/>
      <c r="WBO21"/>
      <c r="WBP21"/>
      <c r="WBQ21"/>
      <c r="WBR21"/>
      <c r="WBS21"/>
      <c r="WBT21"/>
      <c r="WBU21"/>
      <c r="WBV21"/>
      <c r="WBW21"/>
      <c r="WBX21"/>
      <c r="WBY21"/>
      <c r="WBZ21"/>
      <c r="WCA21"/>
      <c r="WCB21"/>
      <c r="WCC21"/>
      <c r="WCD21"/>
      <c r="WCE21"/>
      <c r="WCF21"/>
      <c r="WCG21"/>
      <c r="WCH21"/>
      <c r="WCI21"/>
      <c r="WCJ21"/>
      <c r="WCK21"/>
      <c r="WCL21"/>
      <c r="WCM21"/>
      <c r="WCN21"/>
      <c r="WCO21"/>
      <c r="WCP21"/>
      <c r="WCQ21"/>
      <c r="WCR21"/>
      <c r="WCS21"/>
      <c r="WCT21"/>
      <c r="WCU21"/>
      <c r="WCV21"/>
      <c r="WCW21"/>
      <c r="WCX21"/>
      <c r="WCY21"/>
      <c r="WCZ21"/>
      <c r="WDA21"/>
      <c r="WDB21"/>
      <c r="WDC21"/>
      <c r="WDD21"/>
      <c r="WDE21"/>
      <c r="WDF21"/>
      <c r="WDG21"/>
      <c r="WDH21"/>
      <c r="WDI21"/>
      <c r="WDJ21"/>
      <c r="WDK21"/>
      <c r="WDL21"/>
      <c r="WDM21"/>
      <c r="WDN21"/>
      <c r="WDO21"/>
      <c r="WDP21"/>
      <c r="WDQ21"/>
      <c r="WDR21"/>
      <c r="WDS21"/>
      <c r="WDT21"/>
      <c r="WDU21"/>
      <c r="WDV21"/>
      <c r="WDW21"/>
      <c r="WDX21"/>
      <c r="WDY21"/>
      <c r="WDZ21"/>
      <c r="WEA21"/>
      <c r="WEB21"/>
      <c r="WEC21"/>
      <c r="WED21"/>
      <c r="WEE21"/>
      <c r="WEF21"/>
      <c r="WEG21"/>
      <c r="WEH21"/>
      <c r="WEI21"/>
      <c r="WEJ21"/>
      <c r="WEK21"/>
      <c r="WEL21"/>
      <c r="WEM21"/>
      <c r="WEN21"/>
      <c r="WEO21"/>
      <c r="WEP21"/>
      <c r="WEQ21"/>
      <c r="WER21"/>
      <c r="WES21"/>
      <c r="WET21"/>
      <c r="WEU21"/>
      <c r="WEV21"/>
      <c r="WEW21"/>
      <c r="WEX21"/>
      <c r="WEY21"/>
      <c r="WEZ21"/>
      <c r="WFA21"/>
      <c r="WFB21"/>
      <c r="WFC21"/>
      <c r="WFD21"/>
      <c r="WFE21"/>
      <c r="WFF21"/>
      <c r="WFG21"/>
      <c r="WFH21"/>
      <c r="WFI21"/>
      <c r="WFJ21"/>
      <c r="WFK21"/>
      <c r="WFL21"/>
      <c r="WFM21"/>
      <c r="WFN21"/>
      <c r="WFO21"/>
      <c r="WFP21"/>
      <c r="WFQ21"/>
      <c r="WFR21"/>
      <c r="WFS21"/>
      <c r="WFT21"/>
      <c r="WFU21"/>
      <c r="WFV21"/>
      <c r="WFW21"/>
      <c r="WFX21"/>
      <c r="WFY21"/>
      <c r="WFZ21"/>
      <c r="WGA21"/>
      <c r="WGB21"/>
      <c r="WGC21"/>
      <c r="WGD21"/>
      <c r="WGE21"/>
      <c r="WGF21"/>
      <c r="WGG21"/>
      <c r="WGH21"/>
      <c r="WGI21"/>
      <c r="WGJ21"/>
      <c r="WGK21"/>
      <c r="WGL21"/>
      <c r="WGM21"/>
      <c r="WGN21"/>
      <c r="WGO21"/>
      <c r="WGP21"/>
      <c r="WGQ21"/>
      <c r="WGR21"/>
      <c r="WGS21"/>
      <c r="WGT21"/>
      <c r="WGU21"/>
      <c r="WGV21"/>
      <c r="WGW21"/>
      <c r="WGX21"/>
      <c r="WGY21"/>
      <c r="WGZ21"/>
      <c r="WHA21"/>
      <c r="WHB21"/>
      <c r="WHC21"/>
      <c r="WHD21"/>
      <c r="WHE21"/>
      <c r="WHF21"/>
      <c r="WHG21"/>
      <c r="WHH21"/>
      <c r="WHI21"/>
      <c r="WHJ21"/>
      <c r="WHK21"/>
      <c r="WHL21"/>
      <c r="WHM21"/>
      <c r="WHN21"/>
      <c r="WHO21"/>
      <c r="WHP21"/>
      <c r="WHQ21"/>
      <c r="WHR21"/>
      <c r="WHS21"/>
      <c r="WHT21"/>
      <c r="WHU21"/>
      <c r="WHV21"/>
      <c r="WHW21"/>
      <c r="WHX21"/>
      <c r="WHY21"/>
      <c r="WHZ21"/>
      <c r="WIA21"/>
      <c r="WIB21"/>
      <c r="WIC21"/>
      <c r="WID21"/>
      <c r="WIE21"/>
      <c r="WIF21"/>
      <c r="WIG21"/>
      <c r="WIH21"/>
      <c r="WII21"/>
      <c r="WIJ21"/>
      <c r="WIK21"/>
      <c r="WIL21"/>
      <c r="WIM21"/>
      <c r="WIN21"/>
      <c r="WIO21"/>
      <c r="WIP21"/>
      <c r="WIQ21"/>
      <c r="WIR21"/>
      <c r="WIS21"/>
      <c r="WIT21"/>
      <c r="WIU21"/>
      <c r="WIV21"/>
      <c r="WIW21"/>
      <c r="WIX21"/>
      <c r="WIY21"/>
      <c r="WIZ21"/>
      <c r="WJA21"/>
      <c r="WJB21"/>
      <c r="WJC21"/>
      <c r="WJD21"/>
      <c r="WJE21"/>
      <c r="WJF21"/>
      <c r="WJG21"/>
      <c r="WJH21"/>
      <c r="WJI21"/>
      <c r="WJJ21"/>
      <c r="WJK21"/>
      <c r="WJL21"/>
      <c r="WJM21"/>
      <c r="WJN21"/>
      <c r="WJO21"/>
      <c r="WJP21"/>
      <c r="WJQ21"/>
      <c r="WJR21"/>
      <c r="WJS21"/>
      <c r="WJT21"/>
      <c r="WJU21"/>
      <c r="WJV21"/>
      <c r="WJW21"/>
      <c r="WJX21"/>
      <c r="WJY21"/>
      <c r="WJZ21"/>
      <c r="WKA21"/>
      <c r="WKB21"/>
      <c r="WKC21"/>
      <c r="WKD21"/>
      <c r="WKE21"/>
      <c r="WKF21"/>
      <c r="WKG21"/>
      <c r="WKH21"/>
      <c r="WKI21"/>
      <c r="WKJ21"/>
      <c r="WKK21"/>
      <c r="WKL21"/>
      <c r="WKM21"/>
      <c r="WKN21"/>
      <c r="WKO21"/>
      <c r="WKP21"/>
      <c r="WKQ21"/>
      <c r="WKR21"/>
      <c r="WKS21"/>
      <c r="WKT21"/>
      <c r="WKU21"/>
      <c r="WKV21"/>
      <c r="WKW21"/>
      <c r="WKX21"/>
      <c r="WKY21"/>
      <c r="WKZ21"/>
      <c r="WLA21"/>
      <c r="WLB21"/>
      <c r="WLC21"/>
      <c r="WLD21"/>
      <c r="WLE21"/>
      <c r="WLF21"/>
      <c r="WLG21"/>
      <c r="WLH21"/>
      <c r="WLI21"/>
      <c r="WLJ21"/>
      <c r="WLK21"/>
      <c r="WLL21"/>
      <c r="WLM21"/>
      <c r="WLN21"/>
      <c r="WLO21"/>
      <c r="WLP21"/>
      <c r="WLQ21"/>
      <c r="WLR21"/>
      <c r="WLS21"/>
      <c r="WLT21"/>
      <c r="WLU21"/>
      <c r="WLV21"/>
      <c r="WLW21"/>
      <c r="WLX21"/>
      <c r="WLY21"/>
      <c r="WLZ21"/>
      <c r="WMA21"/>
      <c r="WMB21"/>
      <c r="WMC21"/>
      <c r="WMD21"/>
      <c r="WME21"/>
      <c r="WMF21"/>
      <c r="WMG21"/>
      <c r="WMH21"/>
      <c r="WMI21"/>
      <c r="WMJ21"/>
      <c r="WMK21"/>
      <c r="WML21"/>
      <c r="WMM21"/>
      <c r="WMN21"/>
      <c r="WMO21"/>
      <c r="WMP21"/>
      <c r="WMQ21"/>
      <c r="WMR21"/>
      <c r="WMS21"/>
      <c r="WMT21"/>
      <c r="WMU21"/>
      <c r="WMV21"/>
      <c r="WMW21"/>
      <c r="WMX21"/>
      <c r="WMY21"/>
      <c r="WMZ21"/>
      <c r="WNA21"/>
      <c r="WNB21"/>
      <c r="WNC21"/>
      <c r="WND21"/>
      <c r="WNE21"/>
      <c r="WNF21"/>
      <c r="WNG21"/>
      <c r="WNH21"/>
      <c r="WNI21"/>
      <c r="WNJ21"/>
      <c r="WNK21"/>
      <c r="WNL21"/>
      <c r="WNM21"/>
      <c r="WNN21"/>
      <c r="WNO21"/>
      <c r="WNP21"/>
      <c r="WNQ21"/>
      <c r="WNR21"/>
      <c r="WNS21"/>
      <c r="WNT21"/>
      <c r="WNU21"/>
      <c r="WNV21"/>
      <c r="WNW21"/>
      <c r="WNX21"/>
      <c r="WNY21"/>
      <c r="WNZ21"/>
      <c r="WOA21"/>
      <c r="WOB21"/>
      <c r="WOC21"/>
      <c r="WOD21"/>
      <c r="WOE21"/>
      <c r="WOF21"/>
      <c r="WOG21"/>
      <c r="WOH21"/>
      <c r="WOI21"/>
      <c r="WOJ21"/>
      <c r="WOK21"/>
      <c r="WOL21"/>
      <c r="WOM21"/>
      <c r="WON21"/>
      <c r="WOO21"/>
      <c r="WOP21"/>
      <c r="WOQ21"/>
      <c r="WOR21"/>
      <c r="WOS21"/>
      <c r="WOT21"/>
      <c r="WOU21"/>
      <c r="WOV21"/>
      <c r="WOW21"/>
      <c r="WOX21"/>
      <c r="WOY21"/>
      <c r="WOZ21"/>
      <c r="WPA21"/>
      <c r="WPB21"/>
      <c r="WPC21"/>
      <c r="WPD21"/>
      <c r="WPE21"/>
      <c r="WPF21"/>
      <c r="WPG21"/>
      <c r="WPH21"/>
      <c r="WPI21"/>
      <c r="WPJ21"/>
      <c r="WPK21"/>
      <c r="WPL21"/>
      <c r="WPM21"/>
      <c r="WPN21"/>
      <c r="WPO21"/>
      <c r="WPP21"/>
      <c r="WPQ21"/>
      <c r="WPR21"/>
      <c r="WPS21"/>
      <c r="WPT21"/>
      <c r="WPU21"/>
      <c r="WPV21"/>
      <c r="WPW21"/>
      <c r="WPX21"/>
      <c r="WPY21"/>
      <c r="WPZ21"/>
      <c r="WQA21"/>
      <c r="WQB21"/>
      <c r="WQC21"/>
      <c r="WQD21"/>
      <c r="WQE21"/>
      <c r="WQF21"/>
      <c r="WQG21"/>
      <c r="WQH21"/>
      <c r="WQI21"/>
      <c r="WQJ21"/>
      <c r="WQK21"/>
      <c r="WQL21"/>
      <c r="WQM21"/>
      <c r="WQN21"/>
      <c r="WQO21"/>
      <c r="WQP21"/>
      <c r="WQQ21"/>
      <c r="WQR21"/>
      <c r="WQS21"/>
      <c r="WQT21"/>
      <c r="WQU21"/>
      <c r="WQV21"/>
      <c r="WQW21"/>
      <c r="WQX21"/>
      <c r="WQY21"/>
      <c r="WQZ21"/>
      <c r="WRA21"/>
      <c r="WRB21"/>
      <c r="WRC21"/>
      <c r="WRD21"/>
      <c r="WRE21"/>
      <c r="WRF21"/>
      <c r="WRG21"/>
      <c r="WRH21"/>
      <c r="WRI21"/>
      <c r="WRJ21"/>
      <c r="WRK21"/>
      <c r="WRL21"/>
      <c r="WRM21"/>
      <c r="WRN21"/>
      <c r="WRO21"/>
      <c r="WRP21"/>
      <c r="WRQ21"/>
      <c r="WRR21"/>
      <c r="WRS21"/>
      <c r="WRT21"/>
      <c r="WRU21"/>
      <c r="WRV21"/>
      <c r="WRW21"/>
      <c r="WRX21"/>
      <c r="WRY21"/>
      <c r="WRZ21"/>
      <c r="WSA21"/>
      <c r="WSB21"/>
      <c r="WSC21"/>
      <c r="WSD21"/>
      <c r="WSE21"/>
      <c r="WSF21"/>
      <c r="WSG21"/>
      <c r="WSH21"/>
      <c r="WSI21"/>
      <c r="WSJ21"/>
      <c r="WSK21"/>
      <c r="WSL21"/>
      <c r="WSM21"/>
      <c r="WSN21"/>
      <c r="WSO21"/>
      <c r="WSP21"/>
      <c r="WSQ21"/>
      <c r="WSR21"/>
      <c r="WSS21"/>
      <c r="WST21"/>
      <c r="WSU21"/>
      <c r="WSV21"/>
      <c r="WSW21"/>
      <c r="WSX21"/>
      <c r="WSY21"/>
      <c r="WSZ21"/>
      <c r="WTA21"/>
      <c r="WTB21"/>
      <c r="WTC21"/>
      <c r="WTD21"/>
      <c r="WTE21"/>
      <c r="WTF21"/>
      <c r="WTG21"/>
      <c r="WTH21"/>
      <c r="WTI21"/>
      <c r="WTJ21"/>
      <c r="WTK21"/>
      <c r="WTL21"/>
      <c r="WTM21"/>
      <c r="WTN21"/>
      <c r="WTO21"/>
      <c r="WTP21"/>
      <c r="WTQ21"/>
      <c r="WTR21"/>
      <c r="WTS21"/>
      <c r="WTT21"/>
      <c r="WTU21"/>
      <c r="WTV21"/>
      <c r="WTW21"/>
      <c r="WTX21"/>
      <c r="WTY21"/>
      <c r="WTZ21"/>
      <c r="WUA21"/>
      <c r="WUB21"/>
      <c r="WUC21"/>
      <c r="WUD21"/>
      <c r="WUE21"/>
      <c r="WUF21"/>
      <c r="WUG21"/>
      <c r="WUH21"/>
      <c r="WUI21"/>
      <c r="WUJ21"/>
      <c r="WUK21"/>
      <c r="WUL21"/>
      <c r="WUM21"/>
      <c r="WUN21"/>
      <c r="WUO21"/>
      <c r="WUP21"/>
      <c r="WUQ21"/>
      <c r="WUR21"/>
      <c r="WUS21"/>
      <c r="WUT21"/>
      <c r="WUU21"/>
      <c r="WUV21"/>
      <c r="WUW21"/>
      <c r="WUX21"/>
      <c r="WUY21"/>
      <c r="WUZ21"/>
      <c r="WVA21"/>
      <c r="WVB21"/>
      <c r="WVC21"/>
      <c r="WVD21"/>
      <c r="WVE21"/>
      <c r="WVF21"/>
      <c r="WVG21"/>
      <c r="WVH21"/>
      <c r="WVI21"/>
      <c r="WVJ21"/>
      <c r="WVK21"/>
      <c r="WVL21"/>
      <c r="WVM21"/>
      <c r="WVN21"/>
      <c r="WVO21"/>
      <c r="WVP21"/>
      <c r="WVQ21"/>
      <c r="WVR21"/>
      <c r="WVS21"/>
      <c r="WVT21"/>
      <c r="WVU21"/>
      <c r="WVV21"/>
      <c r="WVW21"/>
      <c r="WVX21"/>
      <c r="WVY21"/>
      <c r="WVZ21"/>
      <c r="WWA21"/>
      <c r="WWB21"/>
      <c r="WWC21"/>
      <c r="WWD21"/>
      <c r="WWE21"/>
      <c r="WWF21"/>
      <c r="WWG21"/>
      <c r="WWH21"/>
      <c r="WWI21"/>
      <c r="WWJ21"/>
      <c r="WWK21"/>
      <c r="WWL21"/>
      <c r="WWM21"/>
      <c r="WWN21"/>
      <c r="WWO21"/>
      <c r="WWP21"/>
      <c r="WWQ21"/>
      <c r="WWR21"/>
      <c r="WWS21"/>
      <c r="WWT21"/>
      <c r="WWU21"/>
      <c r="WWV21"/>
      <c r="WWW21"/>
      <c r="WWX21"/>
      <c r="WWY21"/>
      <c r="WWZ21"/>
      <c r="WXA21"/>
      <c r="WXB21"/>
      <c r="WXC21"/>
      <c r="WXD21"/>
      <c r="WXE21"/>
      <c r="WXF21"/>
      <c r="WXG21"/>
      <c r="WXH21"/>
      <c r="WXI21"/>
      <c r="WXJ21"/>
      <c r="WXK21"/>
      <c r="WXL21"/>
      <c r="WXM21"/>
      <c r="WXN21"/>
      <c r="WXO21"/>
      <c r="WXP21"/>
      <c r="WXQ21"/>
      <c r="WXR21"/>
      <c r="WXS21"/>
      <c r="WXT21"/>
      <c r="WXU21"/>
      <c r="WXV21"/>
      <c r="WXW21"/>
      <c r="WXX21"/>
      <c r="WXY21"/>
      <c r="WXZ21"/>
      <c r="WYA21"/>
      <c r="WYB21"/>
      <c r="WYC21"/>
      <c r="WYD21"/>
      <c r="WYE21"/>
      <c r="WYF21"/>
      <c r="WYG21"/>
      <c r="WYH21"/>
      <c r="WYI21"/>
      <c r="WYJ21"/>
      <c r="WYK21"/>
      <c r="WYL21"/>
      <c r="WYM21"/>
      <c r="WYN21"/>
      <c r="WYO21"/>
      <c r="WYP21"/>
      <c r="WYQ21"/>
      <c r="WYR21"/>
      <c r="WYS21"/>
      <c r="WYT21"/>
      <c r="WYU21"/>
      <c r="WYV21"/>
      <c r="WYW21"/>
      <c r="WYX21"/>
      <c r="WYY21"/>
      <c r="WYZ21"/>
      <c r="WZA21"/>
      <c r="WZB21"/>
      <c r="WZC21"/>
      <c r="WZD21"/>
      <c r="WZE21"/>
      <c r="WZF21"/>
      <c r="WZG21"/>
      <c r="WZH21"/>
      <c r="WZI21"/>
      <c r="WZJ21"/>
      <c r="WZK21"/>
      <c r="WZL21"/>
      <c r="WZM21"/>
      <c r="WZN21"/>
      <c r="WZO21"/>
      <c r="WZP21"/>
      <c r="WZQ21"/>
      <c r="WZR21"/>
      <c r="WZS21"/>
      <c r="WZT21"/>
      <c r="WZU21"/>
      <c r="WZV21"/>
      <c r="WZW21"/>
      <c r="WZX21"/>
      <c r="WZY21"/>
      <c r="WZZ21"/>
      <c r="XAA21"/>
      <c r="XAB21"/>
      <c r="XAC21"/>
      <c r="XAD21"/>
      <c r="XAE21"/>
      <c r="XAF21"/>
      <c r="XAG21"/>
      <c r="XAH21"/>
      <c r="XAI21"/>
      <c r="XAJ21"/>
      <c r="XAK21"/>
      <c r="XAL21"/>
      <c r="XAM21"/>
      <c r="XAN21"/>
      <c r="XAO21"/>
      <c r="XAP21"/>
      <c r="XAQ21"/>
      <c r="XAR21"/>
      <c r="XAS21"/>
      <c r="XAT21"/>
      <c r="XAU21"/>
      <c r="XAV21"/>
      <c r="XAW21"/>
      <c r="XAX21"/>
      <c r="XAY21"/>
      <c r="XAZ21"/>
      <c r="XBA21"/>
      <c r="XBB21"/>
      <c r="XBC21"/>
      <c r="XBD21"/>
      <c r="XBE21"/>
      <c r="XBF21"/>
      <c r="XBG21"/>
      <c r="XBH21"/>
      <c r="XBI21"/>
      <c r="XBJ21"/>
      <c r="XBK21"/>
      <c r="XBL21"/>
      <c r="XBM21"/>
      <c r="XBN21"/>
      <c r="XBO21"/>
      <c r="XBP21"/>
      <c r="XBQ21"/>
      <c r="XBR21"/>
      <c r="XBS21"/>
      <c r="XBT21"/>
      <c r="XBU21"/>
      <c r="XBV21"/>
      <c r="XBW21"/>
      <c r="XBX21"/>
      <c r="XBY21"/>
      <c r="XBZ21"/>
      <c r="XCA21"/>
      <c r="XCB21"/>
      <c r="XCC21"/>
      <c r="XCD21"/>
      <c r="XCE21"/>
      <c r="XCF21"/>
      <c r="XCG21"/>
      <c r="XCH21"/>
      <c r="XCI21"/>
      <c r="XCJ21"/>
      <c r="XCK21"/>
      <c r="XCL21"/>
      <c r="XCM21"/>
      <c r="XCN21"/>
      <c r="XCO21"/>
      <c r="XCP21"/>
      <c r="XCQ21"/>
      <c r="XCR21"/>
      <c r="XCS21"/>
      <c r="XCT21"/>
      <c r="XCU21"/>
      <c r="XCV21"/>
      <c r="XCW21"/>
      <c r="XCX21"/>
      <c r="XCY21"/>
      <c r="XCZ21"/>
      <c r="XDA21"/>
      <c r="XDB21"/>
      <c r="XDC21"/>
      <c r="XDD21"/>
      <c r="XDE21"/>
      <c r="XDF21"/>
      <c r="XDG21"/>
      <c r="XDH21"/>
      <c r="XDI21"/>
      <c r="XDJ21"/>
      <c r="XDK21"/>
      <c r="XDL21"/>
      <c r="XDM21"/>
      <c r="XDN21"/>
      <c r="XDO21"/>
      <c r="XDP21"/>
      <c r="XDQ21"/>
      <c r="XDR21"/>
      <c r="XDS21"/>
      <c r="XDT21"/>
      <c r="XDU21"/>
      <c r="XDV21"/>
      <c r="XDW21"/>
      <c r="XDX21"/>
      <c r="XDY21"/>
      <c r="XDZ21"/>
      <c r="XEA21"/>
      <c r="XEB21"/>
      <c r="XEC21"/>
      <c r="XED21"/>
      <c r="XEE21"/>
      <c r="XEF21"/>
      <c r="XEG21"/>
      <c r="XEH21"/>
      <c r="XEI21"/>
      <c r="XEJ21"/>
      <c r="XEK21"/>
      <c r="XEL21"/>
      <c r="XEM21"/>
      <c r="XEN21"/>
      <c r="XEO21"/>
      <c r="XEP21"/>
      <c r="XEQ21"/>
      <c r="XER21"/>
      <c r="XES21"/>
      <c r="XET21"/>
      <c r="XEU21"/>
      <c r="XEV21"/>
      <c r="XEW21"/>
      <c r="XEX21"/>
      <c r="XEY21"/>
      <c r="XEZ21"/>
      <c r="XFA21"/>
      <c r="XFB21"/>
      <c r="XFC21"/>
      <c r="XFD21"/>
    </row>
    <row r="22" spans="1:16384" ht="21">
      <c r="A22" s="274"/>
      <c r="B22" s="275"/>
      <c r="C22" s="233"/>
      <c r="D22" s="234"/>
      <c r="E22" s="235"/>
      <c r="F22" s="235"/>
      <c r="G22" s="235"/>
      <c r="H22" s="235"/>
      <c r="I22" s="235"/>
      <c r="J22" s="235"/>
      <c r="K22" s="235"/>
      <c r="L22" s="235"/>
      <c r="M22" s="235"/>
      <c r="N22" s="235"/>
      <c r="O22" s="235"/>
      <c r="P22" s="235"/>
      <c r="Q22" s="235"/>
      <c r="R22" s="235"/>
      <c r="S22" s="235"/>
      <c r="T22" s="235"/>
      <c r="U22" s="235"/>
      <c r="V22" s="235"/>
      <c r="W22" s="235"/>
      <c r="X22" s="235"/>
      <c r="Y22" s="235"/>
      <c r="Z22" s="235"/>
      <c r="AA22" s="235"/>
      <c r="AB22" s="235"/>
      <c r="AC22" s="235"/>
      <c r="AD22" s="235"/>
      <c r="AE22" s="235"/>
      <c r="AF22" s="235"/>
      <c r="AG22" s="235"/>
      <c r="AH22" s="235"/>
      <c r="AI22" s="235"/>
      <c r="AJ22" s="235"/>
      <c r="AK22" s="235"/>
      <c r="AL22" s="235"/>
      <c r="AM22" s="235"/>
      <c r="AN22" s="224"/>
      <c r="AO22" s="257"/>
      <c r="AP22" s="269"/>
      <c r="AQ22" s="197"/>
      <c r="AR22" s="270"/>
      <c r="AS22" s="270"/>
      <c r="AT22" s="270"/>
      <c r="AU22" s="270"/>
      <c r="AV22" s="270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271"/>
      <c r="BL22" s="272"/>
      <c r="BN22" s="239"/>
      <c r="BO22" s="273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  <c r="AMK22"/>
      <c r="AML22"/>
      <c r="AMM22"/>
      <c r="AMN22"/>
      <c r="AMO22"/>
      <c r="AMP22"/>
      <c r="AMQ22"/>
      <c r="AMR22"/>
      <c r="AMS22"/>
      <c r="AMT22"/>
      <c r="AMU22"/>
      <c r="AMV22"/>
      <c r="AMW22"/>
      <c r="AMX22"/>
      <c r="AMY22"/>
      <c r="AMZ22"/>
      <c r="ANA22"/>
      <c r="ANB22"/>
      <c r="ANC22"/>
      <c r="AND22"/>
      <c r="ANE22"/>
      <c r="ANF22"/>
      <c r="ANG22"/>
      <c r="ANH22"/>
      <c r="ANI22"/>
      <c r="ANJ22"/>
      <c r="ANK22"/>
      <c r="ANL22"/>
      <c r="ANM22"/>
      <c r="ANN22"/>
      <c r="ANO22"/>
      <c r="ANP22"/>
      <c r="ANQ22"/>
      <c r="ANR22"/>
      <c r="ANS22"/>
      <c r="ANT22"/>
      <c r="ANU22"/>
      <c r="ANV22"/>
      <c r="ANW22"/>
      <c r="ANX22"/>
      <c r="ANY22"/>
      <c r="ANZ22"/>
      <c r="AOA22"/>
      <c r="AOB22"/>
      <c r="AOC22"/>
      <c r="AOD22"/>
      <c r="AOE22"/>
      <c r="AOF22"/>
      <c r="AOG22"/>
      <c r="AOH22"/>
      <c r="AOI22"/>
      <c r="AOJ22"/>
      <c r="AOK22"/>
      <c r="AOL22"/>
      <c r="AOM22"/>
      <c r="AON22"/>
      <c r="AOO22"/>
      <c r="AOP22"/>
      <c r="AOQ22"/>
      <c r="AOR22"/>
      <c r="AOS22"/>
      <c r="AOT22"/>
      <c r="AOU22"/>
      <c r="AOV22"/>
      <c r="AOW22"/>
      <c r="AOX22"/>
      <c r="AOY22"/>
      <c r="AOZ22"/>
      <c r="APA22"/>
      <c r="APB22"/>
      <c r="APC22"/>
      <c r="APD22"/>
      <c r="APE22"/>
      <c r="APF22"/>
      <c r="APG22"/>
      <c r="APH22"/>
      <c r="API22"/>
      <c r="APJ22"/>
      <c r="APK22"/>
      <c r="APL22"/>
      <c r="APM22"/>
      <c r="APN22"/>
      <c r="APO22"/>
      <c r="APP22"/>
      <c r="APQ22"/>
      <c r="APR22"/>
      <c r="APS22"/>
      <c r="APT22"/>
      <c r="APU22"/>
      <c r="APV22"/>
      <c r="APW22"/>
      <c r="APX22"/>
      <c r="APY22"/>
      <c r="APZ22"/>
      <c r="AQA22"/>
      <c r="AQB22"/>
      <c r="AQC22"/>
      <c r="AQD22"/>
      <c r="AQE22"/>
      <c r="AQF22"/>
      <c r="AQG22"/>
      <c r="AQH22"/>
      <c r="AQI22"/>
      <c r="AQJ22"/>
      <c r="AQK22"/>
      <c r="AQL22"/>
      <c r="AQM22"/>
      <c r="AQN22"/>
      <c r="AQO22"/>
      <c r="AQP22"/>
      <c r="AQQ22"/>
      <c r="AQR22"/>
      <c r="AQS22"/>
      <c r="AQT22"/>
      <c r="AQU22"/>
      <c r="AQV22"/>
      <c r="AQW22"/>
      <c r="AQX22"/>
      <c r="AQY22"/>
      <c r="AQZ22"/>
      <c r="ARA22"/>
      <c r="ARB22"/>
      <c r="ARC22"/>
      <c r="ARD22"/>
      <c r="ARE22"/>
      <c r="ARF22"/>
      <c r="ARG22"/>
      <c r="ARH22"/>
      <c r="ARI22"/>
      <c r="ARJ22"/>
      <c r="ARK22"/>
      <c r="ARL22"/>
      <c r="ARM22"/>
      <c r="ARN22"/>
      <c r="ARO22"/>
      <c r="ARP22"/>
      <c r="ARQ22"/>
      <c r="ARR22"/>
      <c r="ARS22"/>
      <c r="ART22"/>
      <c r="ARU22"/>
      <c r="ARV22"/>
      <c r="ARW22"/>
      <c r="ARX22"/>
      <c r="ARY22"/>
      <c r="ARZ22"/>
      <c r="ASA22"/>
      <c r="ASB22"/>
      <c r="ASC22"/>
      <c r="ASD22"/>
      <c r="ASE22"/>
      <c r="ASF22"/>
      <c r="ASG22"/>
      <c r="ASH22"/>
      <c r="ASI22"/>
      <c r="ASJ22"/>
      <c r="ASK22"/>
      <c r="ASL22"/>
      <c r="ASM22"/>
      <c r="ASN22"/>
      <c r="ASO22"/>
      <c r="ASP22"/>
      <c r="ASQ22"/>
      <c r="ASR22"/>
      <c r="ASS22"/>
      <c r="AST22"/>
      <c r="ASU22"/>
      <c r="ASV22"/>
      <c r="ASW22"/>
      <c r="ASX22"/>
      <c r="ASY22"/>
      <c r="ASZ22"/>
      <c r="ATA22"/>
      <c r="ATB22"/>
      <c r="ATC22"/>
      <c r="ATD22"/>
      <c r="ATE22"/>
      <c r="ATF22"/>
      <c r="ATG22"/>
      <c r="ATH22"/>
      <c r="ATI22"/>
      <c r="ATJ22"/>
      <c r="ATK22"/>
      <c r="ATL22"/>
      <c r="ATM22"/>
      <c r="ATN22"/>
      <c r="ATO22"/>
      <c r="ATP22"/>
      <c r="ATQ22"/>
      <c r="ATR22"/>
      <c r="ATS22"/>
      <c r="ATT22"/>
      <c r="ATU22"/>
      <c r="ATV22"/>
      <c r="ATW22"/>
      <c r="ATX22"/>
      <c r="ATY22"/>
      <c r="ATZ22"/>
      <c r="AUA22"/>
      <c r="AUB22"/>
      <c r="AUC22"/>
      <c r="AUD22"/>
      <c r="AUE22"/>
      <c r="AUF22"/>
      <c r="AUG22"/>
      <c r="AUH22"/>
      <c r="AUI22"/>
      <c r="AUJ22"/>
      <c r="AUK22"/>
      <c r="AUL22"/>
      <c r="AUM22"/>
      <c r="AUN22"/>
      <c r="AUO22"/>
      <c r="AUP22"/>
      <c r="AUQ22"/>
      <c r="AUR22"/>
      <c r="AUS22"/>
      <c r="AUT22"/>
      <c r="AUU22"/>
      <c r="AUV22"/>
      <c r="AUW22"/>
      <c r="AUX22"/>
      <c r="AUY22"/>
      <c r="AUZ22"/>
      <c r="AVA22"/>
      <c r="AVB22"/>
      <c r="AVC22"/>
      <c r="AVD22"/>
      <c r="AVE22"/>
      <c r="AVF22"/>
      <c r="AVG22"/>
      <c r="AVH22"/>
      <c r="AVI22"/>
      <c r="AVJ22"/>
      <c r="AVK22"/>
      <c r="AVL22"/>
      <c r="AVM22"/>
      <c r="AVN22"/>
      <c r="AVO22"/>
      <c r="AVP22"/>
      <c r="AVQ22"/>
      <c r="AVR22"/>
      <c r="AVS22"/>
      <c r="AVT22"/>
      <c r="AVU22"/>
      <c r="AVV22"/>
      <c r="AVW22"/>
      <c r="AVX22"/>
      <c r="AVY22"/>
      <c r="AVZ22"/>
      <c r="AWA22"/>
      <c r="AWB22"/>
      <c r="AWC22"/>
      <c r="AWD22"/>
      <c r="AWE22"/>
      <c r="AWF22"/>
      <c r="AWG22"/>
      <c r="AWH22"/>
      <c r="AWI22"/>
      <c r="AWJ22"/>
      <c r="AWK22"/>
      <c r="AWL22"/>
      <c r="AWM22"/>
      <c r="AWN22"/>
      <c r="AWO22"/>
      <c r="AWP22"/>
      <c r="AWQ22"/>
      <c r="AWR22"/>
      <c r="AWS22"/>
      <c r="AWT22"/>
      <c r="AWU22"/>
      <c r="AWV22"/>
      <c r="AWW22"/>
      <c r="AWX22"/>
      <c r="AWY22"/>
      <c r="AWZ22"/>
      <c r="AXA22"/>
      <c r="AXB22"/>
      <c r="AXC22"/>
      <c r="AXD22"/>
      <c r="AXE22"/>
      <c r="AXF22"/>
      <c r="AXG22"/>
      <c r="AXH22"/>
      <c r="AXI22"/>
      <c r="AXJ22"/>
      <c r="AXK22"/>
      <c r="AXL22"/>
      <c r="AXM22"/>
      <c r="AXN22"/>
      <c r="AXO22"/>
      <c r="AXP22"/>
      <c r="AXQ22"/>
      <c r="AXR22"/>
      <c r="AXS22"/>
      <c r="AXT22"/>
      <c r="AXU22"/>
      <c r="AXV22"/>
      <c r="AXW22"/>
      <c r="AXX22"/>
      <c r="AXY22"/>
      <c r="AXZ22"/>
      <c r="AYA22"/>
      <c r="AYB22"/>
      <c r="AYC22"/>
      <c r="AYD22"/>
      <c r="AYE22"/>
      <c r="AYF22"/>
      <c r="AYG22"/>
      <c r="AYH22"/>
      <c r="AYI22"/>
      <c r="AYJ22"/>
      <c r="AYK22"/>
      <c r="AYL22"/>
      <c r="AYM22"/>
      <c r="AYN22"/>
      <c r="AYO22"/>
      <c r="AYP22"/>
      <c r="AYQ22"/>
      <c r="AYR22"/>
      <c r="AYS22"/>
      <c r="AYT22"/>
      <c r="AYU22"/>
      <c r="AYV22"/>
      <c r="AYW22"/>
      <c r="AYX22"/>
      <c r="AYY22"/>
      <c r="AYZ22"/>
      <c r="AZA22"/>
      <c r="AZB22"/>
      <c r="AZC22"/>
      <c r="AZD22"/>
      <c r="AZE22"/>
      <c r="AZF22"/>
      <c r="AZG22"/>
      <c r="AZH22"/>
      <c r="AZI22"/>
      <c r="AZJ22"/>
      <c r="AZK22"/>
      <c r="AZL22"/>
      <c r="AZM22"/>
      <c r="AZN22"/>
      <c r="AZO22"/>
      <c r="AZP22"/>
      <c r="AZQ22"/>
      <c r="AZR22"/>
      <c r="AZS22"/>
      <c r="AZT22"/>
      <c r="AZU22"/>
      <c r="AZV22"/>
      <c r="AZW22"/>
      <c r="AZX22"/>
      <c r="AZY22"/>
      <c r="AZZ22"/>
      <c r="BAA22"/>
      <c r="BAB22"/>
      <c r="BAC22"/>
      <c r="BAD22"/>
      <c r="BAE22"/>
      <c r="BAF22"/>
      <c r="BAG22"/>
      <c r="BAH22"/>
      <c r="BAI22"/>
      <c r="BAJ22"/>
      <c r="BAK22"/>
      <c r="BAL22"/>
      <c r="BAM22"/>
      <c r="BAN22"/>
      <c r="BAO22"/>
      <c r="BAP22"/>
      <c r="BAQ22"/>
      <c r="BAR22"/>
      <c r="BAS22"/>
      <c r="BAT22"/>
      <c r="BAU22"/>
      <c r="BAV22"/>
      <c r="BAW22"/>
      <c r="BAX22"/>
      <c r="BAY22"/>
      <c r="BAZ22"/>
      <c r="BBA22"/>
      <c r="BBB22"/>
      <c r="BBC22"/>
      <c r="BBD22"/>
      <c r="BBE22"/>
      <c r="BBF22"/>
      <c r="BBG22"/>
      <c r="BBH22"/>
      <c r="BBI22"/>
      <c r="BBJ22"/>
      <c r="BBK22"/>
      <c r="BBL22"/>
      <c r="BBM22"/>
      <c r="BBN22"/>
      <c r="BBO22"/>
      <c r="BBP22"/>
      <c r="BBQ22"/>
      <c r="BBR22"/>
      <c r="BBS22"/>
      <c r="BBT22"/>
      <c r="BBU22"/>
      <c r="BBV22"/>
      <c r="BBW22"/>
      <c r="BBX22"/>
      <c r="BBY22"/>
      <c r="BBZ22"/>
      <c r="BCA22"/>
      <c r="BCB22"/>
      <c r="BCC22"/>
      <c r="BCD22"/>
      <c r="BCE22"/>
      <c r="BCF22"/>
      <c r="BCG22"/>
      <c r="BCH22"/>
      <c r="BCI22"/>
      <c r="BCJ22"/>
      <c r="BCK22"/>
      <c r="BCL22"/>
      <c r="BCM22"/>
      <c r="BCN22"/>
      <c r="BCO22"/>
      <c r="BCP22"/>
      <c r="BCQ22"/>
      <c r="BCR22"/>
      <c r="BCS22"/>
      <c r="BCT22"/>
      <c r="BCU22"/>
      <c r="BCV22"/>
      <c r="BCW22"/>
      <c r="BCX22"/>
      <c r="BCY22"/>
      <c r="BCZ22"/>
      <c r="BDA22"/>
      <c r="BDB22"/>
      <c r="BDC22"/>
      <c r="BDD22"/>
      <c r="BDE22"/>
      <c r="BDF22"/>
      <c r="BDG22"/>
      <c r="BDH22"/>
      <c r="BDI22"/>
      <c r="BDJ22"/>
      <c r="BDK22"/>
      <c r="BDL22"/>
      <c r="BDM22"/>
      <c r="BDN22"/>
      <c r="BDO22"/>
      <c r="BDP22"/>
      <c r="BDQ22"/>
      <c r="BDR22"/>
      <c r="BDS22"/>
      <c r="BDT22"/>
      <c r="BDU22"/>
      <c r="BDV22"/>
      <c r="BDW22"/>
      <c r="BDX22"/>
      <c r="BDY22"/>
      <c r="BDZ22"/>
      <c r="BEA22"/>
      <c r="BEB22"/>
      <c r="BEC22"/>
      <c r="BED22"/>
      <c r="BEE22"/>
      <c r="BEF22"/>
      <c r="BEG22"/>
      <c r="BEH22"/>
      <c r="BEI22"/>
      <c r="BEJ22"/>
      <c r="BEK22"/>
      <c r="BEL22"/>
      <c r="BEM22"/>
      <c r="BEN22"/>
      <c r="BEO22"/>
      <c r="BEP22"/>
      <c r="BEQ22"/>
      <c r="BER22"/>
      <c r="BES22"/>
      <c r="BET22"/>
      <c r="BEU22"/>
      <c r="BEV22"/>
      <c r="BEW22"/>
      <c r="BEX22"/>
      <c r="BEY22"/>
      <c r="BEZ22"/>
      <c r="BFA22"/>
      <c r="BFB22"/>
      <c r="BFC22"/>
      <c r="BFD22"/>
      <c r="BFE22"/>
      <c r="BFF22"/>
      <c r="BFG22"/>
      <c r="BFH22"/>
      <c r="BFI22"/>
      <c r="BFJ22"/>
      <c r="BFK22"/>
      <c r="BFL22"/>
      <c r="BFM22"/>
      <c r="BFN22"/>
      <c r="BFO22"/>
      <c r="BFP22"/>
      <c r="BFQ22"/>
      <c r="BFR22"/>
      <c r="BFS22"/>
      <c r="BFT22"/>
      <c r="BFU22"/>
      <c r="BFV22"/>
      <c r="BFW22"/>
      <c r="BFX22"/>
      <c r="BFY22"/>
      <c r="BFZ22"/>
      <c r="BGA22"/>
      <c r="BGB22"/>
      <c r="BGC22"/>
      <c r="BGD22"/>
      <c r="BGE22"/>
      <c r="BGF22"/>
      <c r="BGG22"/>
      <c r="BGH22"/>
      <c r="BGI22"/>
      <c r="BGJ22"/>
      <c r="BGK22"/>
      <c r="BGL22"/>
      <c r="BGM22"/>
      <c r="BGN22"/>
      <c r="BGO22"/>
      <c r="BGP22"/>
      <c r="BGQ22"/>
      <c r="BGR22"/>
      <c r="BGS22"/>
      <c r="BGT22"/>
      <c r="BGU22"/>
      <c r="BGV22"/>
      <c r="BGW22"/>
      <c r="BGX22"/>
      <c r="BGY22"/>
      <c r="BGZ22"/>
      <c r="BHA22"/>
      <c r="BHB22"/>
      <c r="BHC22"/>
      <c r="BHD22"/>
      <c r="BHE22"/>
      <c r="BHF22"/>
      <c r="BHG22"/>
      <c r="BHH22"/>
      <c r="BHI22"/>
      <c r="BHJ22"/>
      <c r="BHK22"/>
      <c r="BHL22"/>
      <c r="BHM22"/>
      <c r="BHN22"/>
      <c r="BHO22"/>
      <c r="BHP22"/>
      <c r="BHQ22"/>
      <c r="BHR22"/>
      <c r="BHS22"/>
      <c r="BHT22"/>
      <c r="BHU22"/>
      <c r="BHV22"/>
      <c r="BHW22"/>
      <c r="BHX22"/>
      <c r="BHY22"/>
      <c r="BHZ22"/>
      <c r="BIA22"/>
      <c r="BIB22"/>
      <c r="BIC22"/>
      <c r="BID22"/>
      <c r="BIE22"/>
      <c r="BIF22"/>
      <c r="BIG22"/>
      <c r="BIH22"/>
      <c r="BII22"/>
      <c r="BIJ22"/>
      <c r="BIK22"/>
      <c r="BIL22"/>
      <c r="BIM22"/>
      <c r="BIN22"/>
      <c r="BIO22"/>
      <c r="BIP22"/>
      <c r="BIQ22"/>
      <c r="BIR22"/>
      <c r="BIS22"/>
      <c r="BIT22"/>
      <c r="BIU22"/>
      <c r="BIV22"/>
      <c r="BIW22"/>
      <c r="BIX22"/>
      <c r="BIY22"/>
      <c r="BIZ22"/>
      <c r="BJA22"/>
      <c r="BJB22"/>
      <c r="BJC22"/>
      <c r="BJD22"/>
      <c r="BJE22"/>
      <c r="BJF22"/>
      <c r="BJG22"/>
      <c r="BJH22"/>
      <c r="BJI22"/>
      <c r="BJJ22"/>
      <c r="BJK22"/>
      <c r="BJL22"/>
      <c r="BJM22"/>
      <c r="BJN22"/>
      <c r="BJO22"/>
      <c r="BJP22"/>
      <c r="BJQ22"/>
      <c r="BJR22"/>
      <c r="BJS22"/>
      <c r="BJT22"/>
      <c r="BJU22"/>
      <c r="BJV22"/>
      <c r="BJW22"/>
      <c r="BJX22"/>
      <c r="BJY22"/>
      <c r="BJZ22"/>
      <c r="BKA22"/>
      <c r="BKB22"/>
      <c r="BKC22"/>
      <c r="BKD22"/>
      <c r="BKE22"/>
      <c r="BKF22"/>
      <c r="BKG22"/>
      <c r="BKH22"/>
      <c r="BKI22"/>
      <c r="BKJ22"/>
      <c r="BKK22"/>
      <c r="BKL22"/>
      <c r="BKM22"/>
      <c r="BKN22"/>
      <c r="BKO22"/>
      <c r="BKP22"/>
      <c r="BKQ22"/>
      <c r="BKR22"/>
      <c r="BKS22"/>
      <c r="BKT22"/>
      <c r="BKU22"/>
      <c r="BKV22"/>
      <c r="BKW22"/>
      <c r="BKX22"/>
      <c r="BKY22"/>
      <c r="BKZ22"/>
      <c r="BLA22"/>
      <c r="BLB22"/>
      <c r="BLC22"/>
      <c r="BLD22"/>
      <c r="BLE22"/>
      <c r="BLF22"/>
      <c r="BLG22"/>
      <c r="BLH22"/>
      <c r="BLI22"/>
      <c r="BLJ22"/>
      <c r="BLK22"/>
      <c r="BLL22"/>
      <c r="BLM22"/>
      <c r="BLN22"/>
      <c r="BLO22"/>
      <c r="BLP22"/>
      <c r="BLQ22"/>
      <c r="BLR22"/>
      <c r="BLS22"/>
      <c r="BLT22"/>
      <c r="BLU22"/>
      <c r="BLV22"/>
      <c r="BLW22"/>
      <c r="BLX22"/>
      <c r="BLY22"/>
      <c r="BLZ22"/>
      <c r="BMA22"/>
      <c r="BMB22"/>
      <c r="BMC22"/>
      <c r="BMD22"/>
      <c r="BME22"/>
      <c r="BMF22"/>
      <c r="BMG22"/>
      <c r="BMH22"/>
      <c r="BMI22"/>
      <c r="BMJ22"/>
      <c r="BMK22"/>
      <c r="BML22"/>
      <c r="BMM22"/>
      <c r="BMN22"/>
      <c r="BMO22"/>
      <c r="BMP22"/>
      <c r="BMQ22"/>
      <c r="BMR22"/>
      <c r="BMS22"/>
      <c r="BMT22"/>
      <c r="BMU22"/>
      <c r="BMV22"/>
      <c r="BMW22"/>
      <c r="BMX22"/>
      <c r="BMY22"/>
      <c r="BMZ22"/>
      <c r="BNA22"/>
      <c r="BNB22"/>
      <c r="BNC22"/>
      <c r="BND22"/>
      <c r="BNE22"/>
      <c r="BNF22"/>
      <c r="BNG22"/>
      <c r="BNH22"/>
      <c r="BNI22"/>
      <c r="BNJ22"/>
      <c r="BNK22"/>
      <c r="BNL22"/>
      <c r="BNM22"/>
      <c r="BNN22"/>
      <c r="BNO22"/>
      <c r="BNP22"/>
      <c r="BNQ22"/>
      <c r="BNR22"/>
      <c r="BNS22"/>
      <c r="BNT22"/>
      <c r="BNU22"/>
      <c r="BNV22"/>
      <c r="BNW22"/>
      <c r="BNX22"/>
      <c r="BNY22"/>
      <c r="BNZ22"/>
      <c r="BOA22"/>
      <c r="BOB22"/>
      <c r="BOC22"/>
      <c r="BOD22"/>
      <c r="BOE22"/>
      <c r="BOF22"/>
      <c r="BOG22"/>
      <c r="BOH22"/>
      <c r="BOI22"/>
      <c r="BOJ22"/>
      <c r="BOK22"/>
      <c r="BOL22"/>
      <c r="BOM22"/>
      <c r="BON22"/>
      <c r="BOO22"/>
      <c r="BOP22"/>
      <c r="BOQ22"/>
      <c r="BOR22"/>
      <c r="BOS22"/>
      <c r="BOT22"/>
      <c r="BOU22"/>
      <c r="BOV22"/>
      <c r="BOW22"/>
      <c r="BOX22"/>
      <c r="BOY22"/>
      <c r="BOZ22"/>
      <c r="BPA22"/>
      <c r="BPB22"/>
      <c r="BPC22"/>
      <c r="BPD22"/>
      <c r="BPE22"/>
      <c r="BPF22"/>
      <c r="BPG22"/>
      <c r="BPH22"/>
      <c r="BPI22"/>
      <c r="BPJ22"/>
      <c r="BPK22"/>
      <c r="BPL22"/>
      <c r="BPM22"/>
      <c r="BPN22"/>
      <c r="BPO22"/>
      <c r="BPP22"/>
      <c r="BPQ22"/>
      <c r="BPR22"/>
      <c r="BPS22"/>
      <c r="BPT22"/>
      <c r="BPU22"/>
      <c r="BPV22"/>
      <c r="BPW22"/>
      <c r="BPX22"/>
      <c r="BPY22"/>
      <c r="BPZ22"/>
      <c r="BQA22"/>
      <c r="BQB22"/>
      <c r="BQC22"/>
      <c r="BQD22"/>
      <c r="BQE22"/>
      <c r="BQF22"/>
      <c r="BQG22"/>
      <c r="BQH22"/>
      <c r="BQI22"/>
      <c r="BQJ22"/>
      <c r="BQK22"/>
      <c r="BQL22"/>
      <c r="BQM22"/>
      <c r="BQN22"/>
      <c r="BQO22"/>
      <c r="BQP22"/>
      <c r="BQQ22"/>
      <c r="BQR22"/>
      <c r="BQS22"/>
      <c r="BQT22"/>
      <c r="BQU22"/>
      <c r="BQV22"/>
      <c r="BQW22"/>
      <c r="BQX22"/>
      <c r="BQY22"/>
      <c r="BQZ22"/>
      <c r="BRA22"/>
      <c r="BRB22"/>
      <c r="BRC22"/>
      <c r="BRD22"/>
      <c r="BRE22"/>
      <c r="BRF22"/>
      <c r="BRG22"/>
      <c r="BRH22"/>
      <c r="BRI22"/>
      <c r="BRJ22"/>
      <c r="BRK22"/>
      <c r="BRL22"/>
      <c r="BRM22"/>
      <c r="BRN22"/>
      <c r="BRO22"/>
      <c r="BRP22"/>
      <c r="BRQ22"/>
      <c r="BRR22"/>
      <c r="BRS22"/>
      <c r="BRT22"/>
      <c r="BRU22"/>
      <c r="BRV22"/>
      <c r="BRW22"/>
      <c r="BRX22"/>
      <c r="BRY22"/>
      <c r="BRZ22"/>
      <c r="BSA22"/>
      <c r="BSB22"/>
      <c r="BSC22"/>
      <c r="BSD22"/>
      <c r="BSE22"/>
      <c r="BSF22"/>
      <c r="BSG22"/>
      <c r="BSH22"/>
      <c r="BSI22"/>
      <c r="BSJ22"/>
      <c r="BSK22"/>
      <c r="BSL22"/>
      <c r="BSM22"/>
      <c r="BSN22"/>
      <c r="BSO22"/>
      <c r="BSP22"/>
      <c r="BSQ22"/>
      <c r="BSR22"/>
      <c r="BSS22"/>
      <c r="BST22"/>
      <c r="BSU22"/>
      <c r="BSV22"/>
      <c r="BSW22"/>
      <c r="BSX22"/>
      <c r="BSY22"/>
      <c r="BSZ22"/>
      <c r="BTA22"/>
      <c r="BTB22"/>
      <c r="BTC22"/>
      <c r="BTD22"/>
      <c r="BTE22"/>
      <c r="BTF22"/>
      <c r="BTG22"/>
      <c r="BTH22"/>
      <c r="BTI22"/>
      <c r="BTJ22"/>
      <c r="BTK22"/>
      <c r="BTL22"/>
      <c r="BTM22"/>
      <c r="BTN22"/>
      <c r="BTO22"/>
      <c r="BTP22"/>
      <c r="BTQ22"/>
      <c r="BTR22"/>
      <c r="BTS22"/>
      <c r="BTT22"/>
      <c r="BTU22"/>
      <c r="BTV22"/>
      <c r="BTW22"/>
      <c r="BTX22"/>
      <c r="BTY22"/>
      <c r="BTZ22"/>
      <c r="BUA22"/>
      <c r="BUB22"/>
      <c r="BUC22"/>
      <c r="BUD22"/>
      <c r="BUE22"/>
      <c r="BUF22"/>
      <c r="BUG22"/>
      <c r="BUH22"/>
      <c r="BUI22"/>
      <c r="BUJ22"/>
      <c r="BUK22"/>
      <c r="BUL22"/>
      <c r="BUM22"/>
      <c r="BUN22"/>
      <c r="BUO22"/>
      <c r="BUP22"/>
      <c r="BUQ22"/>
      <c r="BUR22"/>
      <c r="BUS22"/>
      <c r="BUT22"/>
      <c r="BUU22"/>
      <c r="BUV22"/>
      <c r="BUW22"/>
      <c r="BUX22"/>
      <c r="BUY22"/>
      <c r="BUZ22"/>
      <c r="BVA22"/>
      <c r="BVB22"/>
      <c r="BVC22"/>
      <c r="BVD22"/>
      <c r="BVE22"/>
      <c r="BVF22"/>
      <c r="BVG22"/>
      <c r="BVH22"/>
      <c r="BVI22"/>
      <c r="BVJ22"/>
      <c r="BVK22"/>
      <c r="BVL22"/>
      <c r="BVM22"/>
      <c r="BVN22"/>
      <c r="BVO22"/>
      <c r="BVP22"/>
      <c r="BVQ22"/>
      <c r="BVR22"/>
      <c r="BVS22"/>
      <c r="BVT22"/>
      <c r="BVU22"/>
      <c r="BVV22"/>
      <c r="BVW22"/>
      <c r="BVX22"/>
      <c r="BVY22"/>
      <c r="BVZ22"/>
      <c r="BWA22"/>
      <c r="BWB22"/>
      <c r="BWC22"/>
      <c r="BWD22"/>
      <c r="BWE22"/>
      <c r="BWF22"/>
      <c r="BWG22"/>
      <c r="BWH22"/>
      <c r="BWI22"/>
      <c r="BWJ22"/>
      <c r="BWK22"/>
      <c r="BWL22"/>
      <c r="BWM22"/>
      <c r="BWN22"/>
      <c r="BWO22"/>
      <c r="BWP22"/>
      <c r="BWQ22"/>
      <c r="BWR22"/>
      <c r="BWS22"/>
      <c r="BWT22"/>
      <c r="BWU22"/>
      <c r="BWV22"/>
      <c r="BWW22"/>
      <c r="BWX22"/>
      <c r="BWY22"/>
      <c r="BWZ22"/>
      <c r="BXA22"/>
      <c r="BXB22"/>
      <c r="BXC22"/>
      <c r="BXD22"/>
      <c r="BXE22"/>
      <c r="BXF22"/>
      <c r="BXG22"/>
      <c r="BXH22"/>
      <c r="BXI22"/>
      <c r="BXJ22"/>
      <c r="BXK22"/>
      <c r="BXL22"/>
      <c r="BXM22"/>
      <c r="BXN22"/>
      <c r="BXO22"/>
      <c r="BXP22"/>
      <c r="BXQ22"/>
      <c r="BXR22"/>
      <c r="BXS22"/>
      <c r="BXT22"/>
      <c r="BXU22"/>
      <c r="BXV22"/>
      <c r="BXW22"/>
      <c r="BXX22"/>
      <c r="BXY22"/>
      <c r="BXZ22"/>
      <c r="BYA22"/>
      <c r="BYB22"/>
      <c r="BYC22"/>
      <c r="BYD22"/>
      <c r="BYE22"/>
      <c r="BYF22"/>
      <c r="BYG22"/>
      <c r="BYH22"/>
      <c r="BYI22"/>
      <c r="BYJ22"/>
      <c r="BYK22"/>
      <c r="BYL22"/>
      <c r="BYM22"/>
      <c r="BYN22"/>
      <c r="BYO22"/>
      <c r="BYP22"/>
      <c r="BYQ22"/>
      <c r="BYR22"/>
      <c r="BYS22"/>
      <c r="BYT22"/>
      <c r="BYU22"/>
      <c r="BYV22"/>
      <c r="BYW22"/>
      <c r="BYX22"/>
      <c r="BYY22"/>
      <c r="BYZ22"/>
      <c r="BZA22"/>
      <c r="BZB22"/>
      <c r="BZC22"/>
      <c r="BZD22"/>
      <c r="BZE22"/>
      <c r="BZF22"/>
      <c r="BZG22"/>
      <c r="BZH22"/>
      <c r="BZI22"/>
      <c r="BZJ22"/>
      <c r="BZK22"/>
      <c r="BZL22"/>
      <c r="BZM22"/>
      <c r="BZN22"/>
      <c r="BZO22"/>
      <c r="BZP22"/>
      <c r="BZQ22"/>
      <c r="BZR22"/>
      <c r="BZS22"/>
      <c r="BZT22"/>
      <c r="BZU22"/>
      <c r="BZV22"/>
      <c r="BZW22"/>
      <c r="BZX22"/>
      <c r="BZY22"/>
      <c r="BZZ22"/>
      <c r="CAA22"/>
      <c r="CAB22"/>
      <c r="CAC22"/>
      <c r="CAD22"/>
      <c r="CAE22"/>
      <c r="CAF22"/>
      <c r="CAG22"/>
      <c r="CAH22"/>
      <c r="CAI22"/>
      <c r="CAJ22"/>
      <c r="CAK22"/>
      <c r="CAL22"/>
      <c r="CAM22"/>
      <c r="CAN22"/>
      <c r="CAO22"/>
      <c r="CAP22"/>
      <c r="CAQ22"/>
      <c r="CAR22"/>
      <c r="CAS22"/>
      <c r="CAT22"/>
      <c r="CAU22"/>
      <c r="CAV22"/>
      <c r="CAW22"/>
      <c r="CAX22"/>
      <c r="CAY22"/>
      <c r="CAZ22"/>
      <c r="CBA22"/>
      <c r="CBB22"/>
      <c r="CBC22"/>
      <c r="CBD22"/>
      <c r="CBE22"/>
      <c r="CBF22"/>
      <c r="CBG22"/>
      <c r="CBH22"/>
      <c r="CBI22"/>
      <c r="CBJ22"/>
      <c r="CBK22"/>
      <c r="CBL22"/>
      <c r="CBM22"/>
      <c r="CBN22"/>
      <c r="CBO22"/>
      <c r="CBP22"/>
      <c r="CBQ22"/>
      <c r="CBR22"/>
      <c r="CBS22"/>
      <c r="CBT22"/>
      <c r="CBU22"/>
      <c r="CBV22"/>
      <c r="CBW22"/>
      <c r="CBX22"/>
      <c r="CBY22"/>
      <c r="CBZ22"/>
      <c r="CCA22"/>
      <c r="CCB22"/>
      <c r="CCC22"/>
      <c r="CCD22"/>
      <c r="CCE22"/>
      <c r="CCF22"/>
      <c r="CCG22"/>
      <c r="CCH22"/>
      <c r="CCI22"/>
      <c r="CCJ22"/>
      <c r="CCK22"/>
      <c r="CCL22"/>
      <c r="CCM22"/>
      <c r="CCN22"/>
      <c r="CCO22"/>
      <c r="CCP22"/>
      <c r="CCQ22"/>
      <c r="CCR22"/>
      <c r="CCS22"/>
      <c r="CCT22"/>
      <c r="CCU22"/>
      <c r="CCV22"/>
      <c r="CCW22"/>
      <c r="CCX22"/>
      <c r="CCY22"/>
      <c r="CCZ22"/>
      <c r="CDA22"/>
      <c r="CDB22"/>
      <c r="CDC22"/>
      <c r="CDD22"/>
      <c r="CDE22"/>
      <c r="CDF22"/>
      <c r="CDG22"/>
      <c r="CDH22"/>
      <c r="CDI22"/>
      <c r="CDJ22"/>
      <c r="CDK22"/>
      <c r="CDL22"/>
      <c r="CDM22"/>
      <c r="CDN22"/>
      <c r="CDO22"/>
      <c r="CDP22"/>
      <c r="CDQ22"/>
      <c r="CDR22"/>
      <c r="CDS22"/>
      <c r="CDT22"/>
      <c r="CDU22"/>
      <c r="CDV22"/>
      <c r="CDW22"/>
      <c r="CDX22"/>
      <c r="CDY22"/>
      <c r="CDZ22"/>
      <c r="CEA22"/>
      <c r="CEB22"/>
      <c r="CEC22"/>
      <c r="CED22"/>
      <c r="CEE22"/>
      <c r="CEF22"/>
      <c r="CEG22"/>
      <c r="CEH22"/>
      <c r="CEI22"/>
      <c r="CEJ22"/>
      <c r="CEK22"/>
      <c r="CEL22"/>
      <c r="CEM22"/>
      <c r="CEN22"/>
      <c r="CEO22"/>
      <c r="CEP22"/>
      <c r="CEQ22"/>
      <c r="CER22"/>
      <c r="CES22"/>
      <c r="CET22"/>
      <c r="CEU22"/>
      <c r="CEV22"/>
      <c r="CEW22"/>
      <c r="CEX22"/>
      <c r="CEY22"/>
      <c r="CEZ22"/>
      <c r="CFA22"/>
      <c r="CFB22"/>
      <c r="CFC22"/>
      <c r="CFD22"/>
      <c r="CFE22"/>
      <c r="CFF22"/>
      <c r="CFG22"/>
      <c r="CFH22"/>
      <c r="CFI22"/>
      <c r="CFJ22"/>
      <c r="CFK22"/>
      <c r="CFL22"/>
      <c r="CFM22"/>
      <c r="CFN22"/>
      <c r="CFO22"/>
      <c r="CFP22"/>
      <c r="CFQ22"/>
      <c r="CFR22"/>
      <c r="CFS22"/>
      <c r="CFT22"/>
      <c r="CFU22"/>
      <c r="CFV22"/>
      <c r="CFW22"/>
      <c r="CFX22"/>
      <c r="CFY22"/>
      <c r="CFZ22"/>
      <c r="CGA22"/>
      <c r="CGB22"/>
      <c r="CGC22"/>
      <c r="CGD22"/>
      <c r="CGE22"/>
      <c r="CGF22"/>
      <c r="CGG22"/>
      <c r="CGH22"/>
      <c r="CGI22"/>
      <c r="CGJ22"/>
      <c r="CGK22"/>
      <c r="CGL22"/>
      <c r="CGM22"/>
      <c r="CGN22"/>
      <c r="CGO22"/>
      <c r="CGP22"/>
      <c r="CGQ22"/>
      <c r="CGR22"/>
      <c r="CGS22"/>
      <c r="CGT22"/>
      <c r="CGU22"/>
      <c r="CGV22"/>
      <c r="CGW22"/>
      <c r="CGX22"/>
      <c r="CGY22"/>
      <c r="CGZ22"/>
      <c r="CHA22"/>
      <c r="CHB22"/>
      <c r="CHC22"/>
      <c r="CHD22"/>
      <c r="CHE22"/>
      <c r="CHF22"/>
      <c r="CHG22"/>
      <c r="CHH22"/>
      <c r="CHI22"/>
      <c r="CHJ22"/>
      <c r="CHK22"/>
      <c r="CHL22"/>
      <c r="CHM22"/>
      <c r="CHN22"/>
      <c r="CHO22"/>
      <c r="CHP22"/>
      <c r="CHQ22"/>
      <c r="CHR22"/>
      <c r="CHS22"/>
      <c r="CHT22"/>
      <c r="CHU22"/>
      <c r="CHV22"/>
      <c r="CHW22"/>
      <c r="CHX22"/>
      <c r="CHY22"/>
      <c r="CHZ22"/>
      <c r="CIA22"/>
      <c r="CIB22"/>
      <c r="CIC22"/>
      <c r="CID22"/>
      <c r="CIE22"/>
      <c r="CIF22"/>
      <c r="CIG22"/>
      <c r="CIH22"/>
      <c r="CII22"/>
      <c r="CIJ22"/>
      <c r="CIK22"/>
      <c r="CIL22"/>
      <c r="CIM22"/>
      <c r="CIN22"/>
      <c r="CIO22"/>
      <c r="CIP22"/>
      <c r="CIQ22"/>
      <c r="CIR22"/>
      <c r="CIS22"/>
      <c r="CIT22"/>
      <c r="CIU22"/>
      <c r="CIV22"/>
      <c r="CIW22"/>
      <c r="CIX22"/>
      <c r="CIY22"/>
      <c r="CIZ22"/>
      <c r="CJA22"/>
      <c r="CJB22"/>
      <c r="CJC22"/>
      <c r="CJD22"/>
      <c r="CJE22"/>
      <c r="CJF22"/>
      <c r="CJG22"/>
      <c r="CJH22"/>
      <c r="CJI22"/>
      <c r="CJJ22"/>
      <c r="CJK22"/>
      <c r="CJL22"/>
      <c r="CJM22"/>
      <c r="CJN22"/>
      <c r="CJO22"/>
      <c r="CJP22"/>
      <c r="CJQ22"/>
      <c r="CJR22"/>
      <c r="CJS22"/>
      <c r="CJT22"/>
      <c r="CJU22"/>
      <c r="CJV22"/>
      <c r="CJW22"/>
      <c r="CJX22"/>
      <c r="CJY22"/>
      <c r="CJZ22"/>
      <c r="CKA22"/>
      <c r="CKB22"/>
      <c r="CKC22"/>
      <c r="CKD22"/>
      <c r="CKE22"/>
      <c r="CKF22"/>
      <c r="CKG22"/>
      <c r="CKH22"/>
      <c r="CKI22"/>
      <c r="CKJ22"/>
      <c r="CKK22"/>
      <c r="CKL22"/>
      <c r="CKM22"/>
      <c r="CKN22"/>
      <c r="CKO22"/>
      <c r="CKP22"/>
      <c r="CKQ22"/>
      <c r="CKR22"/>
      <c r="CKS22"/>
      <c r="CKT22"/>
      <c r="CKU22"/>
      <c r="CKV22"/>
      <c r="CKW22"/>
      <c r="CKX22"/>
      <c r="CKY22"/>
      <c r="CKZ22"/>
      <c r="CLA22"/>
      <c r="CLB22"/>
      <c r="CLC22"/>
      <c r="CLD22"/>
      <c r="CLE22"/>
      <c r="CLF22"/>
      <c r="CLG22"/>
      <c r="CLH22"/>
      <c r="CLI22"/>
      <c r="CLJ22"/>
      <c r="CLK22"/>
      <c r="CLL22"/>
      <c r="CLM22"/>
      <c r="CLN22"/>
      <c r="CLO22"/>
      <c r="CLP22"/>
      <c r="CLQ22"/>
      <c r="CLR22"/>
      <c r="CLS22"/>
      <c r="CLT22"/>
      <c r="CLU22"/>
      <c r="CLV22"/>
      <c r="CLW22"/>
      <c r="CLX22"/>
      <c r="CLY22"/>
      <c r="CLZ22"/>
      <c r="CMA22"/>
      <c r="CMB22"/>
      <c r="CMC22"/>
      <c r="CMD22"/>
      <c r="CME22"/>
      <c r="CMF22"/>
      <c r="CMG22"/>
      <c r="CMH22"/>
      <c r="CMI22"/>
      <c r="CMJ22"/>
      <c r="CMK22"/>
      <c r="CML22"/>
      <c r="CMM22"/>
      <c r="CMN22"/>
      <c r="CMO22"/>
      <c r="CMP22"/>
      <c r="CMQ22"/>
      <c r="CMR22"/>
      <c r="CMS22"/>
      <c r="CMT22"/>
      <c r="CMU22"/>
      <c r="CMV22"/>
      <c r="CMW22"/>
      <c r="CMX22"/>
      <c r="CMY22"/>
      <c r="CMZ22"/>
      <c r="CNA22"/>
      <c r="CNB22"/>
      <c r="CNC22"/>
      <c r="CND22"/>
      <c r="CNE22"/>
      <c r="CNF22"/>
      <c r="CNG22"/>
      <c r="CNH22"/>
      <c r="CNI22"/>
      <c r="CNJ22"/>
      <c r="CNK22"/>
      <c r="CNL22"/>
      <c r="CNM22"/>
      <c r="CNN22"/>
      <c r="CNO22"/>
      <c r="CNP22"/>
      <c r="CNQ22"/>
      <c r="CNR22"/>
      <c r="CNS22"/>
      <c r="CNT22"/>
      <c r="CNU22"/>
      <c r="CNV22"/>
      <c r="CNW22"/>
      <c r="CNX22"/>
      <c r="CNY22"/>
      <c r="CNZ22"/>
      <c r="COA22"/>
      <c r="COB22"/>
      <c r="COC22"/>
      <c r="COD22"/>
      <c r="COE22"/>
      <c r="COF22"/>
      <c r="COG22"/>
      <c r="COH22"/>
      <c r="COI22"/>
      <c r="COJ22"/>
      <c r="COK22"/>
      <c r="COL22"/>
      <c r="COM22"/>
      <c r="CON22"/>
      <c r="COO22"/>
      <c r="COP22"/>
      <c r="COQ22"/>
      <c r="COR22"/>
      <c r="COS22"/>
      <c r="COT22"/>
      <c r="COU22"/>
      <c r="COV22"/>
      <c r="COW22"/>
      <c r="COX22"/>
      <c r="COY22"/>
      <c r="COZ22"/>
      <c r="CPA22"/>
      <c r="CPB22"/>
      <c r="CPC22"/>
      <c r="CPD22"/>
      <c r="CPE22"/>
      <c r="CPF22"/>
      <c r="CPG22"/>
      <c r="CPH22"/>
      <c r="CPI22"/>
      <c r="CPJ22"/>
      <c r="CPK22"/>
      <c r="CPL22"/>
      <c r="CPM22"/>
      <c r="CPN22"/>
      <c r="CPO22"/>
      <c r="CPP22"/>
      <c r="CPQ22"/>
      <c r="CPR22"/>
      <c r="CPS22"/>
      <c r="CPT22"/>
      <c r="CPU22"/>
      <c r="CPV22"/>
      <c r="CPW22"/>
      <c r="CPX22"/>
      <c r="CPY22"/>
      <c r="CPZ22"/>
      <c r="CQA22"/>
      <c r="CQB22"/>
      <c r="CQC22"/>
      <c r="CQD22"/>
      <c r="CQE22"/>
      <c r="CQF22"/>
      <c r="CQG22"/>
      <c r="CQH22"/>
      <c r="CQI22"/>
      <c r="CQJ22"/>
      <c r="CQK22"/>
      <c r="CQL22"/>
      <c r="CQM22"/>
      <c r="CQN22"/>
      <c r="CQO22"/>
      <c r="CQP22"/>
      <c r="CQQ22"/>
      <c r="CQR22"/>
      <c r="CQS22"/>
      <c r="CQT22"/>
      <c r="CQU22"/>
      <c r="CQV22"/>
      <c r="CQW22"/>
      <c r="CQX22"/>
      <c r="CQY22"/>
      <c r="CQZ22"/>
      <c r="CRA22"/>
      <c r="CRB22"/>
      <c r="CRC22"/>
      <c r="CRD22"/>
      <c r="CRE22"/>
      <c r="CRF22"/>
      <c r="CRG22"/>
      <c r="CRH22"/>
      <c r="CRI22"/>
      <c r="CRJ22"/>
      <c r="CRK22"/>
      <c r="CRL22"/>
      <c r="CRM22"/>
      <c r="CRN22"/>
      <c r="CRO22"/>
      <c r="CRP22"/>
      <c r="CRQ22"/>
      <c r="CRR22"/>
      <c r="CRS22"/>
      <c r="CRT22"/>
      <c r="CRU22"/>
      <c r="CRV22"/>
      <c r="CRW22"/>
      <c r="CRX22"/>
      <c r="CRY22"/>
      <c r="CRZ22"/>
      <c r="CSA22"/>
      <c r="CSB22"/>
      <c r="CSC22"/>
      <c r="CSD22"/>
      <c r="CSE22"/>
      <c r="CSF22"/>
      <c r="CSG22"/>
      <c r="CSH22"/>
      <c r="CSI22"/>
      <c r="CSJ22"/>
      <c r="CSK22"/>
      <c r="CSL22"/>
      <c r="CSM22"/>
      <c r="CSN22"/>
      <c r="CSO22"/>
      <c r="CSP22"/>
      <c r="CSQ22"/>
      <c r="CSR22"/>
      <c r="CSS22"/>
      <c r="CST22"/>
      <c r="CSU22"/>
      <c r="CSV22"/>
      <c r="CSW22"/>
      <c r="CSX22"/>
      <c r="CSY22"/>
      <c r="CSZ22"/>
      <c r="CTA22"/>
      <c r="CTB22"/>
      <c r="CTC22"/>
      <c r="CTD22"/>
      <c r="CTE22"/>
      <c r="CTF22"/>
      <c r="CTG22"/>
      <c r="CTH22"/>
      <c r="CTI22"/>
      <c r="CTJ22"/>
      <c r="CTK22"/>
      <c r="CTL22"/>
      <c r="CTM22"/>
      <c r="CTN22"/>
      <c r="CTO22"/>
      <c r="CTP22"/>
      <c r="CTQ22"/>
      <c r="CTR22"/>
      <c r="CTS22"/>
      <c r="CTT22"/>
      <c r="CTU22"/>
      <c r="CTV22"/>
      <c r="CTW22"/>
      <c r="CTX22"/>
      <c r="CTY22"/>
      <c r="CTZ22"/>
      <c r="CUA22"/>
      <c r="CUB22"/>
      <c r="CUC22"/>
      <c r="CUD22"/>
      <c r="CUE22"/>
      <c r="CUF22"/>
      <c r="CUG22"/>
      <c r="CUH22"/>
      <c r="CUI22"/>
      <c r="CUJ22"/>
      <c r="CUK22"/>
      <c r="CUL22"/>
      <c r="CUM22"/>
      <c r="CUN22"/>
      <c r="CUO22"/>
      <c r="CUP22"/>
      <c r="CUQ22"/>
      <c r="CUR22"/>
      <c r="CUS22"/>
      <c r="CUT22"/>
      <c r="CUU22"/>
      <c r="CUV22"/>
      <c r="CUW22"/>
      <c r="CUX22"/>
      <c r="CUY22"/>
      <c r="CUZ22"/>
      <c r="CVA22"/>
      <c r="CVB22"/>
      <c r="CVC22"/>
      <c r="CVD22"/>
      <c r="CVE22"/>
      <c r="CVF22"/>
      <c r="CVG22"/>
      <c r="CVH22"/>
      <c r="CVI22"/>
      <c r="CVJ22"/>
      <c r="CVK22"/>
      <c r="CVL22"/>
      <c r="CVM22"/>
      <c r="CVN22"/>
      <c r="CVO22"/>
      <c r="CVP22"/>
      <c r="CVQ22"/>
      <c r="CVR22"/>
      <c r="CVS22"/>
      <c r="CVT22"/>
      <c r="CVU22"/>
      <c r="CVV22"/>
      <c r="CVW22"/>
      <c r="CVX22"/>
      <c r="CVY22"/>
      <c r="CVZ22"/>
      <c r="CWA22"/>
      <c r="CWB22"/>
      <c r="CWC22"/>
      <c r="CWD22"/>
      <c r="CWE22"/>
      <c r="CWF22"/>
      <c r="CWG22"/>
      <c r="CWH22"/>
      <c r="CWI22"/>
      <c r="CWJ22"/>
      <c r="CWK22"/>
      <c r="CWL22"/>
      <c r="CWM22"/>
      <c r="CWN22"/>
      <c r="CWO22"/>
      <c r="CWP22"/>
      <c r="CWQ22"/>
      <c r="CWR22"/>
      <c r="CWS22"/>
      <c r="CWT22"/>
      <c r="CWU22"/>
      <c r="CWV22"/>
      <c r="CWW22"/>
      <c r="CWX22"/>
      <c r="CWY22"/>
      <c r="CWZ22"/>
      <c r="CXA22"/>
      <c r="CXB22"/>
      <c r="CXC22"/>
      <c r="CXD22"/>
      <c r="CXE22"/>
      <c r="CXF22"/>
      <c r="CXG22"/>
      <c r="CXH22"/>
      <c r="CXI22"/>
      <c r="CXJ22"/>
      <c r="CXK22"/>
      <c r="CXL22"/>
      <c r="CXM22"/>
      <c r="CXN22"/>
      <c r="CXO22"/>
      <c r="CXP22"/>
      <c r="CXQ22"/>
      <c r="CXR22"/>
      <c r="CXS22"/>
      <c r="CXT22"/>
      <c r="CXU22"/>
      <c r="CXV22"/>
      <c r="CXW22"/>
      <c r="CXX22"/>
      <c r="CXY22"/>
      <c r="CXZ22"/>
      <c r="CYA22"/>
      <c r="CYB22"/>
      <c r="CYC22"/>
      <c r="CYD22"/>
      <c r="CYE22"/>
      <c r="CYF22"/>
      <c r="CYG22"/>
      <c r="CYH22"/>
      <c r="CYI22"/>
      <c r="CYJ22"/>
      <c r="CYK22"/>
      <c r="CYL22"/>
      <c r="CYM22"/>
      <c r="CYN22"/>
      <c r="CYO22"/>
      <c r="CYP22"/>
      <c r="CYQ22"/>
      <c r="CYR22"/>
      <c r="CYS22"/>
      <c r="CYT22"/>
      <c r="CYU22"/>
      <c r="CYV22"/>
      <c r="CYW22"/>
      <c r="CYX22"/>
      <c r="CYY22"/>
      <c r="CYZ22"/>
      <c r="CZA22"/>
      <c r="CZB22"/>
      <c r="CZC22"/>
      <c r="CZD22"/>
      <c r="CZE22"/>
      <c r="CZF22"/>
      <c r="CZG22"/>
      <c r="CZH22"/>
      <c r="CZI22"/>
      <c r="CZJ22"/>
      <c r="CZK22"/>
      <c r="CZL22"/>
      <c r="CZM22"/>
      <c r="CZN22"/>
      <c r="CZO22"/>
      <c r="CZP22"/>
      <c r="CZQ22"/>
      <c r="CZR22"/>
      <c r="CZS22"/>
      <c r="CZT22"/>
      <c r="CZU22"/>
      <c r="CZV22"/>
      <c r="CZW22"/>
      <c r="CZX22"/>
      <c r="CZY22"/>
      <c r="CZZ22"/>
      <c r="DAA22"/>
      <c r="DAB22"/>
      <c r="DAC22"/>
      <c r="DAD22"/>
      <c r="DAE22"/>
      <c r="DAF22"/>
      <c r="DAG22"/>
      <c r="DAH22"/>
      <c r="DAI22"/>
      <c r="DAJ22"/>
      <c r="DAK22"/>
      <c r="DAL22"/>
      <c r="DAM22"/>
      <c r="DAN22"/>
      <c r="DAO22"/>
      <c r="DAP22"/>
      <c r="DAQ22"/>
      <c r="DAR22"/>
      <c r="DAS22"/>
      <c r="DAT22"/>
      <c r="DAU22"/>
      <c r="DAV22"/>
      <c r="DAW22"/>
      <c r="DAX22"/>
      <c r="DAY22"/>
      <c r="DAZ22"/>
      <c r="DBA22"/>
      <c r="DBB22"/>
      <c r="DBC22"/>
      <c r="DBD22"/>
      <c r="DBE22"/>
      <c r="DBF22"/>
      <c r="DBG22"/>
      <c r="DBH22"/>
      <c r="DBI22"/>
      <c r="DBJ22"/>
      <c r="DBK22"/>
      <c r="DBL22"/>
      <c r="DBM22"/>
      <c r="DBN22"/>
      <c r="DBO22"/>
      <c r="DBP22"/>
      <c r="DBQ22"/>
      <c r="DBR22"/>
      <c r="DBS22"/>
      <c r="DBT22"/>
      <c r="DBU22"/>
      <c r="DBV22"/>
      <c r="DBW22"/>
      <c r="DBX22"/>
      <c r="DBY22"/>
      <c r="DBZ22"/>
      <c r="DCA22"/>
      <c r="DCB22"/>
      <c r="DCC22"/>
      <c r="DCD22"/>
      <c r="DCE22"/>
      <c r="DCF22"/>
      <c r="DCG22"/>
      <c r="DCH22"/>
      <c r="DCI22"/>
      <c r="DCJ22"/>
      <c r="DCK22"/>
      <c r="DCL22"/>
      <c r="DCM22"/>
      <c r="DCN22"/>
      <c r="DCO22"/>
      <c r="DCP22"/>
      <c r="DCQ22"/>
      <c r="DCR22"/>
      <c r="DCS22"/>
      <c r="DCT22"/>
      <c r="DCU22"/>
      <c r="DCV22"/>
      <c r="DCW22"/>
      <c r="DCX22"/>
      <c r="DCY22"/>
      <c r="DCZ22"/>
      <c r="DDA22"/>
      <c r="DDB22"/>
      <c r="DDC22"/>
      <c r="DDD22"/>
      <c r="DDE22"/>
      <c r="DDF22"/>
      <c r="DDG22"/>
      <c r="DDH22"/>
      <c r="DDI22"/>
      <c r="DDJ22"/>
      <c r="DDK22"/>
      <c r="DDL22"/>
      <c r="DDM22"/>
      <c r="DDN22"/>
      <c r="DDO22"/>
      <c r="DDP22"/>
      <c r="DDQ22"/>
      <c r="DDR22"/>
      <c r="DDS22"/>
      <c r="DDT22"/>
      <c r="DDU22"/>
      <c r="DDV22"/>
      <c r="DDW22"/>
      <c r="DDX22"/>
      <c r="DDY22"/>
      <c r="DDZ22"/>
      <c r="DEA22"/>
      <c r="DEB22"/>
      <c r="DEC22"/>
      <c r="DED22"/>
      <c r="DEE22"/>
      <c r="DEF22"/>
      <c r="DEG22"/>
      <c r="DEH22"/>
      <c r="DEI22"/>
      <c r="DEJ22"/>
      <c r="DEK22"/>
      <c r="DEL22"/>
      <c r="DEM22"/>
      <c r="DEN22"/>
      <c r="DEO22"/>
      <c r="DEP22"/>
      <c r="DEQ22"/>
      <c r="DER22"/>
      <c r="DES22"/>
      <c r="DET22"/>
      <c r="DEU22"/>
      <c r="DEV22"/>
      <c r="DEW22"/>
      <c r="DEX22"/>
      <c r="DEY22"/>
      <c r="DEZ22"/>
      <c r="DFA22"/>
      <c r="DFB22"/>
      <c r="DFC22"/>
      <c r="DFD22"/>
      <c r="DFE22"/>
      <c r="DFF22"/>
      <c r="DFG22"/>
      <c r="DFH22"/>
      <c r="DFI22"/>
      <c r="DFJ22"/>
      <c r="DFK22"/>
      <c r="DFL22"/>
      <c r="DFM22"/>
      <c r="DFN22"/>
      <c r="DFO22"/>
      <c r="DFP22"/>
      <c r="DFQ22"/>
      <c r="DFR22"/>
      <c r="DFS22"/>
      <c r="DFT22"/>
      <c r="DFU22"/>
      <c r="DFV22"/>
      <c r="DFW22"/>
      <c r="DFX22"/>
      <c r="DFY22"/>
      <c r="DFZ22"/>
      <c r="DGA22"/>
      <c r="DGB22"/>
      <c r="DGC22"/>
      <c r="DGD22"/>
      <c r="DGE22"/>
      <c r="DGF22"/>
      <c r="DGG22"/>
      <c r="DGH22"/>
      <c r="DGI22"/>
      <c r="DGJ22"/>
      <c r="DGK22"/>
      <c r="DGL22"/>
      <c r="DGM22"/>
      <c r="DGN22"/>
      <c r="DGO22"/>
      <c r="DGP22"/>
      <c r="DGQ22"/>
      <c r="DGR22"/>
      <c r="DGS22"/>
      <c r="DGT22"/>
      <c r="DGU22"/>
      <c r="DGV22"/>
      <c r="DGW22"/>
      <c r="DGX22"/>
      <c r="DGY22"/>
      <c r="DGZ22"/>
      <c r="DHA22"/>
      <c r="DHB22"/>
      <c r="DHC22"/>
      <c r="DHD22"/>
      <c r="DHE22"/>
      <c r="DHF22"/>
      <c r="DHG22"/>
      <c r="DHH22"/>
      <c r="DHI22"/>
      <c r="DHJ22"/>
      <c r="DHK22"/>
      <c r="DHL22"/>
      <c r="DHM22"/>
      <c r="DHN22"/>
      <c r="DHO22"/>
      <c r="DHP22"/>
      <c r="DHQ22"/>
      <c r="DHR22"/>
      <c r="DHS22"/>
      <c r="DHT22"/>
      <c r="DHU22"/>
      <c r="DHV22"/>
      <c r="DHW22"/>
      <c r="DHX22"/>
      <c r="DHY22"/>
      <c r="DHZ22"/>
      <c r="DIA22"/>
      <c r="DIB22"/>
      <c r="DIC22"/>
      <c r="DID22"/>
      <c r="DIE22"/>
      <c r="DIF22"/>
      <c r="DIG22"/>
      <c r="DIH22"/>
      <c r="DII22"/>
      <c r="DIJ22"/>
      <c r="DIK22"/>
      <c r="DIL22"/>
      <c r="DIM22"/>
      <c r="DIN22"/>
      <c r="DIO22"/>
      <c r="DIP22"/>
      <c r="DIQ22"/>
      <c r="DIR22"/>
      <c r="DIS22"/>
      <c r="DIT22"/>
      <c r="DIU22"/>
      <c r="DIV22"/>
      <c r="DIW22"/>
      <c r="DIX22"/>
      <c r="DIY22"/>
      <c r="DIZ22"/>
      <c r="DJA22"/>
      <c r="DJB22"/>
      <c r="DJC22"/>
      <c r="DJD22"/>
      <c r="DJE22"/>
      <c r="DJF22"/>
      <c r="DJG22"/>
      <c r="DJH22"/>
      <c r="DJI22"/>
      <c r="DJJ22"/>
      <c r="DJK22"/>
      <c r="DJL22"/>
      <c r="DJM22"/>
      <c r="DJN22"/>
      <c r="DJO22"/>
      <c r="DJP22"/>
      <c r="DJQ22"/>
      <c r="DJR22"/>
      <c r="DJS22"/>
      <c r="DJT22"/>
      <c r="DJU22"/>
      <c r="DJV22"/>
      <c r="DJW22"/>
      <c r="DJX22"/>
      <c r="DJY22"/>
      <c r="DJZ22"/>
      <c r="DKA22"/>
      <c r="DKB22"/>
      <c r="DKC22"/>
      <c r="DKD22"/>
      <c r="DKE22"/>
      <c r="DKF22"/>
      <c r="DKG22"/>
      <c r="DKH22"/>
      <c r="DKI22"/>
      <c r="DKJ22"/>
      <c r="DKK22"/>
      <c r="DKL22"/>
      <c r="DKM22"/>
      <c r="DKN22"/>
      <c r="DKO22"/>
      <c r="DKP22"/>
      <c r="DKQ22"/>
      <c r="DKR22"/>
      <c r="DKS22"/>
      <c r="DKT22"/>
      <c r="DKU22"/>
      <c r="DKV22"/>
      <c r="DKW22"/>
      <c r="DKX22"/>
      <c r="DKY22"/>
      <c r="DKZ22"/>
      <c r="DLA22"/>
      <c r="DLB22"/>
      <c r="DLC22"/>
      <c r="DLD22"/>
      <c r="DLE22"/>
      <c r="DLF22"/>
      <c r="DLG22"/>
      <c r="DLH22"/>
      <c r="DLI22"/>
      <c r="DLJ22"/>
      <c r="DLK22"/>
      <c r="DLL22"/>
      <c r="DLM22"/>
      <c r="DLN22"/>
      <c r="DLO22"/>
      <c r="DLP22"/>
      <c r="DLQ22"/>
      <c r="DLR22"/>
      <c r="DLS22"/>
      <c r="DLT22"/>
      <c r="DLU22"/>
      <c r="DLV22"/>
      <c r="DLW22"/>
      <c r="DLX22"/>
      <c r="DLY22"/>
      <c r="DLZ22"/>
      <c r="DMA22"/>
      <c r="DMB22"/>
      <c r="DMC22"/>
      <c r="DMD22"/>
      <c r="DME22"/>
      <c r="DMF22"/>
      <c r="DMG22"/>
      <c r="DMH22"/>
      <c r="DMI22"/>
      <c r="DMJ22"/>
      <c r="DMK22"/>
      <c r="DML22"/>
      <c r="DMM22"/>
      <c r="DMN22"/>
      <c r="DMO22"/>
      <c r="DMP22"/>
      <c r="DMQ22"/>
      <c r="DMR22"/>
      <c r="DMS22"/>
      <c r="DMT22"/>
      <c r="DMU22"/>
      <c r="DMV22"/>
      <c r="DMW22"/>
      <c r="DMX22"/>
      <c r="DMY22"/>
      <c r="DMZ22"/>
      <c r="DNA22"/>
      <c r="DNB22"/>
      <c r="DNC22"/>
      <c r="DND22"/>
      <c r="DNE22"/>
      <c r="DNF22"/>
      <c r="DNG22"/>
      <c r="DNH22"/>
      <c r="DNI22"/>
      <c r="DNJ22"/>
      <c r="DNK22"/>
      <c r="DNL22"/>
      <c r="DNM22"/>
      <c r="DNN22"/>
      <c r="DNO22"/>
      <c r="DNP22"/>
      <c r="DNQ22"/>
      <c r="DNR22"/>
      <c r="DNS22"/>
      <c r="DNT22"/>
      <c r="DNU22"/>
      <c r="DNV22"/>
      <c r="DNW22"/>
      <c r="DNX22"/>
      <c r="DNY22"/>
      <c r="DNZ22"/>
      <c r="DOA22"/>
      <c r="DOB22"/>
      <c r="DOC22"/>
      <c r="DOD22"/>
      <c r="DOE22"/>
      <c r="DOF22"/>
      <c r="DOG22"/>
      <c r="DOH22"/>
      <c r="DOI22"/>
      <c r="DOJ22"/>
      <c r="DOK22"/>
      <c r="DOL22"/>
      <c r="DOM22"/>
      <c r="DON22"/>
      <c r="DOO22"/>
      <c r="DOP22"/>
      <c r="DOQ22"/>
      <c r="DOR22"/>
      <c r="DOS22"/>
      <c r="DOT22"/>
      <c r="DOU22"/>
      <c r="DOV22"/>
      <c r="DOW22"/>
      <c r="DOX22"/>
      <c r="DOY22"/>
      <c r="DOZ22"/>
      <c r="DPA22"/>
      <c r="DPB22"/>
      <c r="DPC22"/>
      <c r="DPD22"/>
      <c r="DPE22"/>
      <c r="DPF22"/>
      <c r="DPG22"/>
      <c r="DPH22"/>
      <c r="DPI22"/>
      <c r="DPJ22"/>
      <c r="DPK22"/>
      <c r="DPL22"/>
      <c r="DPM22"/>
      <c r="DPN22"/>
      <c r="DPO22"/>
      <c r="DPP22"/>
      <c r="DPQ22"/>
      <c r="DPR22"/>
      <c r="DPS22"/>
      <c r="DPT22"/>
      <c r="DPU22"/>
      <c r="DPV22"/>
      <c r="DPW22"/>
      <c r="DPX22"/>
      <c r="DPY22"/>
      <c r="DPZ22"/>
      <c r="DQA22"/>
      <c r="DQB22"/>
      <c r="DQC22"/>
      <c r="DQD22"/>
      <c r="DQE22"/>
      <c r="DQF22"/>
      <c r="DQG22"/>
      <c r="DQH22"/>
      <c r="DQI22"/>
      <c r="DQJ22"/>
      <c r="DQK22"/>
      <c r="DQL22"/>
      <c r="DQM22"/>
      <c r="DQN22"/>
      <c r="DQO22"/>
      <c r="DQP22"/>
      <c r="DQQ22"/>
      <c r="DQR22"/>
      <c r="DQS22"/>
      <c r="DQT22"/>
      <c r="DQU22"/>
      <c r="DQV22"/>
      <c r="DQW22"/>
      <c r="DQX22"/>
      <c r="DQY22"/>
      <c r="DQZ22"/>
      <c r="DRA22"/>
      <c r="DRB22"/>
      <c r="DRC22"/>
      <c r="DRD22"/>
      <c r="DRE22"/>
      <c r="DRF22"/>
      <c r="DRG22"/>
      <c r="DRH22"/>
      <c r="DRI22"/>
      <c r="DRJ22"/>
      <c r="DRK22"/>
      <c r="DRL22"/>
      <c r="DRM22"/>
      <c r="DRN22"/>
      <c r="DRO22"/>
      <c r="DRP22"/>
      <c r="DRQ22"/>
      <c r="DRR22"/>
      <c r="DRS22"/>
      <c r="DRT22"/>
      <c r="DRU22"/>
      <c r="DRV22"/>
      <c r="DRW22"/>
      <c r="DRX22"/>
      <c r="DRY22"/>
      <c r="DRZ22"/>
      <c r="DSA22"/>
      <c r="DSB22"/>
      <c r="DSC22"/>
      <c r="DSD22"/>
      <c r="DSE22"/>
      <c r="DSF22"/>
      <c r="DSG22"/>
      <c r="DSH22"/>
      <c r="DSI22"/>
      <c r="DSJ22"/>
      <c r="DSK22"/>
      <c r="DSL22"/>
      <c r="DSM22"/>
      <c r="DSN22"/>
      <c r="DSO22"/>
      <c r="DSP22"/>
      <c r="DSQ22"/>
      <c r="DSR22"/>
      <c r="DSS22"/>
      <c r="DST22"/>
      <c r="DSU22"/>
      <c r="DSV22"/>
      <c r="DSW22"/>
      <c r="DSX22"/>
      <c r="DSY22"/>
      <c r="DSZ22"/>
      <c r="DTA22"/>
      <c r="DTB22"/>
      <c r="DTC22"/>
      <c r="DTD22"/>
      <c r="DTE22"/>
      <c r="DTF22"/>
      <c r="DTG22"/>
      <c r="DTH22"/>
      <c r="DTI22"/>
      <c r="DTJ22"/>
      <c r="DTK22"/>
      <c r="DTL22"/>
      <c r="DTM22"/>
      <c r="DTN22"/>
      <c r="DTO22"/>
      <c r="DTP22"/>
      <c r="DTQ22"/>
      <c r="DTR22"/>
      <c r="DTS22"/>
      <c r="DTT22"/>
      <c r="DTU22"/>
      <c r="DTV22"/>
      <c r="DTW22"/>
      <c r="DTX22"/>
      <c r="DTY22"/>
      <c r="DTZ22"/>
      <c r="DUA22"/>
      <c r="DUB22"/>
      <c r="DUC22"/>
      <c r="DUD22"/>
      <c r="DUE22"/>
      <c r="DUF22"/>
      <c r="DUG22"/>
      <c r="DUH22"/>
      <c r="DUI22"/>
      <c r="DUJ22"/>
      <c r="DUK22"/>
      <c r="DUL22"/>
      <c r="DUM22"/>
      <c r="DUN22"/>
      <c r="DUO22"/>
      <c r="DUP22"/>
      <c r="DUQ22"/>
      <c r="DUR22"/>
      <c r="DUS22"/>
      <c r="DUT22"/>
      <c r="DUU22"/>
      <c r="DUV22"/>
      <c r="DUW22"/>
      <c r="DUX22"/>
      <c r="DUY22"/>
      <c r="DUZ22"/>
      <c r="DVA22"/>
      <c r="DVB22"/>
      <c r="DVC22"/>
      <c r="DVD22"/>
      <c r="DVE22"/>
      <c r="DVF22"/>
      <c r="DVG22"/>
      <c r="DVH22"/>
      <c r="DVI22"/>
      <c r="DVJ22"/>
      <c r="DVK22"/>
      <c r="DVL22"/>
      <c r="DVM22"/>
      <c r="DVN22"/>
      <c r="DVO22"/>
      <c r="DVP22"/>
      <c r="DVQ22"/>
      <c r="DVR22"/>
      <c r="DVS22"/>
      <c r="DVT22"/>
      <c r="DVU22"/>
      <c r="DVV22"/>
      <c r="DVW22"/>
      <c r="DVX22"/>
      <c r="DVY22"/>
      <c r="DVZ22"/>
      <c r="DWA22"/>
      <c r="DWB22"/>
      <c r="DWC22"/>
      <c r="DWD22"/>
      <c r="DWE22"/>
      <c r="DWF22"/>
      <c r="DWG22"/>
      <c r="DWH22"/>
      <c r="DWI22"/>
      <c r="DWJ22"/>
      <c r="DWK22"/>
      <c r="DWL22"/>
      <c r="DWM22"/>
      <c r="DWN22"/>
      <c r="DWO22"/>
      <c r="DWP22"/>
      <c r="DWQ22"/>
      <c r="DWR22"/>
      <c r="DWS22"/>
      <c r="DWT22"/>
      <c r="DWU22"/>
      <c r="DWV22"/>
      <c r="DWW22"/>
      <c r="DWX22"/>
      <c r="DWY22"/>
      <c r="DWZ22"/>
      <c r="DXA22"/>
      <c r="DXB22"/>
      <c r="DXC22"/>
      <c r="DXD22"/>
      <c r="DXE22"/>
      <c r="DXF22"/>
      <c r="DXG22"/>
      <c r="DXH22"/>
      <c r="DXI22"/>
      <c r="DXJ22"/>
      <c r="DXK22"/>
      <c r="DXL22"/>
      <c r="DXM22"/>
      <c r="DXN22"/>
      <c r="DXO22"/>
      <c r="DXP22"/>
      <c r="DXQ22"/>
      <c r="DXR22"/>
      <c r="DXS22"/>
      <c r="DXT22"/>
      <c r="DXU22"/>
      <c r="DXV22"/>
      <c r="DXW22"/>
      <c r="DXX22"/>
      <c r="DXY22"/>
      <c r="DXZ22"/>
      <c r="DYA22"/>
      <c r="DYB22"/>
      <c r="DYC22"/>
      <c r="DYD22"/>
      <c r="DYE22"/>
      <c r="DYF22"/>
      <c r="DYG22"/>
      <c r="DYH22"/>
      <c r="DYI22"/>
      <c r="DYJ22"/>
      <c r="DYK22"/>
      <c r="DYL22"/>
      <c r="DYM22"/>
      <c r="DYN22"/>
      <c r="DYO22"/>
      <c r="DYP22"/>
      <c r="DYQ22"/>
      <c r="DYR22"/>
      <c r="DYS22"/>
      <c r="DYT22"/>
      <c r="DYU22"/>
      <c r="DYV22"/>
      <c r="DYW22"/>
      <c r="DYX22"/>
      <c r="DYY22"/>
      <c r="DYZ22"/>
      <c r="DZA22"/>
      <c r="DZB22"/>
      <c r="DZC22"/>
      <c r="DZD22"/>
      <c r="DZE22"/>
      <c r="DZF22"/>
      <c r="DZG22"/>
      <c r="DZH22"/>
      <c r="DZI22"/>
      <c r="DZJ22"/>
      <c r="DZK22"/>
      <c r="DZL22"/>
      <c r="DZM22"/>
      <c r="DZN22"/>
      <c r="DZO22"/>
      <c r="DZP22"/>
      <c r="DZQ22"/>
      <c r="DZR22"/>
      <c r="DZS22"/>
      <c r="DZT22"/>
      <c r="DZU22"/>
      <c r="DZV22"/>
      <c r="DZW22"/>
      <c r="DZX22"/>
      <c r="DZY22"/>
      <c r="DZZ22"/>
      <c r="EAA22"/>
      <c r="EAB22"/>
      <c r="EAC22"/>
      <c r="EAD22"/>
      <c r="EAE22"/>
      <c r="EAF22"/>
      <c r="EAG22"/>
      <c r="EAH22"/>
      <c r="EAI22"/>
      <c r="EAJ22"/>
      <c r="EAK22"/>
      <c r="EAL22"/>
      <c r="EAM22"/>
      <c r="EAN22"/>
      <c r="EAO22"/>
      <c r="EAP22"/>
      <c r="EAQ22"/>
      <c r="EAR22"/>
      <c r="EAS22"/>
      <c r="EAT22"/>
      <c r="EAU22"/>
      <c r="EAV22"/>
      <c r="EAW22"/>
      <c r="EAX22"/>
      <c r="EAY22"/>
      <c r="EAZ22"/>
      <c r="EBA22"/>
      <c r="EBB22"/>
      <c r="EBC22"/>
      <c r="EBD22"/>
      <c r="EBE22"/>
      <c r="EBF22"/>
      <c r="EBG22"/>
      <c r="EBH22"/>
      <c r="EBI22"/>
      <c r="EBJ22"/>
      <c r="EBK22"/>
      <c r="EBL22"/>
      <c r="EBM22"/>
      <c r="EBN22"/>
      <c r="EBO22"/>
      <c r="EBP22"/>
      <c r="EBQ22"/>
      <c r="EBR22"/>
      <c r="EBS22"/>
      <c r="EBT22"/>
      <c r="EBU22"/>
      <c r="EBV22"/>
      <c r="EBW22"/>
      <c r="EBX22"/>
      <c r="EBY22"/>
      <c r="EBZ22"/>
      <c r="ECA22"/>
      <c r="ECB22"/>
      <c r="ECC22"/>
      <c r="ECD22"/>
      <c r="ECE22"/>
      <c r="ECF22"/>
      <c r="ECG22"/>
      <c r="ECH22"/>
      <c r="ECI22"/>
      <c r="ECJ22"/>
      <c r="ECK22"/>
      <c r="ECL22"/>
      <c r="ECM22"/>
      <c r="ECN22"/>
      <c r="ECO22"/>
      <c r="ECP22"/>
      <c r="ECQ22"/>
      <c r="ECR22"/>
      <c r="ECS22"/>
      <c r="ECT22"/>
      <c r="ECU22"/>
      <c r="ECV22"/>
      <c r="ECW22"/>
      <c r="ECX22"/>
      <c r="ECY22"/>
      <c r="ECZ22"/>
      <c r="EDA22"/>
      <c r="EDB22"/>
      <c r="EDC22"/>
      <c r="EDD22"/>
      <c r="EDE22"/>
      <c r="EDF22"/>
      <c r="EDG22"/>
      <c r="EDH22"/>
      <c r="EDI22"/>
      <c r="EDJ22"/>
      <c r="EDK22"/>
      <c r="EDL22"/>
      <c r="EDM22"/>
      <c r="EDN22"/>
      <c r="EDO22"/>
      <c r="EDP22"/>
      <c r="EDQ22"/>
      <c r="EDR22"/>
      <c r="EDS22"/>
      <c r="EDT22"/>
      <c r="EDU22"/>
      <c r="EDV22"/>
      <c r="EDW22"/>
      <c r="EDX22"/>
      <c r="EDY22"/>
      <c r="EDZ22"/>
      <c r="EEA22"/>
      <c r="EEB22"/>
      <c r="EEC22"/>
      <c r="EED22"/>
      <c r="EEE22"/>
      <c r="EEF22"/>
      <c r="EEG22"/>
      <c r="EEH22"/>
      <c r="EEI22"/>
      <c r="EEJ22"/>
      <c r="EEK22"/>
      <c r="EEL22"/>
      <c r="EEM22"/>
      <c r="EEN22"/>
      <c r="EEO22"/>
      <c r="EEP22"/>
      <c r="EEQ22"/>
      <c r="EER22"/>
      <c r="EES22"/>
      <c r="EET22"/>
      <c r="EEU22"/>
      <c r="EEV22"/>
      <c r="EEW22"/>
      <c r="EEX22"/>
      <c r="EEY22"/>
      <c r="EEZ22"/>
      <c r="EFA22"/>
      <c r="EFB22"/>
      <c r="EFC22"/>
      <c r="EFD22"/>
      <c r="EFE22"/>
      <c r="EFF22"/>
      <c r="EFG22"/>
      <c r="EFH22"/>
      <c r="EFI22"/>
      <c r="EFJ22"/>
      <c r="EFK22"/>
      <c r="EFL22"/>
      <c r="EFM22"/>
      <c r="EFN22"/>
      <c r="EFO22"/>
      <c r="EFP22"/>
      <c r="EFQ22"/>
      <c r="EFR22"/>
      <c r="EFS22"/>
      <c r="EFT22"/>
      <c r="EFU22"/>
      <c r="EFV22"/>
      <c r="EFW22"/>
      <c r="EFX22"/>
      <c r="EFY22"/>
      <c r="EFZ22"/>
      <c r="EGA22"/>
      <c r="EGB22"/>
      <c r="EGC22"/>
      <c r="EGD22"/>
      <c r="EGE22"/>
      <c r="EGF22"/>
      <c r="EGG22"/>
      <c r="EGH22"/>
      <c r="EGI22"/>
      <c r="EGJ22"/>
      <c r="EGK22"/>
      <c r="EGL22"/>
      <c r="EGM22"/>
      <c r="EGN22"/>
      <c r="EGO22"/>
      <c r="EGP22"/>
      <c r="EGQ22"/>
      <c r="EGR22"/>
      <c r="EGS22"/>
      <c r="EGT22"/>
      <c r="EGU22"/>
      <c r="EGV22"/>
      <c r="EGW22"/>
      <c r="EGX22"/>
      <c r="EGY22"/>
      <c r="EGZ22"/>
      <c r="EHA22"/>
      <c r="EHB22"/>
      <c r="EHC22"/>
      <c r="EHD22"/>
      <c r="EHE22"/>
      <c r="EHF22"/>
      <c r="EHG22"/>
      <c r="EHH22"/>
      <c r="EHI22"/>
      <c r="EHJ22"/>
      <c r="EHK22"/>
      <c r="EHL22"/>
      <c r="EHM22"/>
      <c r="EHN22"/>
      <c r="EHO22"/>
      <c r="EHP22"/>
      <c r="EHQ22"/>
      <c r="EHR22"/>
      <c r="EHS22"/>
      <c r="EHT22"/>
      <c r="EHU22"/>
      <c r="EHV22"/>
      <c r="EHW22"/>
      <c r="EHX22"/>
      <c r="EHY22"/>
      <c r="EHZ22"/>
      <c r="EIA22"/>
      <c r="EIB22"/>
      <c r="EIC22"/>
      <c r="EID22"/>
      <c r="EIE22"/>
      <c r="EIF22"/>
      <c r="EIG22"/>
      <c r="EIH22"/>
      <c r="EII22"/>
      <c r="EIJ22"/>
      <c r="EIK22"/>
      <c r="EIL22"/>
      <c r="EIM22"/>
      <c r="EIN22"/>
      <c r="EIO22"/>
      <c r="EIP22"/>
      <c r="EIQ22"/>
      <c r="EIR22"/>
      <c r="EIS22"/>
      <c r="EIT22"/>
      <c r="EIU22"/>
      <c r="EIV22"/>
      <c r="EIW22"/>
      <c r="EIX22"/>
      <c r="EIY22"/>
      <c r="EIZ22"/>
      <c r="EJA22"/>
      <c r="EJB22"/>
      <c r="EJC22"/>
      <c r="EJD22"/>
      <c r="EJE22"/>
      <c r="EJF22"/>
      <c r="EJG22"/>
      <c r="EJH22"/>
      <c r="EJI22"/>
      <c r="EJJ22"/>
      <c r="EJK22"/>
      <c r="EJL22"/>
      <c r="EJM22"/>
      <c r="EJN22"/>
      <c r="EJO22"/>
      <c r="EJP22"/>
      <c r="EJQ22"/>
      <c r="EJR22"/>
      <c r="EJS22"/>
      <c r="EJT22"/>
      <c r="EJU22"/>
      <c r="EJV22"/>
      <c r="EJW22"/>
      <c r="EJX22"/>
      <c r="EJY22"/>
      <c r="EJZ22"/>
      <c r="EKA22"/>
      <c r="EKB22"/>
      <c r="EKC22"/>
      <c r="EKD22"/>
      <c r="EKE22"/>
      <c r="EKF22"/>
      <c r="EKG22"/>
      <c r="EKH22"/>
      <c r="EKI22"/>
      <c r="EKJ22"/>
      <c r="EKK22"/>
      <c r="EKL22"/>
      <c r="EKM22"/>
      <c r="EKN22"/>
      <c r="EKO22"/>
      <c r="EKP22"/>
      <c r="EKQ22"/>
      <c r="EKR22"/>
      <c r="EKS22"/>
      <c r="EKT22"/>
      <c r="EKU22"/>
      <c r="EKV22"/>
      <c r="EKW22"/>
      <c r="EKX22"/>
      <c r="EKY22"/>
      <c r="EKZ22"/>
      <c r="ELA22"/>
      <c r="ELB22"/>
      <c r="ELC22"/>
      <c r="ELD22"/>
      <c r="ELE22"/>
      <c r="ELF22"/>
      <c r="ELG22"/>
      <c r="ELH22"/>
      <c r="ELI22"/>
      <c r="ELJ22"/>
      <c r="ELK22"/>
      <c r="ELL22"/>
      <c r="ELM22"/>
      <c r="ELN22"/>
      <c r="ELO22"/>
      <c r="ELP22"/>
      <c r="ELQ22"/>
      <c r="ELR22"/>
      <c r="ELS22"/>
      <c r="ELT22"/>
      <c r="ELU22"/>
      <c r="ELV22"/>
      <c r="ELW22"/>
      <c r="ELX22"/>
      <c r="ELY22"/>
      <c r="ELZ22"/>
      <c r="EMA22"/>
      <c r="EMB22"/>
      <c r="EMC22"/>
      <c r="EMD22"/>
      <c r="EME22"/>
      <c r="EMF22"/>
      <c r="EMG22"/>
      <c r="EMH22"/>
      <c r="EMI22"/>
      <c r="EMJ22"/>
      <c r="EMK22"/>
      <c r="EML22"/>
      <c r="EMM22"/>
      <c r="EMN22"/>
      <c r="EMO22"/>
      <c r="EMP22"/>
      <c r="EMQ22"/>
      <c r="EMR22"/>
      <c r="EMS22"/>
      <c r="EMT22"/>
      <c r="EMU22"/>
      <c r="EMV22"/>
      <c r="EMW22"/>
      <c r="EMX22"/>
      <c r="EMY22"/>
      <c r="EMZ22"/>
      <c r="ENA22"/>
      <c r="ENB22"/>
      <c r="ENC22"/>
      <c r="END22"/>
      <c r="ENE22"/>
      <c r="ENF22"/>
      <c r="ENG22"/>
      <c r="ENH22"/>
      <c r="ENI22"/>
      <c r="ENJ22"/>
      <c r="ENK22"/>
      <c r="ENL22"/>
      <c r="ENM22"/>
      <c r="ENN22"/>
      <c r="ENO22"/>
      <c r="ENP22"/>
      <c r="ENQ22"/>
      <c r="ENR22"/>
      <c r="ENS22"/>
      <c r="ENT22"/>
      <c r="ENU22"/>
      <c r="ENV22"/>
      <c r="ENW22"/>
      <c r="ENX22"/>
      <c r="ENY22"/>
      <c r="ENZ22"/>
      <c r="EOA22"/>
      <c r="EOB22"/>
      <c r="EOC22"/>
      <c r="EOD22"/>
      <c r="EOE22"/>
      <c r="EOF22"/>
      <c r="EOG22"/>
      <c r="EOH22"/>
      <c r="EOI22"/>
      <c r="EOJ22"/>
      <c r="EOK22"/>
      <c r="EOL22"/>
      <c r="EOM22"/>
      <c r="EON22"/>
      <c r="EOO22"/>
      <c r="EOP22"/>
      <c r="EOQ22"/>
      <c r="EOR22"/>
      <c r="EOS22"/>
      <c r="EOT22"/>
      <c r="EOU22"/>
      <c r="EOV22"/>
      <c r="EOW22"/>
      <c r="EOX22"/>
      <c r="EOY22"/>
      <c r="EOZ22"/>
      <c r="EPA22"/>
      <c r="EPB22"/>
      <c r="EPC22"/>
      <c r="EPD22"/>
      <c r="EPE22"/>
      <c r="EPF22"/>
      <c r="EPG22"/>
      <c r="EPH22"/>
      <c r="EPI22"/>
      <c r="EPJ22"/>
      <c r="EPK22"/>
      <c r="EPL22"/>
      <c r="EPM22"/>
      <c r="EPN22"/>
      <c r="EPO22"/>
      <c r="EPP22"/>
      <c r="EPQ22"/>
      <c r="EPR22"/>
      <c r="EPS22"/>
      <c r="EPT22"/>
      <c r="EPU22"/>
      <c r="EPV22"/>
      <c r="EPW22"/>
      <c r="EPX22"/>
      <c r="EPY22"/>
      <c r="EPZ22"/>
      <c r="EQA22"/>
      <c r="EQB22"/>
      <c r="EQC22"/>
      <c r="EQD22"/>
      <c r="EQE22"/>
      <c r="EQF22"/>
      <c r="EQG22"/>
      <c r="EQH22"/>
      <c r="EQI22"/>
      <c r="EQJ22"/>
      <c r="EQK22"/>
      <c r="EQL22"/>
      <c r="EQM22"/>
      <c r="EQN22"/>
      <c r="EQO22"/>
      <c r="EQP22"/>
      <c r="EQQ22"/>
      <c r="EQR22"/>
      <c r="EQS22"/>
      <c r="EQT22"/>
      <c r="EQU22"/>
      <c r="EQV22"/>
      <c r="EQW22"/>
      <c r="EQX22"/>
      <c r="EQY22"/>
      <c r="EQZ22"/>
      <c r="ERA22"/>
      <c r="ERB22"/>
      <c r="ERC22"/>
      <c r="ERD22"/>
      <c r="ERE22"/>
      <c r="ERF22"/>
      <c r="ERG22"/>
      <c r="ERH22"/>
      <c r="ERI22"/>
      <c r="ERJ22"/>
      <c r="ERK22"/>
      <c r="ERL22"/>
      <c r="ERM22"/>
      <c r="ERN22"/>
      <c r="ERO22"/>
      <c r="ERP22"/>
      <c r="ERQ22"/>
      <c r="ERR22"/>
      <c r="ERS22"/>
      <c r="ERT22"/>
      <c r="ERU22"/>
      <c r="ERV22"/>
      <c r="ERW22"/>
      <c r="ERX22"/>
      <c r="ERY22"/>
      <c r="ERZ22"/>
      <c r="ESA22"/>
      <c r="ESB22"/>
      <c r="ESC22"/>
      <c r="ESD22"/>
      <c r="ESE22"/>
      <c r="ESF22"/>
      <c r="ESG22"/>
      <c r="ESH22"/>
      <c r="ESI22"/>
      <c r="ESJ22"/>
      <c r="ESK22"/>
      <c r="ESL22"/>
      <c r="ESM22"/>
      <c r="ESN22"/>
      <c r="ESO22"/>
      <c r="ESP22"/>
      <c r="ESQ22"/>
      <c r="ESR22"/>
      <c r="ESS22"/>
      <c r="EST22"/>
      <c r="ESU22"/>
      <c r="ESV22"/>
      <c r="ESW22"/>
      <c r="ESX22"/>
      <c r="ESY22"/>
      <c r="ESZ22"/>
      <c r="ETA22"/>
      <c r="ETB22"/>
      <c r="ETC22"/>
      <c r="ETD22"/>
      <c r="ETE22"/>
      <c r="ETF22"/>
      <c r="ETG22"/>
      <c r="ETH22"/>
      <c r="ETI22"/>
      <c r="ETJ22"/>
      <c r="ETK22"/>
      <c r="ETL22"/>
      <c r="ETM22"/>
      <c r="ETN22"/>
      <c r="ETO22"/>
      <c r="ETP22"/>
      <c r="ETQ22"/>
      <c r="ETR22"/>
      <c r="ETS22"/>
      <c r="ETT22"/>
      <c r="ETU22"/>
      <c r="ETV22"/>
      <c r="ETW22"/>
      <c r="ETX22"/>
      <c r="ETY22"/>
      <c r="ETZ22"/>
      <c r="EUA22"/>
      <c r="EUB22"/>
      <c r="EUC22"/>
      <c r="EUD22"/>
      <c r="EUE22"/>
      <c r="EUF22"/>
      <c r="EUG22"/>
      <c r="EUH22"/>
      <c r="EUI22"/>
      <c r="EUJ22"/>
      <c r="EUK22"/>
      <c r="EUL22"/>
      <c r="EUM22"/>
      <c r="EUN22"/>
      <c r="EUO22"/>
      <c r="EUP22"/>
      <c r="EUQ22"/>
      <c r="EUR22"/>
      <c r="EUS22"/>
      <c r="EUT22"/>
      <c r="EUU22"/>
      <c r="EUV22"/>
      <c r="EUW22"/>
      <c r="EUX22"/>
      <c r="EUY22"/>
      <c r="EUZ22"/>
      <c r="EVA22"/>
      <c r="EVB22"/>
      <c r="EVC22"/>
      <c r="EVD22"/>
      <c r="EVE22"/>
      <c r="EVF22"/>
      <c r="EVG22"/>
      <c r="EVH22"/>
      <c r="EVI22"/>
      <c r="EVJ22"/>
      <c r="EVK22"/>
      <c r="EVL22"/>
      <c r="EVM22"/>
      <c r="EVN22"/>
      <c r="EVO22"/>
      <c r="EVP22"/>
      <c r="EVQ22"/>
      <c r="EVR22"/>
      <c r="EVS22"/>
      <c r="EVT22"/>
      <c r="EVU22"/>
      <c r="EVV22"/>
      <c r="EVW22"/>
      <c r="EVX22"/>
      <c r="EVY22"/>
      <c r="EVZ22"/>
      <c r="EWA22"/>
      <c r="EWB22"/>
      <c r="EWC22"/>
      <c r="EWD22"/>
      <c r="EWE22"/>
      <c r="EWF22"/>
      <c r="EWG22"/>
      <c r="EWH22"/>
      <c r="EWI22"/>
      <c r="EWJ22"/>
      <c r="EWK22"/>
      <c r="EWL22"/>
      <c r="EWM22"/>
      <c r="EWN22"/>
      <c r="EWO22"/>
      <c r="EWP22"/>
      <c r="EWQ22"/>
      <c r="EWR22"/>
      <c r="EWS22"/>
      <c r="EWT22"/>
      <c r="EWU22"/>
      <c r="EWV22"/>
      <c r="EWW22"/>
      <c r="EWX22"/>
      <c r="EWY22"/>
      <c r="EWZ22"/>
      <c r="EXA22"/>
      <c r="EXB22"/>
      <c r="EXC22"/>
      <c r="EXD22"/>
      <c r="EXE22"/>
      <c r="EXF22"/>
      <c r="EXG22"/>
      <c r="EXH22"/>
      <c r="EXI22"/>
      <c r="EXJ22"/>
      <c r="EXK22"/>
      <c r="EXL22"/>
      <c r="EXM22"/>
      <c r="EXN22"/>
      <c r="EXO22"/>
      <c r="EXP22"/>
      <c r="EXQ22"/>
      <c r="EXR22"/>
      <c r="EXS22"/>
      <c r="EXT22"/>
      <c r="EXU22"/>
      <c r="EXV22"/>
      <c r="EXW22"/>
      <c r="EXX22"/>
      <c r="EXY22"/>
      <c r="EXZ22"/>
      <c r="EYA22"/>
      <c r="EYB22"/>
      <c r="EYC22"/>
      <c r="EYD22"/>
      <c r="EYE22"/>
      <c r="EYF22"/>
      <c r="EYG22"/>
      <c r="EYH22"/>
      <c r="EYI22"/>
      <c r="EYJ22"/>
      <c r="EYK22"/>
      <c r="EYL22"/>
      <c r="EYM22"/>
      <c r="EYN22"/>
      <c r="EYO22"/>
      <c r="EYP22"/>
      <c r="EYQ22"/>
      <c r="EYR22"/>
      <c r="EYS22"/>
      <c r="EYT22"/>
      <c r="EYU22"/>
      <c r="EYV22"/>
      <c r="EYW22"/>
      <c r="EYX22"/>
      <c r="EYY22"/>
      <c r="EYZ22"/>
      <c r="EZA22"/>
      <c r="EZB22"/>
      <c r="EZC22"/>
      <c r="EZD22"/>
      <c r="EZE22"/>
      <c r="EZF22"/>
      <c r="EZG22"/>
      <c r="EZH22"/>
      <c r="EZI22"/>
      <c r="EZJ22"/>
      <c r="EZK22"/>
      <c r="EZL22"/>
      <c r="EZM22"/>
      <c r="EZN22"/>
      <c r="EZO22"/>
      <c r="EZP22"/>
      <c r="EZQ22"/>
      <c r="EZR22"/>
      <c r="EZS22"/>
      <c r="EZT22"/>
      <c r="EZU22"/>
      <c r="EZV22"/>
      <c r="EZW22"/>
      <c r="EZX22"/>
      <c r="EZY22"/>
      <c r="EZZ22"/>
      <c r="FAA22"/>
      <c r="FAB22"/>
      <c r="FAC22"/>
      <c r="FAD22"/>
      <c r="FAE22"/>
      <c r="FAF22"/>
      <c r="FAG22"/>
      <c r="FAH22"/>
      <c r="FAI22"/>
      <c r="FAJ22"/>
      <c r="FAK22"/>
      <c r="FAL22"/>
      <c r="FAM22"/>
      <c r="FAN22"/>
      <c r="FAO22"/>
      <c r="FAP22"/>
      <c r="FAQ22"/>
      <c r="FAR22"/>
      <c r="FAS22"/>
      <c r="FAT22"/>
      <c r="FAU22"/>
      <c r="FAV22"/>
      <c r="FAW22"/>
      <c r="FAX22"/>
      <c r="FAY22"/>
      <c r="FAZ22"/>
      <c r="FBA22"/>
      <c r="FBB22"/>
      <c r="FBC22"/>
      <c r="FBD22"/>
      <c r="FBE22"/>
      <c r="FBF22"/>
      <c r="FBG22"/>
      <c r="FBH22"/>
      <c r="FBI22"/>
      <c r="FBJ22"/>
      <c r="FBK22"/>
      <c r="FBL22"/>
      <c r="FBM22"/>
      <c r="FBN22"/>
      <c r="FBO22"/>
      <c r="FBP22"/>
      <c r="FBQ22"/>
      <c r="FBR22"/>
      <c r="FBS22"/>
      <c r="FBT22"/>
      <c r="FBU22"/>
      <c r="FBV22"/>
      <c r="FBW22"/>
      <c r="FBX22"/>
      <c r="FBY22"/>
      <c r="FBZ22"/>
      <c r="FCA22"/>
      <c r="FCB22"/>
      <c r="FCC22"/>
      <c r="FCD22"/>
      <c r="FCE22"/>
      <c r="FCF22"/>
      <c r="FCG22"/>
      <c r="FCH22"/>
      <c r="FCI22"/>
      <c r="FCJ22"/>
      <c r="FCK22"/>
      <c r="FCL22"/>
      <c r="FCM22"/>
      <c r="FCN22"/>
      <c r="FCO22"/>
      <c r="FCP22"/>
      <c r="FCQ22"/>
      <c r="FCR22"/>
      <c r="FCS22"/>
      <c r="FCT22"/>
      <c r="FCU22"/>
      <c r="FCV22"/>
      <c r="FCW22"/>
      <c r="FCX22"/>
      <c r="FCY22"/>
      <c r="FCZ22"/>
      <c r="FDA22"/>
      <c r="FDB22"/>
      <c r="FDC22"/>
      <c r="FDD22"/>
      <c r="FDE22"/>
      <c r="FDF22"/>
      <c r="FDG22"/>
      <c r="FDH22"/>
      <c r="FDI22"/>
      <c r="FDJ22"/>
      <c r="FDK22"/>
      <c r="FDL22"/>
      <c r="FDM22"/>
      <c r="FDN22"/>
      <c r="FDO22"/>
      <c r="FDP22"/>
      <c r="FDQ22"/>
      <c r="FDR22"/>
      <c r="FDS22"/>
      <c r="FDT22"/>
      <c r="FDU22"/>
      <c r="FDV22"/>
      <c r="FDW22"/>
      <c r="FDX22"/>
      <c r="FDY22"/>
      <c r="FDZ22"/>
      <c r="FEA22"/>
      <c r="FEB22"/>
      <c r="FEC22"/>
      <c r="FED22"/>
      <c r="FEE22"/>
      <c r="FEF22"/>
      <c r="FEG22"/>
      <c r="FEH22"/>
      <c r="FEI22"/>
      <c r="FEJ22"/>
      <c r="FEK22"/>
      <c r="FEL22"/>
      <c r="FEM22"/>
      <c r="FEN22"/>
      <c r="FEO22"/>
      <c r="FEP22"/>
      <c r="FEQ22"/>
      <c r="FER22"/>
      <c r="FES22"/>
      <c r="FET22"/>
      <c r="FEU22"/>
      <c r="FEV22"/>
      <c r="FEW22"/>
      <c r="FEX22"/>
      <c r="FEY22"/>
      <c r="FEZ22"/>
      <c r="FFA22"/>
      <c r="FFB22"/>
      <c r="FFC22"/>
      <c r="FFD22"/>
      <c r="FFE22"/>
      <c r="FFF22"/>
      <c r="FFG22"/>
      <c r="FFH22"/>
      <c r="FFI22"/>
      <c r="FFJ22"/>
      <c r="FFK22"/>
      <c r="FFL22"/>
      <c r="FFM22"/>
      <c r="FFN22"/>
      <c r="FFO22"/>
      <c r="FFP22"/>
      <c r="FFQ22"/>
      <c r="FFR22"/>
      <c r="FFS22"/>
      <c r="FFT22"/>
      <c r="FFU22"/>
      <c r="FFV22"/>
      <c r="FFW22"/>
      <c r="FFX22"/>
      <c r="FFY22"/>
      <c r="FFZ22"/>
      <c r="FGA22"/>
      <c r="FGB22"/>
      <c r="FGC22"/>
      <c r="FGD22"/>
      <c r="FGE22"/>
      <c r="FGF22"/>
      <c r="FGG22"/>
      <c r="FGH22"/>
      <c r="FGI22"/>
      <c r="FGJ22"/>
      <c r="FGK22"/>
      <c r="FGL22"/>
      <c r="FGM22"/>
      <c r="FGN22"/>
      <c r="FGO22"/>
      <c r="FGP22"/>
      <c r="FGQ22"/>
      <c r="FGR22"/>
      <c r="FGS22"/>
      <c r="FGT22"/>
      <c r="FGU22"/>
      <c r="FGV22"/>
      <c r="FGW22"/>
      <c r="FGX22"/>
      <c r="FGY22"/>
      <c r="FGZ22"/>
      <c r="FHA22"/>
      <c r="FHB22"/>
      <c r="FHC22"/>
      <c r="FHD22"/>
      <c r="FHE22"/>
      <c r="FHF22"/>
      <c r="FHG22"/>
      <c r="FHH22"/>
      <c r="FHI22"/>
      <c r="FHJ22"/>
      <c r="FHK22"/>
      <c r="FHL22"/>
      <c r="FHM22"/>
      <c r="FHN22"/>
      <c r="FHO22"/>
      <c r="FHP22"/>
      <c r="FHQ22"/>
      <c r="FHR22"/>
      <c r="FHS22"/>
      <c r="FHT22"/>
      <c r="FHU22"/>
      <c r="FHV22"/>
      <c r="FHW22"/>
      <c r="FHX22"/>
      <c r="FHY22"/>
      <c r="FHZ22"/>
      <c r="FIA22"/>
      <c r="FIB22"/>
      <c r="FIC22"/>
      <c r="FID22"/>
      <c r="FIE22"/>
      <c r="FIF22"/>
      <c r="FIG22"/>
      <c r="FIH22"/>
      <c r="FII22"/>
      <c r="FIJ22"/>
      <c r="FIK22"/>
      <c r="FIL22"/>
      <c r="FIM22"/>
      <c r="FIN22"/>
      <c r="FIO22"/>
      <c r="FIP22"/>
      <c r="FIQ22"/>
      <c r="FIR22"/>
      <c r="FIS22"/>
      <c r="FIT22"/>
      <c r="FIU22"/>
      <c r="FIV22"/>
      <c r="FIW22"/>
      <c r="FIX22"/>
      <c r="FIY22"/>
      <c r="FIZ22"/>
      <c r="FJA22"/>
      <c r="FJB22"/>
      <c r="FJC22"/>
      <c r="FJD22"/>
      <c r="FJE22"/>
      <c r="FJF22"/>
      <c r="FJG22"/>
      <c r="FJH22"/>
      <c r="FJI22"/>
      <c r="FJJ22"/>
      <c r="FJK22"/>
      <c r="FJL22"/>
      <c r="FJM22"/>
      <c r="FJN22"/>
      <c r="FJO22"/>
      <c r="FJP22"/>
      <c r="FJQ22"/>
      <c r="FJR22"/>
      <c r="FJS22"/>
      <c r="FJT22"/>
      <c r="FJU22"/>
      <c r="FJV22"/>
      <c r="FJW22"/>
      <c r="FJX22"/>
      <c r="FJY22"/>
      <c r="FJZ22"/>
      <c r="FKA22"/>
      <c r="FKB22"/>
      <c r="FKC22"/>
      <c r="FKD22"/>
      <c r="FKE22"/>
      <c r="FKF22"/>
      <c r="FKG22"/>
      <c r="FKH22"/>
      <c r="FKI22"/>
      <c r="FKJ22"/>
      <c r="FKK22"/>
      <c r="FKL22"/>
      <c r="FKM22"/>
      <c r="FKN22"/>
      <c r="FKO22"/>
      <c r="FKP22"/>
      <c r="FKQ22"/>
      <c r="FKR22"/>
      <c r="FKS22"/>
      <c r="FKT22"/>
      <c r="FKU22"/>
      <c r="FKV22"/>
      <c r="FKW22"/>
      <c r="FKX22"/>
      <c r="FKY22"/>
      <c r="FKZ22"/>
      <c r="FLA22"/>
      <c r="FLB22"/>
      <c r="FLC22"/>
      <c r="FLD22"/>
      <c r="FLE22"/>
      <c r="FLF22"/>
      <c r="FLG22"/>
      <c r="FLH22"/>
      <c r="FLI22"/>
      <c r="FLJ22"/>
      <c r="FLK22"/>
      <c r="FLL22"/>
      <c r="FLM22"/>
      <c r="FLN22"/>
      <c r="FLO22"/>
      <c r="FLP22"/>
      <c r="FLQ22"/>
      <c r="FLR22"/>
      <c r="FLS22"/>
      <c r="FLT22"/>
      <c r="FLU22"/>
      <c r="FLV22"/>
      <c r="FLW22"/>
      <c r="FLX22"/>
      <c r="FLY22"/>
      <c r="FLZ22"/>
      <c r="FMA22"/>
      <c r="FMB22"/>
      <c r="FMC22"/>
      <c r="FMD22"/>
      <c r="FME22"/>
      <c r="FMF22"/>
      <c r="FMG22"/>
      <c r="FMH22"/>
      <c r="FMI22"/>
      <c r="FMJ22"/>
      <c r="FMK22"/>
      <c r="FML22"/>
      <c r="FMM22"/>
      <c r="FMN22"/>
      <c r="FMO22"/>
      <c r="FMP22"/>
      <c r="FMQ22"/>
      <c r="FMR22"/>
      <c r="FMS22"/>
      <c r="FMT22"/>
      <c r="FMU22"/>
      <c r="FMV22"/>
      <c r="FMW22"/>
      <c r="FMX22"/>
      <c r="FMY22"/>
      <c r="FMZ22"/>
      <c r="FNA22"/>
      <c r="FNB22"/>
      <c r="FNC22"/>
      <c r="FND22"/>
      <c r="FNE22"/>
      <c r="FNF22"/>
      <c r="FNG22"/>
      <c r="FNH22"/>
      <c r="FNI22"/>
      <c r="FNJ22"/>
      <c r="FNK22"/>
      <c r="FNL22"/>
      <c r="FNM22"/>
      <c r="FNN22"/>
      <c r="FNO22"/>
      <c r="FNP22"/>
      <c r="FNQ22"/>
      <c r="FNR22"/>
      <c r="FNS22"/>
      <c r="FNT22"/>
      <c r="FNU22"/>
      <c r="FNV22"/>
      <c r="FNW22"/>
      <c r="FNX22"/>
      <c r="FNY22"/>
      <c r="FNZ22"/>
      <c r="FOA22"/>
      <c r="FOB22"/>
      <c r="FOC22"/>
      <c r="FOD22"/>
      <c r="FOE22"/>
      <c r="FOF22"/>
      <c r="FOG22"/>
      <c r="FOH22"/>
      <c r="FOI22"/>
      <c r="FOJ22"/>
      <c r="FOK22"/>
      <c r="FOL22"/>
      <c r="FOM22"/>
      <c r="FON22"/>
      <c r="FOO22"/>
      <c r="FOP22"/>
      <c r="FOQ22"/>
      <c r="FOR22"/>
      <c r="FOS22"/>
      <c r="FOT22"/>
      <c r="FOU22"/>
      <c r="FOV22"/>
      <c r="FOW22"/>
      <c r="FOX22"/>
      <c r="FOY22"/>
      <c r="FOZ22"/>
      <c r="FPA22"/>
      <c r="FPB22"/>
      <c r="FPC22"/>
      <c r="FPD22"/>
      <c r="FPE22"/>
      <c r="FPF22"/>
      <c r="FPG22"/>
      <c r="FPH22"/>
      <c r="FPI22"/>
      <c r="FPJ22"/>
      <c r="FPK22"/>
      <c r="FPL22"/>
      <c r="FPM22"/>
      <c r="FPN22"/>
      <c r="FPO22"/>
      <c r="FPP22"/>
      <c r="FPQ22"/>
      <c r="FPR22"/>
      <c r="FPS22"/>
      <c r="FPT22"/>
      <c r="FPU22"/>
      <c r="FPV22"/>
      <c r="FPW22"/>
      <c r="FPX22"/>
      <c r="FPY22"/>
      <c r="FPZ22"/>
      <c r="FQA22"/>
      <c r="FQB22"/>
      <c r="FQC22"/>
      <c r="FQD22"/>
      <c r="FQE22"/>
      <c r="FQF22"/>
      <c r="FQG22"/>
      <c r="FQH22"/>
      <c r="FQI22"/>
      <c r="FQJ22"/>
      <c r="FQK22"/>
      <c r="FQL22"/>
      <c r="FQM22"/>
      <c r="FQN22"/>
      <c r="FQO22"/>
      <c r="FQP22"/>
      <c r="FQQ22"/>
      <c r="FQR22"/>
      <c r="FQS22"/>
      <c r="FQT22"/>
      <c r="FQU22"/>
      <c r="FQV22"/>
      <c r="FQW22"/>
      <c r="FQX22"/>
      <c r="FQY22"/>
      <c r="FQZ22"/>
      <c r="FRA22"/>
      <c r="FRB22"/>
      <c r="FRC22"/>
      <c r="FRD22"/>
      <c r="FRE22"/>
      <c r="FRF22"/>
      <c r="FRG22"/>
      <c r="FRH22"/>
      <c r="FRI22"/>
      <c r="FRJ22"/>
      <c r="FRK22"/>
      <c r="FRL22"/>
      <c r="FRM22"/>
      <c r="FRN22"/>
      <c r="FRO22"/>
      <c r="FRP22"/>
      <c r="FRQ22"/>
      <c r="FRR22"/>
      <c r="FRS22"/>
      <c r="FRT22"/>
      <c r="FRU22"/>
      <c r="FRV22"/>
      <c r="FRW22"/>
      <c r="FRX22"/>
      <c r="FRY22"/>
      <c r="FRZ22"/>
      <c r="FSA22"/>
      <c r="FSB22"/>
      <c r="FSC22"/>
      <c r="FSD22"/>
      <c r="FSE22"/>
      <c r="FSF22"/>
      <c r="FSG22"/>
      <c r="FSH22"/>
      <c r="FSI22"/>
      <c r="FSJ22"/>
      <c r="FSK22"/>
      <c r="FSL22"/>
      <c r="FSM22"/>
      <c r="FSN22"/>
      <c r="FSO22"/>
      <c r="FSP22"/>
      <c r="FSQ22"/>
      <c r="FSR22"/>
      <c r="FSS22"/>
      <c r="FST22"/>
      <c r="FSU22"/>
      <c r="FSV22"/>
      <c r="FSW22"/>
      <c r="FSX22"/>
      <c r="FSY22"/>
      <c r="FSZ22"/>
      <c r="FTA22"/>
      <c r="FTB22"/>
      <c r="FTC22"/>
      <c r="FTD22"/>
      <c r="FTE22"/>
      <c r="FTF22"/>
      <c r="FTG22"/>
      <c r="FTH22"/>
      <c r="FTI22"/>
      <c r="FTJ22"/>
      <c r="FTK22"/>
      <c r="FTL22"/>
      <c r="FTM22"/>
      <c r="FTN22"/>
      <c r="FTO22"/>
      <c r="FTP22"/>
      <c r="FTQ22"/>
      <c r="FTR22"/>
      <c r="FTS22"/>
      <c r="FTT22"/>
      <c r="FTU22"/>
      <c r="FTV22"/>
      <c r="FTW22"/>
      <c r="FTX22"/>
      <c r="FTY22"/>
      <c r="FTZ22"/>
      <c r="FUA22"/>
      <c r="FUB22"/>
      <c r="FUC22"/>
      <c r="FUD22"/>
      <c r="FUE22"/>
      <c r="FUF22"/>
      <c r="FUG22"/>
      <c r="FUH22"/>
      <c r="FUI22"/>
      <c r="FUJ22"/>
      <c r="FUK22"/>
      <c r="FUL22"/>
      <c r="FUM22"/>
      <c r="FUN22"/>
      <c r="FUO22"/>
      <c r="FUP22"/>
      <c r="FUQ22"/>
      <c r="FUR22"/>
      <c r="FUS22"/>
      <c r="FUT22"/>
      <c r="FUU22"/>
      <c r="FUV22"/>
      <c r="FUW22"/>
      <c r="FUX22"/>
      <c r="FUY22"/>
      <c r="FUZ22"/>
      <c r="FVA22"/>
      <c r="FVB22"/>
      <c r="FVC22"/>
      <c r="FVD22"/>
      <c r="FVE22"/>
      <c r="FVF22"/>
      <c r="FVG22"/>
      <c r="FVH22"/>
      <c r="FVI22"/>
      <c r="FVJ22"/>
      <c r="FVK22"/>
      <c r="FVL22"/>
      <c r="FVM22"/>
      <c r="FVN22"/>
      <c r="FVO22"/>
      <c r="FVP22"/>
      <c r="FVQ22"/>
      <c r="FVR22"/>
      <c r="FVS22"/>
      <c r="FVT22"/>
      <c r="FVU22"/>
      <c r="FVV22"/>
      <c r="FVW22"/>
      <c r="FVX22"/>
      <c r="FVY22"/>
      <c r="FVZ22"/>
      <c r="FWA22"/>
      <c r="FWB22"/>
      <c r="FWC22"/>
      <c r="FWD22"/>
      <c r="FWE22"/>
      <c r="FWF22"/>
      <c r="FWG22"/>
      <c r="FWH22"/>
      <c r="FWI22"/>
      <c r="FWJ22"/>
      <c r="FWK22"/>
      <c r="FWL22"/>
      <c r="FWM22"/>
      <c r="FWN22"/>
      <c r="FWO22"/>
      <c r="FWP22"/>
      <c r="FWQ22"/>
      <c r="FWR22"/>
      <c r="FWS22"/>
      <c r="FWT22"/>
      <c r="FWU22"/>
      <c r="FWV22"/>
      <c r="FWW22"/>
      <c r="FWX22"/>
      <c r="FWY22"/>
      <c r="FWZ22"/>
      <c r="FXA22"/>
      <c r="FXB22"/>
      <c r="FXC22"/>
      <c r="FXD22"/>
      <c r="FXE22"/>
      <c r="FXF22"/>
      <c r="FXG22"/>
      <c r="FXH22"/>
      <c r="FXI22"/>
      <c r="FXJ22"/>
      <c r="FXK22"/>
      <c r="FXL22"/>
      <c r="FXM22"/>
      <c r="FXN22"/>
      <c r="FXO22"/>
      <c r="FXP22"/>
      <c r="FXQ22"/>
      <c r="FXR22"/>
      <c r="FXS22"/>
      <c r="FXT22"/>
      <c r="FXU22"/>
      <c r="FXV22"/>
      <c r="FXW22"/>
      <c r="FXX22"/>
      <c r="FXY22"/>
      <c r="FXZ22"/>
      <c r="FYA22"/>
      <c r="FYB22"/>
      <c r="FYC22"/>
      <c r="FYD22"/>
      <c r="FYE22"/>
      <c r="FYF22"/>
      <c r="FYG22"/>
      <c r="FYH22"/>
      <c r="FYI22"/>
      <c r="FYJ22"/>
      <c r="FYK22"/>
      <c r="FYL22"/>
      <c r="FYM22"/>
      <c r="FYN22"/>
      <c r="FYO22"/>
      <c r="FYP22"/>
      <c r="FYQ22"/>
      <c r="FYR22"/>
      <c r="FYS22"/>
      <c r="FYT22"/>
      <c r="FYU22"/>
      <c r="FYV22"/>
      <c r="FYW22"/>
      <c r="FYX22"/>
      <c r="FYY22"/>
      <c r="FYZ22"/>
      <c r="FZA22"/>
      <c r="FZB22"/>
      <c r="FZC22"/>
      <c r="FZD22"/>
      <c r="FZE22"/>
      <c r="FZF22"/>
      <c r="FZG22"/>
      <c r="FZH22"/>
      <c r="FZI22"/>
      <c r="FZJ22"/>
      <c r="FZK22"/>
      <c r="FZL22"/>
      <c r="FZM22"/>
      <c r="FZN22"/>
      <c r="FZO22"/>
      <c r="FZP22"/>
      <c r="FZQ22"/>
      <c r="FZR22"/>
      <c r="FZS22"/>
      <c r="FZT22"/>
      <c r="FZU22"/>
      <c r="FZV22"/>
      <c r="FZW22"/>
      <c r="FZX22"/>
      <c r="FZY22"/>
      <c r="FZZ22"/>
      <c r="GAA22"/>
      <c r="GAB22"/>
      <c r="GAC22"/>
      <c r="GAD22"/>
      <c r="GAE22"/>
      <c r="GAF22"/>
      <c r="GAG22"/>
      <c r="GAH22"/>
      <c r="GAI22"/>
      <c r="GAJ22"/>
      <c r="GAK22"/>
      <c r="GAL22"/>
      <c r="GAM22"/>
      <c r="GAN22"/>
      <c r="GAO22"/>
      <c r="GAP22"/>
      <c r="GAQ22"/>
      <c r="GAR22"/>
      <c r="GAS22"/>
      <c r="GAT22"/>
      <c r="GAU22"/>
      <c r="GAV22"/>
      <c r="GAW22"/>
      <c r="GAX22"/>
      <c r="GAY22"/>
      <c r="GAZ22"/>
      <c r="GBA22"/>
      <c r="GBB22"/>
      <c r="GBC22"/>
      <c r="GBD22"/>
      <c r="GBE22"/>
      <c r="GBF22"/>
      <c r="GBG22"/>
      <c r="GBH22"/>
      <c r="GBI22"/>
      <c r="GBJ22"/>
      <c r="GBK22"/>
      <c r="GBL22"/>
      <c r="GBM22"/>
      <c r="GBN22"/>
      <c r="GBO22"/>
      <c r="GBP22"/>
      <c r="GBQ22"/>
      <c r="GBR22"/>
      <c r="GBS22"/>
      <c r="GBT22"/>
      <c r="GBU22"/>
      <c r="GBV22"/>
      <c r="GBW22"/>
      <c r="GBX22"/>
      <c r="GBY22"/>
      <c r="GBZ22"/>
      <c r="GCA22"/>
      <c r="GCB22"/>
      <c r="GCC22"/>
      <c r="GCD22"/>
      <c r="GCE22"/>
      <c r="GCF22"/>
      <c r="GCG22"/>
      <c r="GCH22"/>
      <c r="GCI22"/>
      <c r="GCJ22"/>
      <c r="GCK22"/>
      <c r="GCL22"/>
      <c r="GCM22"/>
      <c r="GCN22"/>
      <c r="GCO22"/>
      <c r="GCP22"/>
      <c r="GCQ22"/>
      <c r="GCR22"/>
      <c r="GCS22"/>
      <c r="GCT22"/>
      <c r="GCU22"/>
      <c r="GCV22"/>
      <c r="GCW22"/>
      <c r="GCX22"/>
      <c r="GCY22"/>
      <c r="GCZ22"/>
      <c r="GDA22"/>
      <c r="GDB22"/>
      <c r="GDC22"/>
      <c r="GDD22"/>
      <c r="GDE22"/>
      <c r="GDF22"/>
      <c r="GDG22"/>
      <c r="GDH22"/>
      <c r="GDI22"/>
      <c r="GDJ22"/>
      <c r="GDK22"/>
      <c r="GDL22"/>
      <c r="GDM22"/>
      <c r="GDN22"/>
      <c r="GDO22"/>
      <c r="GDP22"/>
      <c r="GDQ22"/>
      <c r="GDR22"/>
      <c r="GDS22"/>
      <c r="GDT22"/>
      <c r="GDU22"/>
      <c r="GDV22"/>
      <c r="GDW22"/>
      <c r="GDX22"/>
      <c r="GDY22"/>
      <c r="GDZ22"/>
      <c r="GEA22"/>
      <c r="GEB22"/>
      <c r="GEC22"/>
      <c r="GED22"/>
      <c r="GEE22"/>
      <c r="GEF22"/>
      <c r="GEG22"/>
      <c r="GEH22"/>
      <c r="GEI22"/>
      <c r="GEJ22"/>
      <c r="GEK22"/>
      <c r="GEL22"/>
      <c r="GEM22"/>
      <c r="GEN22"/>
      <c r="GEO22"/>
      <c r="GEP22"/>
      <c r="GEQ22"/>
      <c r="GER22"/>
      <c r="GES22"/>
      <c r="GET22"/>
      <c r="GEU22"/>
      <c r="GEV22"/>
      <c r="GEW22"/>
      <c r="GEX22"/>
      <c r="GEY22"/>
      <c r="GEZ22"/>
      <c r="GFA22"/>
      <c r="GFB22"/>
      <c r="GFC22"/>
      <c r="GFD22"/>
      <c r="GFE22"/>
      <c r="GFF22"/>
      <c r="GFG22"/>
      <c r="GFH22"/>
      <c r="GFI22"/>
      <c r="GFJ22"/>
      <c r="GFK22"/>
      <c r="GFL22"/>
      <c r="GFM22"/>
      <c r="GFN22"/>
      <c r="GFO22"/>
      <c r="GFP22"/>
      <c r="GFQ22"/>
      <c r="GFR22"/>
      <c r="GFS22"/>
      <c r="GFT22"/>
      <c r="GFU22"/>
      <c r="GFV22"/>
      <c r="GFW22"/>
      <c r="GFX22"/>
      <c r="GFY22"/>
      <c r="GFZ22"/>
      <c r="GGA22"/>
      <c r="GGB22"/>
      <c r="GGC22"/>
      <c r="GGD22"/>
      <c r="GGE22"/>
      <c r="GGF22"/>
      <c r="GGG22"/>
      <c r="GGH22"/>
      <c r="GGI22"/>
      <c r="GGJ22"/>
      <c r="GGK22"/>
      <c r="GGL22"/>
      <c r="GGM22"/>
      <c r="GGN22"/>
      <c r="GGO22"/>
      <c r="GGP22"/>
      <c r="GGQ22"/>
      <c r="GGR22"/>
      <c r="GGS22"/>
      <c r="GGT22"/>
      <c r="GGU22"/>
      <c r="GGV22"/>
      <c r="GGW22"/>
      <c r="GGX22"/>
      <c r="GGY22"/>
      <c r="GGZ22"/>
      <c r="GHA22"/>
      <c r="GHB22"/>
      <c r="GHC22"/>
      <c r="GHD22"/>
      <c r="GHE22"/>
      <c r="GHF22"/>
      <c r="GHG22"/>
      <c r="GHH22"/>
      <c r="GHI22"/>
      <c r="GHJ22"/>
      <c r="GHK22"/>
      <c r="GHL22"/>
      <c r="GHM22"/>
      <c r="GHN22"/>
      <c r="GHO22"/>
      <c r="GHP22"/>
      <c r="GHQ22"/>
      <c r="GHR22"/>
      <c r="GHS22"/>
      <c r="GHT22"/>
      <c r="GHU22"/>
      <c r="GHV22"/>
      <c r="GHW22"/>
      <c r="GHX22"/>
      <c r="GHY22"/>
      <c r="GHZ22"/>
      <c r="GIA22"/>
      <c r="GIB22"/>
      <c r="GIC22"/>
      <c r="GID22"/>
      <c r="GIE22"/>
      <c r="GIF22"/>
      <c r="GIG22"/>
      <c r="GIH22"/>
      <c r="GII22"/>
      <c r="GIJ22"/>
      <c r="GIK22"/>
      <c r="GIL22"/>
      <c r="GIM22"/>
      <c r="GIN22"/>
      <c r="GIO22"/>
      <c r="GIP22"/>
      <c r="GIQ22"/>
      <c r="GIR22"/>
      <c r="GIS22"/>
      <c r="GIT22"/>
      <c r="GIU22"/>
      <c r="GIV22"/>
      <c r="GIW22"/>
      <c r="GIX22"/>
      <c r="GIY22"/>
      <c r="GIZ22"/>
      <c r="GJA22"/>
      <c r="GJB22"/>
      <c r="GJC22"/>
      <c r="GJD22"/>
      <c r="GJE22"/>
      <c r="GJF22"/>
      <c r="GJG22"/>
      <c r="GJH22"/>
      <c r="GJI22"/>
      <c r="GJJ22"/>
      <c r="GJK22"/>
      <c r="GJL22"/>
      <c r="GJM22"/>
      <c r="GJN22"/>
      <c r="GJO22"/>
      <c r="GJP22"/>
      <c r="GJQ22"/>
      <c r="GJR22"/>
      <c r="GJS22"/>
      <c r="GJT22"/>
      <c r="GJU22"/>
      <c r="GJV22"/>
      <c r="GJW22"/>
      <c r="GJX22"/>
      <c r="GJY22"/>
      <c r="GJZ22"/>
      <c r="GKA22"/>
      <c r="GKB22"/>
      <c r="GKC22"/>
      <c r="GKD22"/>
      <c r="GKE22"/>
      <c r="GKF22"/>
      <c r="GKG22"/>
      <c r="GKH22"/>
      <c r="GKI22"/>
      <c r="GKJ22"/>
      <c r="GKK22"/>
      <c r="GKL22"/>
      <c r="GKM22"/>
      <c r="GKN22"/>
      <c r="GKO22"/>
      <c r="GKP22"/>
      <c r="GKQ22"/>
      <c r="GKR22"/>
      <c r="GKS22"/>
      <c r="GKT22"/>
      <c r="GKU22"/>
      <c r="GKV22"/>
      <c r="GKW22"/>
      <c r="GKX22"/>
      <c r="GKY22"/>
      <c r="GKZ22"/>
      <c r="GLA22"/>
      <c r="GLB22"/>
      <c r="GLC22"/>
      <c r="GLD22"/>
      <c r="GLE22"/>
      <c r="GLF22"/>
      <c r="GLG22"/>
      <c r="GLH22"/>
      <c r="GLI22"/>
      <c r="GLJ22"/>
      <c r="GLK22"/>
      <c r="GLL22"/>
      <c r="GLM22"/>
      <c r="GLN22"/>
      <c r="GLO22"/>
      <c r="GLP22"/>
      <c r="GLQ22"/>
      <c r="GLR22"/>
      <c r="GLS22"/>
      <c r="GLT22"/>
      <c r="GLU22"/>
      <c r="GLV22"/>
      <c r="GLW22"/>
      <c r="GLX22"/>
      <c r="GLY22"/>
      <c r="GLZ22"/>
      <c r="GMA22"/>
      <c r="GMB22"/>
      <c r="GMC22"/>
      <c r="GMD22"/>
      <c r="GME22"/>
      <c r="GMF22"/>
      <c r="GMG22"/>
      <c r="GMH22"/>
      <c r="GMI22"/>
      <c r="GMJ22"/>
      <c r="GMK22"/>
      <c r="GML22"/>
      <c r="GMM22"/>
      <c r="GMN22"/>
      <c r="GMO22"/>
      <c r="GMP22"/>
      <c r="GMQ22"/>
      <c r="GMR22"/>
      <c r="GMS22"/>
      <c r="GMT22"/>
      <c r="GMU22"/>
      <c r="GMV22"/>
      <c r="GMW22"/>
      <c r="GMX22"/>
      <c r="GMY22"/>
      <c r="GMZ22"/>
      <c r="GNA22"/>
      <c r="GNB22"/>
      <c r="GNC22"/>
      <c r="GND22"/>
      <c r="GNE22"/>
      <c r="GNF22"/>
      <c r="GNG22"/>
      <c r="GNH22"/>
      <c r="GNI22"/>
      <c r="GNJ22"/>
      <c r="GNK22"/>
      <c r="GNL22"/>
      <c r="GNM22"/>
      <c r="GNN22"/>
      <c r="GNO22"/>
      <c r="GNP22"/>
      <c r="GNQ22"/>
      <c r="GNR22"/>
      <c r="GNS22"/>
      <c r="GNT22"/>
      <c r="GNU22"/>
      <c r="GNV22"/>
      <c r="GNW22"/>
      <c r="GNX22"/>
      <c r="GNY22"/>
      <c r="GNZ22"/>
      <c r="GOA22"/>
      <c r="GOB22"/>
      <c r="GOC22"/>
      <c r="GOD22"/>
      <c r="GOE22"/>
      <c r="GOF22"/>
      <c r="GOG22"/>
      <c r="GOH22"/>
      <c r="GOI22"/>
      <c r="GOJ22"/>
      <c r="GOK22"/>
      <c r="GOL22"/>
      <c r="GOM22"/>
      <c r="GON22"/>
      <c r="GOO22"/>
      <c r="GOP22"/>
      <c r="GOQ22"/>
      <c r="GOR22"/>
      <c r="GOS22"/>
      <c r="GOT22"/>
      <c r="GOU22"/>
      <c r="GOV22"/>
      <c r="GOW22"/>
      <c r="GOX22"/>
      <c r="GOY22"/>
      <c r="GOZ22"/>
      <c r="GPA22"/>
      <c r="GPB22"/>
      <c r="GPC22"/>
      <c r="GPD22"/>
      <c r="GPE22"/>
      <c r="GPF22"/>
      <c r="GPG22"/>
      <c r="GPH22"/>
      <c r="GPI22"/>
      <c r="GPJ22"/>
      <c r="GPK22"/>
      <c r="GPL22"/>
      <c r="GPM22"/>
      <c r="GPN22"/>
      <c r="GPO22"/>
      <c r="GPP22"/>
      <c r="GPQ22"/>
      <c r="GPR22"/>
      <c r="GPS22"/>
      <c r="GPT22"/>
      <c r="GPU22"/>
      <c r="GPV22"/>
      <c r="GPW22"/>
      <c r="GPX22"/>
      <c r="GPY22"/>
      <c r="GPZ22"/>
      <c r="GQA22"/>
      <c r="GQB22"/>
      <c r="GQC22"/>
      <c r="GQD22"/>
      <c r="GQE22"/>
      <c r="GQF22"/>
      <c r="GQG22"/>
      <c r="GQH22"/>
      <c r="GQI22"/>
      <c r="GQJ22"/>
      <c r="GQK22"/>
      <c r="GQL22"/>
      <c r="GQM22"/>
      <c r="GQN22"/>
      <c r="GQO22"/>
      <c r="GQP22"/>
      <c r="GQQ22"/>
      <c r="GQR22"/>
      <c r="GQS22"/>
      <c r="GQT22"/>
      <c r="GQU22"/>
      <c r="GQV22"/>
      <c r="GQW22"/>
      <c r="GQX22"/>
      <c r="GQY22"/>
      <c r="GQZ22"/>
      <c r="GRA22"/>
      <c r="GRB22"/>
      <c r="GRC22"/>
      <c r="GRD22"/>
      <c r="GRE22"/>
      <c r="GRF22"/>
      <c r="GRG22"/>
      <c r="GRH22"/>
      <c r="GRI22"/>
      <c r="GRJ22"/>
      <c r="GRK22"/>
      <c r="GRL22"/>
      <c r="GRM22"/>
      <c r="GRN22"/>
      <c r="GRO22"/>
      <c r="GRP22"/>
      <c r="GRQ22"/>
      <c r="GRR22"/>
      <c r="GRS22"/>
      <c r="GRT22"/>
      <c r="GRU22"/>
      <c r="GRV22"/>
      <c r="GRW22"/>
      <c r="GRX22"/>
      <c r="GRY22"/>
      <c r="GRZ22"/>
      <c r="GSA22"/>
      <c r="GSB22"/>
      <c r="GSC22"/>
      <c r="GSD22"/>
      <c r="GSE22"/>
      <c r="GSF22"/>
      <c r="GSG22"/>
      <c r="GSH22"/>
      <c r="GSI22"/>
      <c r="GSJ22"/>
      <c r="GSK22"/>
      <c r="GSL22"/>
      <c r="GSM22"/>
      <c r="GSN22"/>
      <c r="GSO22"/>
      <c r="GSP22"/>
      <c r="GSQ22"/>
      <c r="GSR22"/>
      <c r="GSS22"/>
      <c r="GST22"/>
      <c r="GSU22"/>
      <c r="GSV22"/>
      <c r="GSW22"/>
      <c r="GSX22"/>
      <c r="GSY22"/>
      <c r="GSZ22"/>
      <c r="GTA22"/>
      <c r="GTB22"/>
      <c r="GTC22"/>
      <c r="GTD22"/>
      <c r="GTE22"/>
      <c r="GTF22"/>
      <c r="GTG22"/>
      <c r="GTH22"/>
      <c r="GTI22"/>
      <c r="GTJ22"/>
      <c r="GTK22"/>
      <c r="GTL22"/>
      <c r="GTM22"/>
      <c r="GTN22"/>
      <c r="GTO22"/>
      <c r="GTP22"/>
      <c r="GTQ22"/>
      <c r="GTR22"/>
      <c r="GTS22"/>
      <c r="GTT22"/>
      <c r="GTU22"/>
      <c r="GTV22"/>
      <c r="GTW22"/>
      <c r="GTX22"/>
      <c r="GTY22"/>
      <c r="GTZ22"/>
      <c r="GUA22"/>
      <c r="GUB22"/>
      <c r="GUC22"/>
      <c r="GUD22"/>
      <c r="GUE22"/>
      <c r="GUF22"/>
      <c r="GUG22"/>
      <c r="GUH22"/>
      <c r="GUI22"/>
      <c r="GUJ22"/>
      <c r="GUK22"/>
      <c r="GUL22"/>
      <c r="GUM22"/>
      <c r="GUN22"/>
      <c r="GUO22"/>
      <c r="GUP22"/>
      <c r="GUQ22"/>
      <c r="GUR22"/>
      <c r="GUS22"/>
      <c r="GUT22"/>
      <c r="GUU22"/>
      <c r="GUV22"/>
      <c r="GUW22"/>
      <c r="GUX22"/>
      <c r="GUY22"/>
      <c r="GUZ22"/>
      <c r="GVA22"/>
      <c r="GVB22"/>
      <c r="GVC22"/>
      <c r="GVD22"/>
      <c r="GVE22"/>
      <c r="GVF22"/>
      <c r="GVG22"/>
      <c r="GVH22"/>
      <c r="GVI22"/>
      <c r="GVJ22"/>
      <c r="GVK22"/>
      <c r="GVL22"/>
      <c r="GVM22"/>
      <c r="GVN22"/>
      <c r="GVO22"/>
      <c r="GVP22"/>
      <c r="GVQ22"/>
      <c r="GVR22"/>
      <c r="GVS22"/>
      <c r="GVT22"/>
      <c r="GVU22"/>
      <c r="GVV22"/>
      <c r="GVW22"/>
      <c r="GVX22"/>
      <c r="GVY22"/>
      <c r="GVZ22"/>
      <c r="GWA22"/>
      <c r="GWB22"/>
      <c r="GWC22"/>
      <c r="GWD22"/>
      <c r="GWE22"/>
      <c r="GWF22"/>
      <c r="GWG22"/>
      <c r="GWH22"/>
      <c r="GWI22"/>
      <c r="GWJ22"/>
      <c r="GWK22"/>
      <c r="GWL22"/>
      <c r="GWM22"/>
      <c r="GWN22"/>
      <c r="GWO22"/>
      <c r="GWP22"/>
      <c r="GWQ22"/>
      <c r="GWR22"/>
      <c r="GWS22"/>
      <c r="GWT22"/>
      <c r="GWU22"/>
      <c r="GWV22"/>
      <c r="GWW22"/>
      <c r="GWX22"/>
      <c r="GWY22"/>
      <c r="GWZ22"/>
      <c r="GXA22"/>
      <c r="GXB22"/>
      <c r="GXC22"/>
      <c r="GXD22"/>
      <c r="GXE22"/>
      <c r="GXF22"/>
      <c r="GXG22"/>
      <c r="GXH22"/>
      <c r="GXI22"/>
      <c r="GXJ22"/>
      <c r="GXK22"/>
      <c r="GXL22"/>
      <c r="GXM22"/>
      <c r="GXN22"/>
      <c r="GXO22"/>
      <c r="GXP22"/>
      <c r="GXQ22"/>
      <c r="GXR22"/>
      <c r="GXS22"/>
      <c r="GXT22"/>
      <c r="GXU22"/>
      <c r="GXV22"/>
      <c r="GXW22"/>
      <c r="GXX22"/>
      <c r="GXY22"/>
      <c r="GXZ22"/>
      <c r="GYA22"/>
      <c r="GYB22"/>
      <c r="GYC22"/>
      <c r="GYD22"/>
      <c r="GYE22"/>
      <c r="GYF22"/>
      <c r="GYG22"/>
      <c r="GYH22"/>
      <c r="GYI22"/>
      <c r="GYJ22"/>
      <c r="GYK22"/>
      <c r="GYL22"/>
      <c r="GYM22"/>
      <c r="GYN22"/>
      <c r="GYO22"/>
      <c r="GYP22"/>
      <c r="GYQ22"/>
      <c r="GYR22"/>
      <c r="GYS22"/>
      <c r="GYT22"/>
      <c r="GYU22"/>
      <c r="GYV22"/>
      <c r="GYW22"/>
      <c r="GYX22"/>
      <c r="GYY22"/>
      <c r="GYZ22"/>
      <c r="GZA22"/>
      <c r="GZB22"/>
      <c r="GZC22"/>
      <c r="GZD22"/>
      <c r="GZE22"/>
      <c r="GZF22"/>
      <c r="GZG22"/>
      <c r="GZH22"/>
      <c r="GZI22"/>
      <c r="GZJ22"/>
      <c r="GZK22"/>
      <c r="GZL22"/>
      <c r="GZM22"/>
      <c r="GZN22"/>
      <c r="GZO22"/>
      <c r="GZP22"/>
      <c r="GZQ22"/>
      <c r="GZR22"/>
      <c r="GZS22"/>
      <c r="GZT22"/>
      <c r="GZU22"/>
      <c r="GZV22"/>
      <c r="GZW22"/>
      <c r="GZX22"/>
      <c r="GZY22"/>
      <c r="GZZ22"/>
      <c r="HAA22"/>
      <c r="HAB22"/>
      <c r="HAC22"/>
      <c r="HAD22"/>
      <c r="HAE22"/>
      <c r="HAF22"/>
      <c r="HAG22"/>
      <c r="HAH22"/>
      <c r="HAI22"/>
      <c r="HAJ22"/>
      <c r="HAK22"/>
      <c r="HAL22"/>
      <c r="HAM22"/>
      <c r="HAN22"/>
      <c r="HAO22"/>
      <c r="HAP22"/>
      <c r="HAQ22"/>
      <c r="HAR22"/>
      <c r="HAS22"/>
      <c r="HAT22"/>
      <c r="HAU22"/>
      <c r="HAV22"/>
      <c r="HAW22"/>
      <c r="HAX22"/>
      <c r="HAY22"/>
      <c r="HAZ22"/>
      <c r="HBA22"/>
      <c r="HBB22"/>
      <c r="HBC22"/>
      <c r="HBD22"/>
      <c r="HBE22"/>
      <c r="HBF22"/>
      <c r="HBG22"/>
      <c r="HBH22"/>
      <c r="HBI22"/>
      <c r="HBJ22"/>
      <c r="HBK22"/>
      <c r="HBL22"/>
      <c r="HBM22"/>
      <c r="HBN22"/>
      <c r="HBO22"/>
      <c r="HBP22"/>
      <c r="HBQ22"/>
      <c r="HBR22"/>
      <c r="HBS22"/>
      <c r="HBT22"/>
      <c r="HBU22"/>
      <c r="HBV22"/>
      <c r="HBW22"/>
      <c r="HBX22"/>
      <c r="HBY22"/>
      <c r="HBZ22"/>
      <c r="HCA22"/>
      <c r="HCB22"/>
      <c r="HCC22"/>
      <c r="HCD22"/>
      <c r="HCE22"/>
      <c r="HCF22"/>
      <c r="HCG22"/>
      <c r="HCH22"/>
      <c r="HCI22"/>
      <c r="HCJ22"/>
      <c r="HCK22"/>
      <c r="HCL22"/>
      <c r="HCM22"/>
      <c r="HCN22"/>
      <c r="HCO22"/>
      <c r="HCP22"/>
      <c r="HCQ22"/>
      <c r="HCR22"/>
      <c r="HCS22"/>
      <c r="HCT22"/>
      <c r="HCU22"/>
      <c r="HCV22"/>
      <c r="HCW22"/>
      <c r="HCX22"/>
      <c r="HCY22"/>
      <c r="HCZ22"/>
      <c r="HDA22"/>
      <c r="HDB22"/>
      <c r="HDC22"/>
      <c r="HDD22"/>
      <c r="HDE22"/>
      <c r="HDF22"/>
      <c r="HDG22"/>
      <c r="HDH22"/>
      <c r="HDI22"/>
      <c r="HDJ22"/>
      <c r="HDK22"/>
      <c r="HDL22"/>
      <c r="HDM22"/>
      <c r="HDN22"/>
      <c r="HDO22"/>
      <c r="HDP22"/>
      <c r="HDQ22"/>
      <c r="HDR22"/>
      <c r="HDS22"/>
      <c r="HDT22"/>
      <c r="HDU22"/>
      <c r="HDV22"/>
      <c r="HDW22"/>
      <c r="HDX22"/>
      <c r="HDY22"/>
      <c r="HDZ22"/>
      <c r="HEA22"/>
      <c r="HEB22"/>
      <c r="HEC22"/>
      <c r="HED22"/>
      <c r="HEE22"/>
      <c r="HEF22"/>
      <c r="HEG22"/>
      <c r="HEH22"/>
      <c r="HEI22"/>
      <c r="HEJ22"/>
      <c r="HEK22"/>
      <c r="HEL22"/>
      <c r="HEM22"/>
      <c r="HEN22"/>
      <c r="HEO22"/>
      <c r="HEP22"/>
      <c r="HEQ22"/>
      <c r="HER22"/>
      <c r="HES22"/>
      <c r="HET22"/>
      <c r="HEU22"/>
      <c r="HEV22"/>
      <c r="HEW22"/>
      <c r="HEX22"/>
      <c r="HEY22"/>
      <c r="HEZ22"/>
      <c r="HFA22"/>
      <c r="HFB22"/>
      <c r="HFC22"/>
      <c r="HFD22"/>
      <c r="HFE22"/>
      <c r="HFF22"/>
      <c r="HFG22"/>
      <c r="HFH22"/>
      <c r="HFI22"/>
      <c r="HFJ22"/>
      <c r="HFK22"/>
      <c r="HFL22"/>
      <c r="HFM22"/>
      <c r="HFN22"/>
      <c r="HFO22"/>
      <c r="HFP22"/>
      <c r="HFQ22"/>
      <c r="HFR22"/>
      <c r="HFS22"/>
      <c r="HFT22"/>
      <c r="HFU22"/>
      <c r="HFV22"/>
      <c r="HFW22"/>
      <c r="HFX22"/>
      <c r="HFY22"/>
      <c r="HFZ22"/>
      <c r="HGA22"/>
      <c r="HGB22"/>
      <c r="HGC22"/>
      <c r="HGD22"/>
      <c r="HGE22"/>
      <c r="HGF22"/>
      <c r="HGG22"/>
      <c r="HGH22"/>
      <c r="HGI22"/>
      <c r="HGJ22"/>
      <c r="HGK22"/>
      <c r="HGL22"/>
      <c r="HGM22"/>
      <c r="HGN22"/>
      <c r="HGO22"/>
      <c r="HGP22"/>
      <c r="HGQ22"/>
      <c r="HGR22"/>
      <c r="HGS22"/>
      <c r="HGT22"/>
      <c r="HGU22"/>
      <c r="HGV22"/>
      <c r="HGW22"/>
      <c r="HGX22"/>
      <c r="HGY22"/>
      <c r="HGZ22"/>
      <c r="HHA22"/>
      <c r="HHB22"/>
      <c r="HHC22"/>
      <c r="HHD22"/>
      <c r="HHE22"/>
      <c r="HHF22"/>
      <c r="HHG22"/>
      <c r="HHH22"/>
      <c r="HHI22"/>
      <c r="HHJ22"/>
      <c r="HHK22"/>
      <c r="HHL22"/>
      <c r="HHM22"/>
      <c r="HHN22"/>
      <c r="HHO22"/>
      <c r="HHP22"/>
      <c r="HHQ22"/>
      <c r="HHR22"/>
      <c r="HHS22"/>
      <c r="HHT22"/>
      <c r="HHU22"/>
      <c r="HHV22"/>
      <c r="HHW22"/>
      <c r="HHX22"/>
      <c r="HHY22"/>
      <c r="HHZ22"/>
      <c r="HIA22"/>
      <c r="HIB22"/>
      <c r="HIC22"/>
      <c r="HID22"/>
      <c r="HIE22"/>
      <c r="HIF22"/>
      <c r="HIG22"/>
      <c r="HIH22"/>
      <c r="HII22"/>
      <c r="HIJ22"/>
      <c r="HIK22"/>
      <c r="HIL22"/>
      <c r="HIM22"/>
      <c r="HIN22"/>
      <c r="HIO22"/>
      <c r="HIP22"/>
      <c r="HIQ22"/>
      <c r="HIR22"/>
      <c r="HIS22"/>
      <c r="HIT22"/>
      <c r="HIU22"/>
      <c r="HIV22"/>
      <c r="HIW22"/>
      <c r="HIX22"/>
      <c r="HIY22"/>
      <c r="HIZ22"/>
      <c r="HJA22"/>
      <c r="HJB22"/>
      <c r="HJC22"/>
      <c r="HJD22"/>
      <c r="HJE22"/>
      <c r="HJF22"/>
      <c r="HJG22"/>
      <c r="HJH22"/>
      <c r="HJI22"/>
      <c r="HJJ22"/>
      <c r="HJK22"/>
      <c r="HJL22"/>
      <c r="HJM22"/>
      <c r="HJN22"/>
      <c r="HJO22"/>
      <c r="HJP22"/>
      <c r="HJQ22"/>
      <c r="HJR22"/>
      <c r="HJS22"/>
      <c r="HJT22"/>
      <c r="HJU22"/>
      <c r="HJV22"/>
      <c r="HJW22"/>
      <c r="HJX22"/>
      <c r="HJY22"/>
      <c r="HJZ22"/>
      <c r="HKA22"/>
      <c r="HKB22"/>
      <c r="HKC22"/>
      <c r="HKD22"/>
      <c r="HKE22"/>
      <c r="HKF22"/>
      <c r="HKG22"/>
      <c r="HKH22"/>
      <c r="HKI22"/>
      <c r="HKJ22"/>
      <c r="HKK22"/>
      <c r="HKL22"/>
      <c r="HKM22"/>
      <c r="HKN22"/>
      <c r="HKO22"/>
      <c r="HKP22"/>
      <c r="HKQ22"/>
      <c r="HKR22"/>
      <c r="HKS22"/>
      <c r="HKT22"/>
      <c r="HKU22"/>
      <c r="HKV22"/>
      <c r="HKW22"/>
      <c r="HKX22"/>
      <c r="HKY22"/>
      <c r="HKZ22"/>
      <c r="HLA22"/>
      <c r="HLB22"/>
      <c r="HLC22"/>
      <c r="HLD22"/>
      <c r="HLE22"/>
      <c r="HLF22"/>
      <c r="HLG22"/>
      <c r="HLH22"/>
      <c r="HLI22"/>
      <c r="HLJ22"/>
      <c r="HLK22"/>
      <c r="HLL22"/>
      <c r="HLM22"/>
      <c r="HLN22"/>
      <c r="HLO22"/>
      <c r="HLP22"/>
      <c r="HLQ22"/>
      <c r="HLR22"/>
      <c r="HLS22"/>
      <c r="HLT22"/>
      <c r="HLU22"/>
      <c r="HLV22"/>
      <c r="HLW22"/>
      <c r="HLX22"/>
      <c r="HLY22"/>
      <c r="HLZ22"/>
      <c r="HMA22"/>
      <c r="HMB22"/>
      <c r="HMC22"/>
      <c r="HMD22"/>
      <c r="HME22"/>
      <c r="HMF22"/>
      <c r="HMG22"/>
      <c r="HMH22"/>
      <c r="HMI22"/>
      <c r="HMJ22"/>
      <c r="HMK22"/>
      <c r="HML22"/>
      <c r="HMM22"/>
      <c r="HMN22"/>
      <c r="HMO22"/>
      <c r="HMP22"/>
      <c r="HMQ22"/>
      <c r="HMR22"/>
      <c r="HMS22"/>
      <c r="HMT22"/>
      <c r="HMU22"/>
      <c r="HMV22"/>
      <c r="HMW22"/>
      <c r="HMX22"/>
      <c r="HMY22"/>
      <c r="HMZ22"/>
      <c r="HNA22"/>
      <c r="HNB22"/>
      <c r="HNC22"/>
      <c r="HND22"/>
      <c r="HNE22"/>
      <c r="HNF22"/>
      <c r="HNG22"/>
      <c r="HNH22"/>
      <c r="HNI22"/>
      <c r="HNJ22"/>
      <c r="HNK22"/>
      <c r="HNL22"/>
      <c r="HNM22"/>
      <c r="HNN22"/>
      <c r="HNO22"/>
      <c r="HNP22"/>
      <c r="HNQ22"/>
      <c r="HNR22"/>
      <c r="HNS22"/>
      <c r="HNT22"/>
      <c r="HNU22"/>
      <c r="HNV22"/>
      <c r="HNW22"/>
      <c r="HNX22"/>
      <c r="HNY22"/>
      <c r="HNZ22"/>
      <c r="HOA22"/>
      <c r="HOB22"/>
      <c r="HOC22"/>
      <c r="HOD22"/>
      <c r="HOE22"/>
      <c r="HOF22"/>
      <c r="HOG22"/>
      <c r="HOH22"/>
      <c r="HOI22"/>
      <c r="HOJ22"/>
      <c r="HOK22"/>
      <c r="HOL22"/>
      <c r="HOM22"/>
      <c r="HON22"/>
      <c r="HOO22"/>
      <c r="HOP22"/>
      <c r="HOQ22"/>
      <c r="HOR22"/>
      <c r="HOS22"/>
      <c r="HOT22"/>
      <c r="HOU22"/>
      <c r="HOV22"/>
      <c r="HOW22"/>
      <c r="HOX22"/>
      <c r="HOY22"/>
      <c r="HOZ22"/>
      <c r="HPA22"/>
      <c r="HPB22"/>
      <c r="HPC22"/>
      <c r="HPD22"/>
      <c r="HPE22"/>
      <c r="HPF22"/>
      <c r="HPG22"/>
      <c r="HPH22"/>
      <c r="HPI22"/>
      <c r="HPJ22"/>
      <c r="HPK22"/>
      <c r="HPL22"/>
      <c r="HPM22"/>
      <c r="HPN22"/>
      <c r="HPO22"/>
      <c r="HPP22"/>
      <c r="HPQ22"/>
      <c r="HPR22"/>
      <c r="HPS22"/>
      <c r="HPT22"/>
      <c r="HPU22"/>
      <c r="HPV22"/>
      <c r="HPW22"/>
      <c r="HPX22"/>
      <c r="HPY22"/>
      <c r="HPZ22"/>
      <c r="HQA22"/>
      <c r="HQB22"/>
      <c r="HQC22"/>
      <c r="HQD22"/>
      <c r="HQE22"/>
      <c r="HQF22"/>
      <c r="HQG22"/>
      <c r="HQH22"/>
      <c r="HQI22"/>
      <c r="HQJ22"/>
      <c r="HQK22"/>
      <c r="HQL22"/>
      <c r="HQM22"/>
      <c r="HQN22"/>
      <c r="HQO22"/>
      <c r="HQP22"/>
      <c r="HQQ22"/>
      <c r="HQR22"/>
      <c r="HQS22"/>
      <c r="HQT22"/>
      <c r="HQU22"/>
      <c r="HQV22"/>
      <c r="HQW22"/>
      <c r="HQX22"/>
      <c r="HQY22"/>
      <c r="HQZ22"/>
      <c r="HRA22"/>
      <c r="HRB22"/>
      <c r="HRC22"/>
      <c r="HRD22"/>
      <c r="HRE22"/>
      <c r="HRF22"/>
      <c r="HRG22"/>
      <c r="HRH22"/>
      <c r="HRI22"/>
      <c r="HRJ22"/>
      <c r="HRK22"/>
      <c r="HRL22"/>
      <c r="HRM22"/>
      <c r="HRN22"/>
      <c r="HRO22"/>
      <c r="HRP22"/>
      <c r="HRQ22"/>
      <c r="HRR22"/>
      <c r="HRS22"/>
      <c r="HRT22"/>
      <c r="HRU22"/>
      <c r="HRV22"/>
      <c r="HRW22"/>
      <c r="HRX22"/>
      <c r="HRY22"/>
      <c r="HRZ22"/>
      <c r="HSA22"/>
      <c r="HSB22"/>
      <c r="HSC22"/>
      <c r="HSD22"/>
      <c r="HSE22"/>
      <c r="HSF22"/>
      <c r="HSG22"/>
      <c r="HSH22"/>
      <c r="HSI22"/>
      <c r="HSJ22"/>
      <c r="HSK22"/>
      <c r="HSL22"/>
      <c r="HSM22"/>
      <c r="HSN22"/>
      <c r="HSO22"/>
      <c r="HSP22"/>
      <c r="HSQ22"/>
      <c r="HSR22"/>
      <c r="HSS22"/>
      <c r="HST22"/>
      <c r="HSU22"/>
      <c r="HSV22"/>
      <c r="HSW22"/>
      <c r="HSX22"/>
      <c r="HSY22"/>
      <c r="HSZ22"/>
      <c r="HTA22"/>
      <c r="HTB22"/>
      <c r="HTC22"/>
      <c r="HTD22"/>
      <c r="HTE22"/>
      <c r="HTF22"/>
      <c r="HTG22"/>
      <c r="HTH22"/>
      <c r="HTI22"/>
      <c r="HTJ22"/>
      <c r="HTK22"/>
      <c r="HTL22"/>
      <c r="HTM22"/>
      <c r="HTN22"/>
      <c r="HTO22"/>
      <c r="HTP22"/>
      <c r="HTQ22"/>
      <c r="HTR22"/>
      <c r="HTS22"/>
      <c r="HTT22"/>
      <c r="HTU22"/>
      <c r="HTV22"/>
      <c r="HTW22"/>
      <c r="HTX22"/>
      <c r="HTY22"/>
      <c r="HTZ22"/>
      <c r="HUA22"/>
      <c r="HUB22"/>
      <c r="HUC22"/>
      <c r="HUD22"/>
      <c r="HUE22"/>
      <c r="HUF22"/>
      <c r="HUG22"/>
      <c r="HUH22"/>
      <c r="HUI22"/>
      <c r="HUJ22"/>
      <c r="HUK22"/>
      <c r="HUL22"/>
      <c r="HUM22"/>
      <c r="HUN22"/>
      <c r="HUO22"/>
      <c r="HUP22"/>
      <c r="HUQ22"/>
      <c r="HUR22"/>
      <c r="HUS22"/>
      <c r="HUT22"/>
      <c r="HUU22"/>
      <c r="HUV22"/>
      <c r="HUW22"/>
      <c r="HUX22"/>
      <c r="HUY22"/>
      <c r="HUZ22"/>
      <c r="HVA22"/>
      <c r="HVB22"/>
      <c r="HVC22"/>
      <c r="HVD22"/>
      <c r="HVE22"/>
      <c r="HVF22"/>
      <c r="HVG22"/>
      <c r="HVH22"/>
      <c r="HVI22"/>
      <c r="HVJ22"/>
      <c r="HVK22"/>
      <c r="HVL22"/>
      <c r="HVM22"/>
      <c r="HVN22"/>
      <c r="HVO22"/>
      <c r="HVP22"/>
      <c r="HVQ22"/>
      <c r="HVR22"/>
      <c r="HVS22"/>
      <c r="HVT22"/>
      <c r="HVU22"/>
      <c r="HVV22"/>
      <c r="HVW22"/>
      <c r="HVX22"/>
      <c r="HVY22"/>
      <c r="HVZ22"/>
      <c r="HWA22"/>
      <c r="HWB22"/>
      <c r="HWC22"/>
      <c r="HWD22"/>
      <c r="HWE22"/>
      <c r="HWF22"/>
      <c r="HWG22"/>
      <c r="HWH22"/>
      <c r="HWI22"/>
      <c r="HWJ22"/>
      <c r="HWK22"/>
      <c r="HWL22"/>
      <c r="HWM22"/>
      <c r="HWN22"/>
      <c r="HWO22"/>
      <c r="HWP22"/>
      <c r="HWQ22"/>
      <c r="HWR22"/>
      <c r="HWS22"/>
      <c r="HWT22"/>
      <c r="HWU22"/>
      <c r="HWV22"/>
      <c r="HWW22"/>
      <c r="HWX22"/>
      <c r="HWY22"/>
      <c r="HWZ22"/>
      <c r="HXA22"/>
      <c r="HXB22"/>
      <c r="HXC22"/>
      <c r="HXD22"/>
      <c r="HXE22"/>
      <c r="HXF22"/>
      <c r="HXG22"/>
      <c r="HXH22"/>
      <c r="HXI22"/>
      <c r="HXJ22"/>
      <c r="HXK22"/>
      <c r="HXL22"/>
      <c r="HXM22"/>
      <c r="HXN22"/>
      <c r="HXO22"/>
      <c r="HXP22"/>
      <c r="HXQ22"/>
      <c r="HXR22"/>
      <c r="HXS22"/>
      <c r="HXT22"/>
      <c r="HXU22"/>
      <c r="HXV22"/>
      <c r="HXW22"/>
      <c r="HXX22"/>
      <c r="HXY22"/>
      <c r="HXZ22"/>
      <c r="HYA22"/>
      <c r="HYB22"/>
      <c r="HYC22"/>
      <c r="HYD22"/>
      <c r="HYE22"/>
      <c r="HYF22"/>
      <c r="HYG22"/>
      <c r="HYH22"/>
      <c r="HYI22"/>
      <c r="HYJ22"/>
      <c r="HYK22"/>
      <c r="HYL22"/>
      <c r="HYM22"/>
      <c r="HYN22"/>
      <c r="HYO22"/>
      <c r="HYP22"/>
      <c r="HYQ22"/>
      <c r="HYR22"/>
      <c r="HYS22"/>
      <c r="HYT22"/>
      <c r="HYU22"/>
      <c r="HYV22"/>
      <c r="HYW22"/>
      <c r="HYX22"/>
      <c r="HYY22"/>
      <c r="HYZ22"/>
      <c r="HZA22"/>
      <c r="HZB22"/>
      <c r="HZC22"/>
      <c r="HZD22"/>
      <c r="HZE22"/>
      <c r="HZF22"/>
      <c r="HZG22"/>
      <c r="HZH22"/>
      <c r="HZI22"/>
      <c r="HZJ22"/>
      <c r="HZK22"/>
      <c r="HZL22"/>
      <c r="HZM22"/>
      <c r="HZN22"/>
      <c r="HZO22"/>
      <c r="HZP22"/>
      <c r="HZQ22"/>
      <c r="HZR22"/>
      <c r="HZS22"/>
      <c r="HZT22"/>
      <c r="HZU22"/>
      <c r="HZV22"/>
      <c r="HZW22"/>
      <c r="HZX22"/>
      <c r="HZY22"/>
      <c r="HZZ22"/>
      <c r="IAA22"/>
      <c r="IAB22"/>
      <c r="IAC22"/>
      <c r="IAD22"/>
      <c r="IAE22"/>
      <c r="IAF22"/>
      <c r="IAG22"/>
      <c r="IAH22"/>
      <c r="IAI22"/>
      <c r="IAJ22"/>
      <c r="IAK22"/>
      <c r="IAL22"/>
      <c r="IAM22"/>
      <c r="IAN22"/>
      <c r="IAO22"/>
      <c r="IAP22"/>
      <c r="IAQ22"/>
      <c r="IAR22"/>
      <c r="IAS22"/>
      <c r="IAT22"/>
      <c r="IAU22"/>
      <c r="IAV22"/>
      <c r="IAW22"/>
      <c r="IAX22"/>
      <c r="IAY22"/>
      <c r="IAZ22"/>
      <c r="IBA22"/>
      <c r="IBB22"/>
      <c r="IBC22"/>
      <c r="IBD22"/>
      <c r="IBE22"/>
      <c r="IBF22"/>
      <c r="IBG22"/>
      <c r="IBH22"/>
      <c r="IBI22"/>
      <c r="IBJ22"/>
      <c r="IBK22"/>
      <c r="IBL22"/>
      <c r="IBM22"/>
      <c r="IBN22"/>
      <c r="IBO22"/>
      <c r="IBP22"/>
      <c r="IBQ22"/>
      <c r="IBR22"/>
      <c r="IBS22"/>
      <c r="IBT22"/>
      <c r="IBU22"/>
      <c r="IBV22"/>
      <c r="IBW22"/>
      <c r="IBX22"/>
      <c r="IBY22"/>
      <c r="IBZ22"/>
      <c r="ICA22"/>
      <c r="ICB22"/>
      <c r="ICC22"/>
      <c r="ICD22"/>
      <c r="ICE22"/>
      <c r="ICF22"/>
      <c r="ICG22"/>
      <c r="ICH22"/>
      <c r="ICI22"/>
      <c r="ICJ22"/>
      <c r="ICK22"/>
      <c r="ICL22"/>
      <c r="ICM22"/>
      <c r="ICN22"/>
      <c r="ICO22"/>
      <c r="ICP22"/>
      <c r="ICQ22"/>
      <c r="ICR22"/>
      <c r="ICS22"/>
      <c r="ICT22"/>
      <c r="ICU22"/>
      <c r="ICV22"/>
      <c r="ICW22"/>
      <c r="ICX22"/>
      <c r="ICY22"/>
      <c r="ICZ22"/>
      <c r="IDA22"/>
      <c r="IDB22"/>
      <c r="IDC22"/>
      <c r="IDD22"/>
      <c r="IDE22"/>
      <c r="IDF22"/>
      <c r="IDG22"/>
      <c r="IDH22"/>
      <c r="IDI22"/>
      <c r="IDJ22"/>
      <c r="IDK22"/>
      <c r="IDL22"/>
      <c r="IDM22"/>
      <c r="IDN22"/>
      <c r="IDO22"/>
      <c r="IDP22"/>
      <c r="IDQ22"/>
      <c r="IDR22"/>
      <c r="IDS22"/>
      <c r="IDT22"/>
      <c r="IDU22"/>
      <c r="IDV22"/>
      <c r="IDW22"/>
      <c r="IDX22"/>
      <c r="IDY22"/>
      <c r="IDZ22"/>
      <c r="IEA22"/>
      <c r="IEB22"/>
      <c r="IEC22"/>
      <c r="IED22"/>
      <c r="IEE22"/>
      <c r="IEF22"/>
      <c r="IEG22"/>
      <c r="IEH22"/>
      <c r="IEI22"/>
      <c r="IEJ22"/>
      <c r="IEK22"/>
      <c r="IEL22"/>
      <c r="IEM22"/>
      <c r="IEN22"/>
      <c r="IEO22"/>
      <c r="IEP22"/>
      <c r="IEQ22"/>
      <c r="IER22"/>
      <c r="IES22"/>
      <c r="IET22"/>
      <c r="IEU22"/>
      <c r="IEV22"/>
      <c r="IEW22"/>
      <c r="IEX22"/>
      <c r="IEY22"/>
      <c r="IEZ22"/>
      <c r="IFA22"/>
      <c r="IFB22"/>
      <c r="IFC22"/>
      <c r="IFD22"/>
      <c r="IFE22"/>
      <c r="IFF22"/>
      <c r="IFG22"/>
      <c r="IFH22"/>
      <c r="IFI22"/>
      <c r="IFJ22"/>
      <c r="IFK22"/>
      <c r="IFL22"/>
      <c r="IFM22"/>
      <c r="IFN22"/>
      <c r="IFO22"/>
      <c r="IFP22"/>
      <c r="IFQ22"/>
      <c r="IFR22"/>
      <c r="IFS22"/>
      <c r="IFT22"/>
      <c r="IFU22"/>
      <c r="IFV22"/>
      <c r="IFW22"/>
      <c r="IFX22"/>
      <c r="IFY22"/>
      <c r="IFZ22"/>
      <c r="IGA22"/>
      <c r="IGB22"/>
      <c r="IGC22"/>
      <c r="IGD22"/>
      <c r="IGE22"/>
      <c r="IGF22"/>
      <c r="IGG22"/>
      <c r="IGH22"/>
      <c r="IGI22"/>
      <c r="IGJ22"/>
      <c r="IGK22"/>
      <c r="IGL22"/>
      <c r="IGM22"/>
      <c r="IGN22"/>
      <c r="IGO22"/>
      <c r="IGP22"/>
      <c r="IGQ22"/>
      <c r="IGR22"/>
      <c r="IGS22"/>
      <c r="IGT22"/>
      <c r="IGU22"/>
      <c r="IGV22"/>
      <c r="IGW22"/>
      <c r="IGX22"/>
      <c r="IGY22"/>
      <c r="IGZ22"/>
      <c r="IHA22"/>
      <c r="IHB22"/>
      <c r="IHC22"/>
      <c r="IHD22"/>
      <c r="IHE22"/>
      <c r="IHF22"/>
      <c r="IHG22"/>
      <c r="IHH22"/>
      <c r="IHI22"/>
      <c r="IHJ22"/>
      <c r="IHK22"/>
      <c r="IHL22"/>
      <c r="IHM22"/>
      <c r="IHN22"/>
      <c r="IHO22"/>
      <c r="IHP22"/>
      <c r="IHQ22"/>
      <c r="IHR22"/>
      <c r="IHS22"/>
      <c r="IHT22"/>
      <c r="IHU22"/>
      <c r="IHV22"/>
      <c r="IHW22"/>
      <c r="IHX22"/>
      <c r="IHY22"/>
      <c r="IHZ22"/>
      <c r="IIA22"/>
      <c r="IIB22"/>
      <c r="IIC22"/>
      <c r="IID22"/>
      <c r="IIE22"/>
      <c r="IIF22"/>
      <c r="IIG22"/>
      <c r="IIH22"/>
      <c r="III22"/>
      <c r="IIJ22"/>
      <c r="IIK22"/>
      <c r="IIL22"/>
      <c r="IIM22"/>
      <c r="IIN22"/>
      <c r="IIO22"/>
      <c r="IIP22"/>
      <c r="IIQ22"/>
      <c r="IIR22"/>
      <c r="IIS22"/>
      <c r="IIT22"/>
      <c r="IIU22"/>
      <c r="IIV22"/>
      <c r="IIW22"/>
      <c r="IIX22"/>
      <c r="IIY22"/>
      <c r="IIZ22"/>
      <c r="IJA22"/>
      <c r="IJB22"/>
      <c r="IJC22"/>
      <c r="IJD22"/>
      <c r="IJE22"/>
      <c r="IJF22"/>
      <c r="IJG22"/>
      <c r="IJH22"/>
      <c r="IJI22"/>
      <c r="IJJ22"/>
      <c r="IJK22"/>
      <c r="IJL22"/>
      <c r="IJM22"/>
      <c r="IJN22"/>
      <c r="IJO22"/>
      <c r="IJP22"/>
      <c r="IJQ22"/>
      <c r="IJR22"/>
      <c r="IJS22"/>
      <c r="IJT22"/>
      <c r="IJU22"/>
      <c r="IJV22"/>
      <c r="IJW22"/>
      <c r="IJX22"/>
      <c r="IJY22"/>
      <c r="IJZ22"/>
      <c r="IKA22"/>
      <c r="IKB22"/>
      <c r="IKC22"/>
      <c r="IKD22"/>
      <c r="IKE22"/>
      <c r="IKF22"/>
      <c r="IKG22"/>
      <c r="IKH22"/>
      <c r="IKI22"/>
      <c r="IKJ22"/>
      <c r="IKK22"/>
      <c r="IKL22"/>
      <c r="IKM22"/>
      <c r="IKN22"/>
      <c r="IKO22"/>
      <c r="IKP22"/>
      <c r="IKQ22"/>
      <c r="IKR22"/>
      <c r="IKS22"/>
      <c r="IKT22"/>
      <c r="IKU22"/>
      <c r="IKV22"/>
      <c r="IKW22"/>
      <c r="IKX22"/>
      <c r="IKY22"/>
      <c r="IKZ22"/>
      <c r="ILA22"/>
      <c r="ILB22"/>
      <c r="ILC22"/>
      <c r="ILD22"/>
      <c r="ILE22"/>
      <c r="ILF22"/>
      <c r="ILG22"/>
      <c r="ILH22"/>
      <c r="ILI22"/>
      <c r="ILJ22"/>
      <c r="ILK22"/>
      <c r="ILL22"/>
      <c r="ILM22"/>
      <c r="ILN22"/>
      <c r="ILO22"/>
      <c r="ILP22"/>
      <c r="ILQ22"/>
      <c r="ILR22"/>
      <c r="ILS22"/>
      <c r="ILT22"/>
      <c r="ILU22"/>
      <c r="ILV22"/>
      <c r="ILW22"/>
      <c r="ILX22"/>
      <c r="ILY22"/>
      <c r="ILZ22"/>
      <c r="IMA22"/>
      <c r="IMB22"/>
      <c r="IMC22"/>
      <c r="IMD22"/>
      <c r="IME22"/>
      <c r="IMF22"/>
      <c r="IMG22"/>
      <c r="IMH22"/>
      <c r="IMI22"/>
      <c r="IMJ22"/>
      <c r="IMK22"/>
      <c r="IML22"/>
      <c r="IMM22"/>
      <c r="IMN22"/>
      <c r="IMO22"/>
      <c r="IMP22"/>
      <c r="IMQ22"/>
      <c r="IMR22"/>
      <c r="IMS22"/>
      <c r="IMT22"/>
      <c r="IMU22"/>
      <c r="IMV22"/>
      <c r="IMW22"/>
      <c r="IMX22"/>
      <c r="IMY22"/>
      <c r="IMZ22"/>
      <c r="INA22"/>
      <c r="INB22"/>
      <c r="INC22"/>
      <c r="IND22"/>
      <c r="INE22"/>
      <c r="INF22"/>
      <c r="ING22"/>
      <c r="INH22"/>
      <c r="INI22"/>
      <c r="INJ22"/>
      <c r="INK22"/>
      <c r="INL22"/>
      <c r="INM22"/>
      <c r="INN22"/>
      <c r="INO22"/>
      <c r="INP22"/>
      <c r="INQ22"/>
      <c r="INR22"/>
      <c r="INS22"/>
      <c r="INT22"/>
      <c r="INU22"/>
      <c r="INV22"/>
      <c r="INW22"/>
      <c r="INX22"/>
      <c r="INY22"/>
      <c r="INZ22"/>
      <c r="IOA22"/>
      <c r="IOB22"/>
      <c r="IOC22"/>
      <c r="IOD22"/>
      <c r="IOE22"/>
      <c r="IOF22"/>
      <c r="IOG22"/>
      <c r="IOH22"/>
      <c r="IOI22"/>
      <c r="IOJ22"/>
      <c r="IOK22"/>
      <c r="IOL22"/>
      <c r="IOM22"/>
      <c r="ION22"/>
      <c r="IOO22"/>
      <c r="IOP22"/>
      <c r="IOQ22"/>
      <c r="IOR22"/>
      <c r="IOS22"/>
      <c r="IOT22"/>
      <c r="IOU22"/>
      <c r="IOV22"/>
      <c r="IOW22"/>
      <c r="IOX22"/>
      <c r="IOY22"/>
      <c r="IOZ22"/>
      <c r="IPA22"/>
      <c r="IPB22"/>
      <c r="IPC22"/>
      <c r="IPD22"/>
      <c r="IPE22"/>
      <c r="IPF22"/>
      <c r="IPG22"/>
      <c r="IPH22"/>
      <c r="IPI22"/>
      <c r="IPJ22"/>
      <c r="IPK22"/>
      <c r="IPL22"/>
      <c r="IPM22"/>
      <c r="IPN22"/>
      <c r="IPO22"/>
      <c r="IPP22"/>
      <c r="IPQ22"/>
      <c r="IPR22"/>
      <c r="IPS22"/>
      <c r="IPT22"/>
      <c r="IPU22"/>
      <c r="IPV22"/>
      <c r="IPW22"/>
      <c r="IPX22"/>
      <c r="IPY22"/>
      <c r="IPZ22"/>
      <c r="IQA22"/>
      <c r="IQB22"/>
      <c r="IQC22"/>
      <c r="IQD22"/>
      <c r="IQE22"/>
      <c r="IQF22"/>
      <c r="IQG22"/>
      <c r="IQH22"/>
      <c r="IQI22"/>
      <c r="IQJ22"/>
      <c r="IQK22"/>
      <c r="IQL22"/>
      <c r="IQM22"/>
      <c r="IQN22"/>
      <c r="IQO22"/>
      <c r="IQP22"/>
      <c r="IQQ22"/>
      <c r="IQR22"/>
      <c r="IQS22"/>
      <c r="IQT22"/>
      <c r="IQU22"/>
      <c r="IQV22"/>
      <c r="IQW22"/>
      <c r="IQX22"/>
      <c r="IQY22"/>
      <c r="IQZ22"/>
      <c r="IRA22"/>
      <c r="IRB22"/>
      <c r="IRC22"/>
      <c r="IRD22"/>
      <c r="IRE22"/>
      <c r="IRF22"/>
      <c r="IRG22"/>
      <c r="IRH22"/>
      <c r="IRI22"/>
      <c r="IRJ22"/>
      <c r="IRK22"/>
      <c r="IRL22"/>
      <c r="IRM22"/>
      <c r="IRN22"/>
      <c r="IRO22"/>
      <c r="IRP22"/>
      <c r="IRQ22"/>
      <c r="IRR22"/>
      <c r="IRS22"/>
      <c r="IRT22"/>
      <c r="IRU22"/>
      <c r="IRV22"/>
      <c r="IRW22"/>
      <c r="IRX22"/>
      <c r="IRY22"/>
      <c r="IRZ22"/>
      <c r="ISA22"/>
      <c r="ISB22"/>
      <c r="ISC22"/>
      <c r="ISD22"/>
      <c r="ISE22"/>
      <c r="ISF22"/>
      <c r="ISG22"/>
      <c r="ISH22"/>
      <c r="ISI22"/>
      <c r="ISJ22"/>
      <c r="ISK22"/>
      <c r="ISL22"/>
      <c r="ISM22"/>
      <c r="ISN22"/>
      <c r="ISO22"/>
      <c r="ISP22"/>
      <c r="ISQ22"/>
      <c r="ISR22"/>
      <c r="ISS22"/>
      <c r="IST22"/>
      <c r="ISU22"/>
      <c r="ISV22"/>
      <c r="ISW22"/>
      <c r="ISX22"/>
      <c r="ISY22"/>
      <c r="ISZ22"/>
      <c r="ITA22"/>
      <c r="ITB22"/>
      <c r="ITC22"/>
      <c r="ITD22"/>
      <c r="ITE22"/>
      <c r="ITF22"/>
      <c r="ITG22"/>
      <c r="ITH22"/>
      <c r="ITI22"/>
      <c r="ITJ22"/>
      <c r="ITK22"/>
      <c r="ITL22"/>
      <c r="ITM22"/>
      <c r="ITN22"/>
      <c r="ITO22"/>
      <c r="ITP22"/>
      <c r="ITQ22"/>
      <c r="ITR22"/>
      <c r="ITS22"/>
      <c r="ITT22"/>
      <c r="ITU22"/>
      <c r="ITV22"/>
      <c r="ITW22"/>
      <c r="ITX22"/>
      <c r="ITY22"/>
      <c r="ITZ22"/>
      <c r="IUA22"/>
      <c r="IUB22"/>
      <c r="IUC22"/>
      <c r="IUD22"/>
      <c r="IUE22"/>
      <c r="IUF22"/>
      <c r="IUG22"/>
      <c r="IUH22"/>
      <c r="IUI22"/>
      <c r="IUJ22"/>
      <c r="IUK22"/>
      <c r="IUL22"/>
      <c r="IUM22"/>
      <c r="IUN22"/>
      <c r="IUO22"/>
      <c r="IUP22"/>
      <c r="IUQ22"/>
      <c r="IUR22"/>
      <c r="IUS22"/>
      <c r="IUT22"/>
      <c r="IUU22"/>
      <c r="IUV22"/>
      <c r="IUW22"/>
      <c r="IUX22"/>
      <c r="IUY22"/>
      <c r="IUZ22"/>
      <c r="IVA22"/>
      <c r="IVB22"/>
      <c r="IVC22"/>
      <c r="IVD22"/>
      <c r="IVE22"/>
      <c r="IVF22"/>
      <c r="IVG22"/>
      <c r="IVH22"/>
      <c r="IVI22"/>
      <c r="IVJ22"/>
      <c r="IVK22"/>
      <c r="IVL22"/>
      <c r="IVM22"/>
      <c r="IVN22"/>
      <c r="IVO22"/>
      <c r="IVP22"/>
      <c r="IVQ22"/>
      <c r="IVR22"/>
      <c r="IVS22"/>
      <c r="IVT22"/>
      <c r="IVU22"/>
      <c r="IVV22"/>
      <c r="IVW22"/>
      <c r="IVX22"/>
      <c r="IVY22"/>
      <c r="IVZ22"/>
      <c r="IWA22"/>
      <c r="IWB22"/>
      <c r="IWC22"/>
      <c r="IWD22"/>
      <c r="IWE22"/>
      <c r="IWF22"/>
      <c r="IWG22"/>
      <c r="IWH22"/>
      <c r="IWI22"/>
      <c r="IWJ22"/>
      <c r="IWK22"/>
      <c r="IWL22"/>
      <c r="IWM22"/>
      <c r="IWN22"/>
      <c r="IWO22"/>
      <c r="IWP22"/>
      <c r="IWQ22"/>
      <c r="IWR22"/>
      <c r="IWS22"/>
      <c r="IWT22"/>
      <c r="IWU22"/>
      <c r="IWV22"/>
      <c r="IWW22"/>
      <c r="IWX22"/>
      <c r="IWY22"/>
      <c r="IWZ22"/>
      <c r="IXA22"/>
      <c r="IXB22"/>
      <c r="IXC22"/>
      <c r="IXD22"/>
      <c r="IXE22"/>
      <c r="IXF22"/>
      <c r="IXG22"/>
      <c r="IXH22"/>
      <c r="IXI22"/>
      <c r="IXJ22"/>
      <c r="IXK22"/>
      <c r="IXL22"/>
      <c r="IXM22"/>
      <c r="IXN22"/>
      <c r="IXO22"/>
      <c r="IXP22"/>
      <c r="IXQ22"/>
      <c r="IXR22"/>
      <c r="IXS22"/>
      <c r="IXT22"/>
      <c r="IXU22"/>
      <c r="IXV22"/>
      <c r="IXW22"/>
      <c r="IXX22"/>
      <c r="IXY22"/>
      <c r="IXZ22"/>
      <c r="IYA22"/>
      <c r="IYB22"/>
      <c r="IYC22"/>
      <c r="IYD22"/>
      <c r="IYE22"/>
      <c r="IYF22"/>
      <c r="IYG22"/>
      <c r="IYH22"/>
      <c r="IYI22"/>
      <c r="IYJ22"/>
      <c r="IYK22"/>
      <c r="IYL22"/>
      <c r="IYM22"/>
      <c r="IYN22"/>
      <c r="IYO22"/>
      <c r="IYP22"/>
      <c r="IYQ22"/>
      <c r="IYR22"/>
      <c r="IYS22"/>
      <c r="IYT22"/>
      <c r="IYU22"/>
      <c r="IYV22"/>
      <c r="IYW22"/>
      <c r="IYX22"/>
      <c r="IYY22"/>
      <c r="IYZ22"/>
      <c r="IZA22"/>
      <c r="IZB22"/>
      <c r="IZC22"/>
      <c r="IZD22"/>
      <c r="IZE22"/>
      <c r="IZF22"/>
      <c r="IZG22"/>
      <c r="IZH22"/>
      <c r="IZI22"/>
      <c r="IZJ22"/>
      <c r="IZK22"/>
      <c r="IZL22"/>
      <c r="IZM22"/>
      <c r="IZN22"/>
      <c r="IZO22"/>
      <c r="IZP22"/>
      <c r="IZQ22"/>
      <c r="IZR22"/>
      <c r="IZS22"/>
      <c r="IZT22"/>
      <c r="IZU22"/>
      <c r="IZV22"/>
      <c r="IZW22"/>
      <c r="IZX22"/>
      <c r="IZY22"/>
      <c r="IZZ22"/>
      <c r="JAA22"/>
      <c r="JAB22"/>
      <c r="JAC22"/>
      <c r="JAD22"/>
      <c r="JAE22"/>
      <c r="JAF22"/>
      <c r="JAG22"/>
      <c r="JAH22"/>
      <c r="JAI22"/>
      <c r="JAJ22"/>
      <c r="JAK22"/>
      <c r="JAL22"/>
      <c r="JAM22"/>
      <c r="JAN22"/>
      <c r="JAO22"/>
      <c r="JAP22"/>
      <c r="JAQ22"/>
      <c r="JAR22"/>
      <c r="JAS22"/>
      <c r="JAT22"/>
      <c r="JAU22"/>
      <c r="JAV22"/>
      <c r="JAW22"/>
      <c r="JAX22"/>
      <c r="JAY22"/>
      <c r="JAZ22"/>
      <c r="JBA22"/>
      <c r="JBB22"/>
      <c r="JBC22"/>
      <c r="JBD22"/>
      <c r="JBE22"/>
      <c r="JBF22"/>
      <c r="JBG22"/>
      <c r="JBH22"/>
      <c r="JBI22"/>
      <c r="JBJ22"/>
      <c r="JBK22"/>
      <c r="JBL22"/>
      <c r="JBM22"/>
      <c r="JBN22"/>
      <c r="JBO22"/>
      <c r="JBP22"/>
      <c r="JBQ22"/>
      <c r="JBR22"/>
      <c r="JBS22"/>
      <c r="JBT22"/>
      <c r="JBU22"/>
      <c r="JBV22"/>
      <c r="JBW22"/>
      <c r="JBX22"/>
      <c r="JBY22"/>
      <c r="JBZ22"/>
      <c r="JCA22"/>
      <c r="JCB22"/>
      <c r="JCC22"/>
      <c r="JCD22"/>
      <c r="JCE22"/>
      <c r="JCF22"/>
      <c r="JCG22"/>
      <c r="JCH22"/>
      <c r="JCI22"/>
      <c r="JCJ22"/>
      <c r="JCK22"/>
      <c r="JCL22"/>
      <c r="JCM22"/>
      <c r="JCN22"/>
      <c r="JCO22"/>
      <c r="JCP22"/>
      <c r="JCQ22"/>
      <c r="JCR22"/>
      <c r="JCS22"/>
      <c r="JCT22"/>
      <c r="JCU22"/>
      <c r="JCV22"/>
      <c r="JCW22"/>
      <c r="JCX22"/>
      <c r="JCY22"/>
      <c r="JCZ22"/>
      <c r="JDA22"/>
      <c r="JDB22"/>
      <c r="JDC22"/>
      <c r="JDD22"/>
      <c r="JDE22"/>
      <c r="JDF22"/>
      <c r="JDG22"/>
      <c r="JDH22"/>
      <c r="JDI22"/>
      <c r="JDJ22"/>
      <c r="JDK22"/>
      <c r="JDL22"/>
      <c r="JDM22"/>
      <c r="JDN22"/>
      <c r="JDO22"/>
      <c r="JDP22"/>
      <c r="JDQ22"/>
      <c r="JDR22"/>
      <c r="JDS22"/>
      <c r="JDT22"/>
      <c r="JDU22"/>
      <c r="JDV22"/>
      <c r="JDW22"/>
      <c r="JDX22"/>
      <c r="JDY22"/>
      <c r="JDZ22"/>
      <c r="JEA22"/>
      <c r="JEB22"/>
      <c r="JEC22"/>
      <c r="JED22"/>
      <c r="JEE22"/>
      <c r="JEF22"/>
      <c r="JEG22"/>
      <c r="JEH22"/>
      <c r="JEI22"/>
      <c r="JEJ22"/>
      <c r="JEK22"/>
      <c r="JEL22"/>
      <c r="JEM22"/>
      <c r="JEN22"/>
      <c r="JEO22"/>
      <c r="JEP22"/>
      <c r="JEQ22"/>
      <c r="JER22"/>
      <c r="JES22"/>
      <c r="JET22"/>
      <c r="JEU22"/>
      <c r="JEV22"/>
      <c r="JEW22"/>
      <c r="JEX22"/>
      <c r="JEY22"/>
      <c r="JEZ22"/>
      <c r="JFA22"/>
      <c r="JFB22"/>
      <c r="JFC22"/>
      <c r="JFD22"/>
      <c r="JFE22"/>
      <c r="JFF22"/>
      <c r="JFG22"/>
      <c r="JFH22"/>
      <c r="JFI22"/>
      <c r="JFJ22"/>
      <c r="JFK22"/>
      <c r="JFL22"/>
      <c r="JFM22"/>
      <c r="JFN22"/>
      <c r="JFO22"/>
      <c r="JFP22"/>
      <c r="JFQ22"/>
      <c r="JFR22"/>
      <c r="JFS22"/>
      <c r="JFT22"/>
      <c r="JFU22"/>
      <c r="JFV22"/>
      <c r="JFW22"/>
      <c r="JFX22"/>
      <c r="JFY22"/>
      <c r="JFZ22"/>
      <c r="JGA22"/>
      <c r="JGB22"/>
      <c r="JGC22"/>
      <c r="JGD22"/>
      <c r="JGE22"/>
      <c r="JGF22"/>
      <c r="JGG22"/>
      <c r="JGH22"/>
      <c r="JGI22"/>
      <c r="JGJ22"/>
      <c r="JGK22"/>
      <c r="JGL22"/>
      <c r="JGM22"/>
      <c r="JGN22"/>
      <c r="JGO22"/>
      <c r="JGP22"/>
      <c r="JGQ22"/>
      <c r="JGR22"/>
      <c r="JGS22"/>
      <c r="JGT22"/>
      <c r="JGU22"/>
      <c r="JGV22"/>
      <c r="JGW22"/>
      <c r="JGX22"/>
      <c r="JGY22"/>
      <c r="JGZ22"/>
      <c r="JHA22"/>
      <c r="JHB22"/>
      <c r="JHC22"/>
      <c r="JHD22"/>
      <c r="JHE22"/>
      <c r="JHF22"/>
      <c r="JHG22"/>
      <c r="JHH22"/>
      <c r="JHI22"/>
      <c r="JHJ22"/>
      <c r="JHK22"/>
      <c r="JHL22"/>
      <c r="JHM22"/>
      <c r="JHN22"/>
      <c r="JHO22"/>
      <c r="JHP22"/>
      <c r="JHQ22"/>
      <c r="JHR22"/>
      <c r="JHS22"/>
      <c r="JHT22"/>
      <c r="JHU22"/>
      <c r="JHV22"/>
      <c r="JHW22"/>
      <c r="JHX22"/>
      <c r="JHY22"/>
      <c r="JHZ22"/>
      <c r="JIA22"/>
      <c r="JIB22"/>
      <c r="JIC22"/>
      <c r="JID22"/>
      <c r="JIE22"/>
      <c r="JIF22"/>
      <c r="JIG22"/>
      <c r="JIH22"/>
      <c r="JII22"/>
      <c r="JIJ22"/>
      <c r="JIK22"/>
      <c r="JIL22"/>
      <c r="JIM22"/>
      <c r="JIN22"/>
      <c r="JIO22"/>
      <c r="JIP22"/>
      <c r="JIQ22"/>
      <c r="JIR22"/>
      <c r="JIS22"/>
      <c r="JIT22"/>
      <c r="JIU22"/>
      <c r="JIV22"/>
      <c r="JIW22"/>
      <c r="JIX22"/>
      <c r="JIY22"/>
      <c r="JIZ22"/>
      <c r="JJA22"/>
      <c r="JJB22"/>
      <c r="JJC22"/>
      <c r="JJD22"/>
      <c r="JJE22"/>
      <c r="JJF22"/>
      <c r="JJG22"/>
      <c r="JJH22"/>
      <c r="JJI22"/>
      <c r="JJJ22"/>
      <c r="JJK22"/>
      <c r="JJL22"/>
      <c r="JJM22"/>
      <c r="JJN22"/>
      <c r="JJO22"/>
      <c r="JJP22"/>
      <c r="JJQ22"/>
      <c r="JJR22"/>
      <c r="JJS22"/>
      <c r="JJT22"/>
      <c r="JJU22"/>
      <c r="JJV22"/>
      <c r="JJW22"/>
      <c r="JJX22"/>
      <c r="JJY22"/>
      <c r="JJZ22"/>
      <c r="JKA22"/>
      <c r="JKB22"/>
      <c r="JKC22"/>
      <c r="JKD22"/>
      <c r="JKE22"/>
      <c r="JKF22"/>
      <c r="JKG22"/>
      <c r="JKH22"/>
      <c r="JKI22"/>
      <c r="JKJ22"/>
      <c r="JKK22"/>
      <c r="JKL22"/>
      <c r="JKM22"/>
      <c r="JKN22"/>
      <c r="JKO22"/>
      <c r="JKP22"/>
      <c r="JKQ22"/>
      <c r="JKR22"/>
      <c r="JKS22"/>
      <c r="JKT22"/>
      <c r="JKU22"/>
      <c r="JKV22"/>
      <c r="JKW22"/>
      <c r="JKX22"/>
      <c r="JKY22"/>
      <c r="JKZ22"/>
      <c r="JLA22"/>
      <c r="JLB22"/>
      <c r="JLC22"/>
      <c r="JLD22"/>
      <c r="JLE22"/>
      <c r="JLF22"/>
      <c r="JLG22"/>
      <c r="JLH22"/>
      <c r="JLI22"/>
      <c r="JLJ22"/>
      <c r="JLK22"/>
      <c r="JLL22"/>
      <c r="JLM22"/>
      <c r="JLN22"/>
      <c r="JLO22"/>
      <c r="JLP22"/>
      <c r="JLQ22"/>
      <c r="JLR22"/>
      <c r="JLS22"/>
      <c r="JLT22"/>
      <c r="JLU22"/>
      <c r="JLV22"/>
      <c r="JLW22"/>
      <c r="JLX22"/>
      <c r="JLY22"/>
      <c r="JLZ22"/>
      <c r="JMA22"/>
      <c r="JMB22"/>
      <c r="JMC22"/>
      <c r="JMD22"/>
      <c r="JME22"/>
      <c r="JMF22"/>
      <c r="JMG22"/>
      <c r="JMH22"/>
      <c r="JMI22"/>
      <c r="JMJ22"/>
      <c r="JMK22"/>
      <c r="JML22"/>
      <c r="JMM22"/>
      <c r="JMN22"/>
      <c r="JMO22"/>
      <c r="JMP22"/>
      <c r="JMQ22"/>
      <c r="JMR22"/>
      <c r="JMS22"/>
      <c r="JMT22"/>
      <c r="JMU22"/>
      <c r="JMV22"/>
      <c r="JMW22"/>
      <c r="JMX22"/>
      <c r="JMY22"/>
      <c r="JMZ22"/>
      <c r="JNA22"/>
      <c r="JNB22"/>
      <c r="JNC22"/>
      <c r="JND22"/>
      <c r="JNE22"/>
      <c r="JNF22"/>
      <c r="JNG22"/>
      <c r="JNH22"/>
      <c r="JNI22"/>
      <c r="JNJ22"/>
      <c r="JNK22"/>
      <c r="JNL22"/>
      <c r="JNM22"/>
      <c r="JNN22"/>
      <c r="JNO22"/>
      <c r="JNP22"/>
      <c r="JNQ22"/>
      <c r="JNR22"/>
      <c r="JNS22"/>
      <c r="JNT22"/>
      <c r="JNU22"/>
      <c r="JNV22"/>
      <c r="JNW22"/>
      <c r="JNX22"/>
      <c r="JNY22"/>
      <c r="JNZ22"/>
      <c r="JOA22"/>
      <c r="JOB22"/>
      <c r="JOC22"/>
      <c r="JOD22"/>
      <c r="JOE22"/>
      <c r="JOF22"/>
      <c r="JOG22"/>
      <c r="JOH22"/>
      <c r="JOI22"/>
      <c r="JOJ22"/>
      <c r="JOK22"/>
      <c r="JOL22"/>
      <c r="JOM22"/>
      <c r="JON22"/>
      <c r="JOO22"/>
      <c r="JOP22"/>
      <c r="JOQ22"/>
      <c r="JOR22"/>
      <c r="JOS22"/>
      <c r="JOT22"/>
      <c r="JOU22"/>
      <c r="JOV22"/>
      <c r="JOW22"/>
      <c r="JOX22"/>
      <c r="JOY22"/>
      <c r="JOZ22"/>
      <c r="JPA22"/>
      <c r="JPB22"/>
      <c r="JPC22"/>
      <c r="JPD22"/>
      <c r="JPE22"/>
      <c r="JPF22"/>
      <c r="JPG22"/>
      <c r="JPH22"/>
      <c r="JPI22"/>
      <c r="JPJ22"/>
      <c r="JPK22"/>
      <c r="JPL22"/>
      <c r="JPM22"/>
      <c r="JPN22"/>
      <c r="JPO22"/>
      <c r="JPP22"/>
      <c r="JPQ22"/>
      <c r="JPR22"/>
      <c r="JPS22"/>
      <c r="JPT22"/>
      <c r="JPU22"/>
      <c r="JPV22"/>
      <c r="JPW22"/>
      <c r="JPX22"/>
      <c r="JPY22"/>
      <c r="JPZ22"/>
      <c r="JQA22"/>
      <c r="JQB22"/>
      <c r="JQC22"/>
      <c r="JQD22"/>
      <c r="JQE22"/>
      <c r="JQF22"/>
      <c r="JQG22"/>
      <c r="JQH22"/>
      <c r="JQI22"/>
      <c r="JQJ22"/>
      <c r="JQK22"/>
      <c r="JQL22"/>
      <c r="JQM22"/>
      <c r="JQN22"/>
      <c r="JQO22"/>
      <c r="JQP22"/>
      <c r="JQQ22"/>
      <c r="JQR22"/>
      <c r="JQS22"/>
      <c r="JQT22"/>
      <c r="JQU22"/>
      <c r="JQV22"/>
      <c r="JQW22"/>
      <c r="JQX22"/>
      <c r="JQY22"/>
      <c r="JQZ22"/>
      <c r="JRA22"/>
      <c r="JRB22"/>
      <c r="JRC22"/>
      <c r="JRD22"/>
      <c r="JRE22"/>
      <c r="JRF22"/>
      <c r="JRG22"/>
      <c r="JRH22"/>
      <c r="JRI22"/>
      <c r="JRJ22"/>
      <c r="JRK22"/>
      <c r="JRL22"/>
      <c r="JRM22"/>
      <c r="JRN22"/>
      <c r="JRO22"/>
      <c r="JRP22"/>
      <c r="JRQ22"/>
      <c r="JRR22"/>
      <c r="JRS22"/>
      <c r="JRT22"/>
      <c r="JRU22"/>
      <c r="JRV22"/>
      <c r="JRW22"/>
      <c r="JRX22"/>
      <c r="JRY22"/>
      <c r="JRZ22"/>
      <c r="JSA22"/>
      <c r="JSB22"/>
      <c r="JSC22"/>
      <c r="JSD22"/>
      <c r="JSE22"/>
      <c r="JSF22"/>
      <c r="JSG22"/>
      <c r="JSH22"/>
      <c r="JSI22"/>
      <c r="JSJ22"/>
      <c r="JSK22"/>
      <c r="JSL22"/>
      <c r="JSM22"/>
      <c r="JSN22"/>
      <c r="JSO22"/>
      <c r="JSP22"/>
      <c r="JSQ22"/>
      <c r="JSR22"/>
      <c r="JSS22"/>
      <c r="JST22"/>
      <c r="JSU22"/>
      <c r="JSV22"/>
      <c r="JSW22"/>
      <c r="JSX22"/>
      <c r="JSY22"/>
      <c r="JSZ22"/>
      <c r="JTA22"/>
      <c r="JTB22"/>
      <c r="JTC22"/>
      <c r="JTD22"/>
      <c r="JTE22"/>
      <c r="JTF22"/>
      <c r="JTG22"/>
      <c r="JTH22"/>
      <c r="JTI22"/>
      <c r="JTJ22"/>
      <c r="JTK22"/>
      <c r="JTL22"/>
      <c r="JTM22"/>
      <c r="JTN22"/>
      <c r="JTO22"/>
      <c r="JTP22"/>
      <c r="JTQ22"/>
      <c r="JTR22"/>
      <c r="JTS22"/>
      <c r="JTT22"/>
      <c r="JTU22"/>
      <c r="JTV22"/>
      <c r="JTW22"/>
      <c r="JTX22"/>
      <c r="JTY22"/>
      <c r="JTZ22"/>
      <c r="JUA22"/>
      <c r="JUB22"/>
      <c r="JUC22"/>
      <c r="JUD22"/>
      <c r="JUE22"/>
      <c r="JUF22"/>
      <c r="JUG22"/>
      <c r="JUH22"/>
      <c r="JUI22"/>
      <c r="JUJ22"/>
      <c r="JUK22"/>
      <c r="JUL22"/>
      <c r="JUM22"/>
      <c r="JUN22"/>
      <c r="JUO22"/>
      <c r="JUP22"/>
      <c r="JUQ22"/>
      <c r="JUR22"/>
      <c r="JUS22"/>
      <c r="JUT22"/>
      <c r="JUU22"/>
      <c r="JUV22"/>
      <c r="JUW22"/>
      <c r="JUX22"/>
      <c r="JUY22"/>
      <c r="JUZ22"/>
      <c r="JVA22"/>
      <c r="JVB22"/>
      <c r="JVC22"/>
      <c r="JVD22"/>
      <c r="JVE22"/>
      <c r="JVF22"/>
      <c r="JVG22"/>
      <c r="JVH22"/>
      <c r="JVI22"/>
      <c r="JVJ22"/>
      <c r="JVK22"/>
      <c r="JVL22"/>
      <c r="JVM22"/>
      <c r="JVN22"/>
      <c r="JVO22"/>
      <c r="JVP22"/>
      <c r="JVQ22"/>
      <c r="JVR22"/>
      <c r="JVS22"/>
      <c r="JVT22"/>
      <c r="JVU22"/>
      <c r="JVV22"/>
      <c r="JVW22"/>
      <c r="JVX22"/>
      <c r="JVY22"/>
      <c r="JVZ22"/>
      <c r="JWA22"/>
      <c r="JWB22"/>
      <c r="JWC22"/>
      <c r="JWD22"/>
      <c r="JWE22"/>
      <c r="JWF22"/>
      <c r="JWG22"/>
      <c r="JWH22"/>
      <c r="JWI22"/>
      <c r="JWJ22"/>
      <c r="JWK22"/>
      <c r="JWL22"/>
      <c r="JWM22"/>
      <c r="JWN22"/>
      <c r="JWO22"/>
      <c r="JWP22"/>
      <c r="JWQ22"/>
      <c r="JWR22"/>
      <c r="JWS22"/>
      <c r="JWT22"/>
      <c r="JWU22"/>
      <c r="JWV22"/>
      <c r="JWW22"/>
      <c r="JWX22"/>
      <c r="JWY22"/>
      <c r="JWZ22"/>
      <c r="JXA22"/>
      <c r="JXB22"/>
      <c r="JXC22"/>
      <c r="JXD22"/>
      <c r="JXE22"/>
      <c r="JXF22"/>
      <c r="JXG22"/>
      <c r="JXH22"/>
      <c r="JXI22"/>
      <c r="JXJ22"/>
      <c r="JXK22"/>
      <c r="JXL22"/>
      <c r="JXM22"/>
      <c r="JXN22"/>
      <c r="JXO22"/>
      <c r="JXP22"/>
      <c r="JXQ22"/>
      <c r="JXR22"/>
      <c r="JXS22"/>
      <c r="JXT22"/>
      <c r="JXU22"/>
      <c r="JXV22"/>
      <c r="JXW22"/>
      <c r="JXX22"/>
      <c r="JXY22"/>
      <c r="JXZ22"/>
      <c r="JYA22"/>
      <c r="JYB22"/>
      <c r="JYC22"/>
      <c r="JYD22"/>
      <c r="JYE22"/>
      <c r="JYF22"/>
      <c r="JYG22"/>
      <c r="JYH22"/>
      <c r="JYI22"/>
      <c r="JYJ22"/>
      <c r="JYK22"/>
      <c r="JYL22"/>
      <c r="JYM22"/>
      <c r="JYN22"/>
      <c r="JYO22"/>
      <c r="JYP22"/>
      <c r="JYQ22"/>
      <c r="JYR22"/>
      <c r="JYS22"/>
      <c r="JYT22"/>
      <c r="JYU22"/>
      <c r="JYV22"/>
      <c r="JYW22"/>
      <c r="JYX22"/>
      <c r="JYY22"/>
      <c r="JYZ22"/>
      <c r="JZA22"/>
      <c r="JZB22"/>
      <c r="JZC22"/>
      <c r="JZD22"/>
      <c r="JZE22"/>
      <c r="JZF22"/>
      <c r="JZG22"/>
      <c r="JZH22"/>
      <c r="JZI22"/>
      <c r="JZJ22"/>
      <c r="JZK22"/>
      <c r="JZL22"/>
      <c r="JZM22"/>
      <c r="JZN22"/>
      <c r="JZO22"/>
      <c r="JZP22"/>
      <c r="JZQ22"/>
      <c r="JZR22"/>
      <c r="JZS22"/>
      <c r="JZT22"/>
      <c r="JZU22"/>
      <c r="JZV22"/>
      <c r="JZW22"/>
      <c r="JZX22"/>
      <c r="JZY22"/>
      <c r="JZZ22"/>
      <c r="KAA22"/>
      <c r="KAB22"/>
      <c r="KAC22"/>
      <c r="KAD22"/>
      <c r="KAE22"/>
      <c r="KAF22"/>
      <c r="KAG22"/>
      <c r="KAH22"/>
      <c r="KAI22"/>
      <c r="KAJ22"/>
      <c r="KAK22"/>
      <c r="KAL22"/>
      <c r="KAM22"/>
      <c r="KAN22"/>
      <c r="KAO22"/>
      <c r="KAP22"/>
      <c r="KAQ22"/>
      <c r="KAR22"/>
      <c r="KAS22"/>
      <c r="KAT22"/>
      <c r="KAU22"/>
      <c r="KAV22"/>
      <c r="KAW22"/>
      <c r="KAX22"/>
      <c r="KAY22"/>
      <c r="KAZ22"/>
      <c r="KBA22"/>
      <c r="KBB22"/>
      <c r="KBC22"/>
      <c r="KBD22"/>
      <c r="KBE22"/>
      <c r="KBF22"/>
      <c r="KBG22"/>
      <c r="KBH22"/>
      <c r="KBI22"/>
      <c r="KBJ22"/>
      <c r="KBK22"/>
      <c r="KBL22"/>
      <c r="KBM22"/>
      <c r="KBN22"/>
      <c r="KBO22"/>
      <c r="KBP22"/>
      <c r="KBQ22"/>
      <c r="KBR22"/>
      <c r="KBS22"/>
      <c r="KBT22"/>
      <c r="KBU22"/>
      <c r="KBV22"/>
      <c r="KBW22"/>
      <c r="KBX22"/>
      <c r="KBY22"/>
      <c r="KBZ22"/>
      <c r="KCA22"/>
      <c r="KCB22"/>
      <c r="KCC22"/>
      <c r="KCD22"/>
      <c r="KCE22"/>
      <c r="KCF22"/>
      <c r="KCG22"/>
      <c r="KCH22"/>
      <c r="KCI22"/>
      <c r="KCJ22"/>
      <c r="KCK22"/>
      <c r="KCL22"/>
      <c r="KCM22"/>
      <c r="KCN22"/>
      <c r="KCO22"/>
      <c r="KCP22"/>
      <c r="KCQ22"/>
      <c r="KCR22"/>
      <c r="KCS22"/>
      <c r="KCT22"/>
      <c r="KCU22"/>
      <c r="KCV22"/>
      <c r="KCW22"/>
      <c r="KCX22"/>
      <c r="KCY22"/>
      <c r="KCZ22"/>
      <c r="KDA22"/>
      <c r="KDB22"/>
      <c r="KDC22"/>
      <c r="KDD22"/>
      <c r="KDE22"/>
      <c r="KDF22"/>
      <c r="KDG22"/>
      <c r="KDH22"/>
      <c r="KDI22"/>
      <c r="KDJ22"/>
      <c r="KDK22"/>
      <c r="KDL22"/>
      <c r="KDM22"/>
      <c r="KDN22"/>
      <c r="KDO22"/>
      <c r="KDP22"/>
      <c r="KDQ22"/>
      <c r="KDR22"/>
      <c r="KDS22"/>
      <c r="KDT22"/>
      <c r="KDU22"/>
      <c r="KDV22"/>
      <c r="KDW22"/>
      <c r="KDX22"/>
      <c r="KDY22"/>
      <c r="KDZ22"/>
      <c r="KEA22"/>
      <c r="KEB22"/>
      <c r="KEC22"/>
      <c r="KED22"/>
      <c r="KEE22"/>
      <c r="KEF22"/>
      <c r="KEG22"/>
      <c r="KEH22"/>
      <c r="KEI22"/>
      <c r="KEJ22"/>
      <c r="KEK22"/>
      <c r="KEL22"/>
      <c r="KEM22"/>
      <c r="KEN22"/>
      <c r="KEO22"/>
      <c r="KEP22"/>
      <c r="KEQ22"/>
      <c r="KER22"/>
      <c r="KES22"/>
      <c r="KET22"/>
      <c r="KEU22"/>
      <c r="KEV22"/>
      <c r="KEW22"/>
      <c r="KEX22"/>
      <c r="KEY22"/>
      <c r="KEZ22"/>
      <c r="KFA22"/>
      <c r="KFB22"/>
      <c r="KFC22"/>
      <c r="KFD22"/>
      <c r="KFE22"/>
      <c r="KFF22"/>
      <c r="KFG22"/>
      <c r="KFH22"/>
      <c r="KFI22"/>
      <c r="KFJ22"/>
      <c r="KFK22"/>
      <c r="KFL22"/>
      <c r="KFM22"/>
      <c r="KFN22"/>
      <c r="KFO22"/>
      <c r="KFP22"/>
      <c r="KFQ22"/>
      <c r="KFR22"/>
      <c r="KFS22"/>
      <c r="KFT22"/>
      <c r="KFU22"/>
      <c r="KFV22"/>
      <c r="KFW22"/>
      <c r="KFX22"/>
      <c r="KFY22"/>
      <c r="KFZ22"/>
      <c r="KGA22"/>
      <c r="KGB22"/>
      <c r="KGC22"/>
      <c r="KGD22"/>
      <c r="KGE22"/>
      <c r="KGF22"/>
      <c r="KGG22"/>
      <c r="KGH22"/>
      <c r="KGI22"/>
      <c r="KGJ22"/>
      <c r="KGK22"/>
      <c r="KGL22"/>
      <c r="KGM22"/>
      <c r="KGN22"/>
      <c r="KGO22"/>
      <c r="KGP22"/>
      <c r="KGQ22"/>
      <c r="KGR22"/>
      <c r="KGS22"/>
      <c r="KGT22"/>
      <c r="KGU22"/>
      <c r="KGV22"/>
      <c r="KGW22"/>
      <c r="KGX22"/>
      <c r="KGY22"/>
      <c r="KGZ22"/>
      <c r="KHA22"/>
      <c r="KHB22"/>
      <c r="KHC22"/>
      <c r="KHD22"/>
      <c r="KHE22"/>
      <c r="KHF22"/>
      <c r="KHG22"/>
      <c r="KHH22"/>
      <c r="KHI22"/>
      <c r="KHJ22"/>
      <c r="KHK22"/>
      <c r="KHL22"/>
      <c r="KHM22"/>
      <c r="KHN22"/>
      <c r="KHO22"/>
      <c r="KHP22"/>
      <c r="KHQ22"/>
      <c r="KHR22"/>
      <c r="KHS22"/>
      <c r="KHT22"/>
      <c r="KHU22"/>
      <c r="KHV22"/>
      <c r="KHW22"/>
      <c r="KHX22"/>
      <c r="KHY22"/>
      <c r="KHZ22"/>
      <c r="KIA22"/>
      <c r="KIB22"/>
      <c r="KIC22"/>
      <c r="KID22"/>
      <c r="KIE22"/>
      <c r="KIF22"/>
      <c r="KIG22"/>
      <c r="KIH22"/>
      <c r="KII22"/>
      <c r="KIJ22"/>
      <c r="KIK22"/>
      <c r="KIL22"/>
      <c r="KIM22"/>
      <c r="KIN22"/>
      <c r="KIO22"/>
      <c r="KIP22"/>
      <c r="KIQ22"/>
      <c r="KIR22"/>
      <c r="KIS22"/>
      <c r="KIT22"/>
      <c r="KIU22"/>
      <c r="KIV22"/>
      <c r="KIW22"/>
      <c r="KIX22"/>
      <c r="KIY22"/>
      <c r="KIZ22"/>
      <c r="KJA22"/>
      <c r="KJB22"/>
      <c r="KJC22"/>
      <c r="KJD22"/>
      <c r="KJE22"/>
      <c r="KJF22"/>
      <c r="KJG22"/>
      <c r="KJH22"/>
      <c r="KJI22"/>
      <c r="KJJ22"/>
      <c r="KJK22"/>
      <c r="KJL22"/>
      <c r="KJM22"/>
      <c r="KJN22"/>
      <c r="KJO22"/>
      <c r="KJP22"/>
      <c r="KJQ22"/>
      <c r="KJR22"/>
      <c r="KJS22"/>
      <c r="KJT22"/>
      <c r="KJU22"/>
      <c r="KJV22"/>
      <c r="KJW22"/>
      <c r="KJX22"/>
      <c r="KJY22"/>
      <c r="KJZ22"/>
      <c r="KKA22"/>
      <c r="KKB22"/>
      <c r="KKC22"/>
      <c r="KKD22"/>
      <c r="KKE22"/>
      <c r="KKF22"/>
      <c r="KKG22"/>
      <c r="KKH22"/>
      <c r="KKI22"/>
      <c r="KKJ22"/>
      <c r="KKK22"/>
      <c r="KKL22"/>
      <c r="KKM22"/>
      <c r="KKN22"/>
      <c r="KKO22"/>
      <c r="KKP22"/>
      <c r="KKQ22"/>
      <c r="KKR22"/>
      <c r="KKS22"/>
      <c r="KKT22"/>
      <c r="KKU22"/>
      <c r="KKV22"/>
      <c r="KKW22"/>
      <c r="KKX22"/>
      <c r="KKY22"/>
      <c r="KKZ22"/>
      <c r="KLA22"/>
      <c r="KLB22"/>
      <c r="KLC22"/>
      <c r="KLD22"/>
      <c r="KLE22"/>
      <c r="KLF22"/>
      <c r="KLG22"/>
      <c r="KLH22"/>
      <c r="KLI22"/>
      <c r="KLJ22"/>
      <c r="KLK22"/>
      <c r="KLL22"/>
      <c r="KLM22"/>
      <c r="KLN22"/>
      <c r="KLO22"/>
      <c r="KLP22"/>
      <c r="KLQ22"/>
      <c r="KLR22"/>
      <c r="KLS22"/>
      <c r="KLT22"/>
      <c r="KLU22"/>
      <c r="KLV22"/>
      <c r="KLW22"/>
      <c r="KLX22"/>
      <c r="KLY22"/>
      <c r="KLZ22"/>
      <c r="KMA22"/>
      <c r="KMB22"/>
      <c r="KMC22"/>
      <c r="KMD22"/>
      <c r="KME22"/>
      <c r="KMF22"/>
      <c r="KMG22"/>
      <c r="KMH22"/>
      <c r="KMI22"/>
      <c r="KMJ22"/>
      <c r="KMK22"/>
      <c r="KML22"/>
      <c r="KMM22"/>
      <c r="KMN22"/>
      <c r="KMO22"/>
      <c r="KMP22"/>
      <c r="KMQ22"/>
      <c r="KMR22"/>
      <c r="KMS22"/>
      <c r="KMT22"/>
      <c r="KMU22"/>
      <c r="KMV22"/>
      <c r="KMW22"/>
      <c r="KMX22"/>
      <c r="KMY22"/>
      <c r="KMZ22"/>
      <c r="KNA22"/>
      <c r="KNB22"/>
      <c r="KNC22"/>
      <c r="KND22"/>
      <c r="KNE22"/>
      <c r="KNF22"/>
      <c r="KNG22"/>
      <c r="KNH22"/>
      <c r="KNI22"/>
      <c r="KNJ22"/>
      <c r="KNK22"/>
      <c r="KNL22"/>
      <c r="KNM22"/>
      <c r="KNN22"/>
      <c r="KNO22"/>
      <c r="KNP22"/>
      <c r="KNQ22"/>
      <c r="KNR22"/>
      <c r="KNS22"/>
      <c r="KNT22"/>
      <c r="KNU22"/>
      <c r="KNV22"/>
      <c r="KNW22"/>
      <c r="KNX22"/>
      <c r="KNY22"/>
      <c r="KNZ22"/>
      <c r="KOA22"/>
      <c r="KOB22"/>
      <c r="KOC22"/>
      <c r="KOD22"/>
      <c r="KOE22"/>
      <c r="KOF22"/>
      <c r="KOG22"/>
      <c r="KOH22"/>
      <c r="KOI22"/>
      <c r="KOJ22"/>
      <c r="KOK22"/>
      <c r="KOL22"/>
      <c r="KOM22"/>
      <c r="KON22"/>
      <c r="KOO22"/>
      <c r="KOP22"/>
      <c r="KOQ22"/>
      <c r="KOR22"/>
      <c r="KOS22"/>
      <c r="KOT22"/>
      <c r="KOU22"/>
      <c r="KOV22"/>
      <c r="KOW22"/>
      <c r="KOX22"/>
      <c r="KOY22"/>
      <c r="KOZ22"/>
      <c r="KPA22"/>
      <c r="KPB22"/>
      <c r="KPC22"/>
      <c r="KPD22"/>
      <c r="KPE22"/>
      <c r="KPF22"/>
      <c r="KPG22"/>
      <c r="KPH22"/>
      <c r="KPI22"/>
      <c r="KPJ22"/>
      <c r="KPK22"/>
      <c r="KPL22"/>
      <c r="KPM22"/>
      <c r="KPN22"/>
      <c r="KPO22"/>
      <c r="KPP22"/>
      <c r="KPQ22"/>
      <c r="KPR22"/>
      <c r="KPS22"/>
      <c r="KPT22"/>
      <c r="KPU22"/>
      <c r="KPV22"/>
      <c r="KPW22"/>
      <c r="KPX22"/>
      <c r="KPY22"/>
      <c r="KPZ22"/>
      <c r="KQA22"/>
      <c r="KQB22"/>
      <c r="KQC22"/>
      <c r="KQD22"/>
      <c r="KQE22"/>
      <c r="KQF22"/>
      <c r="KQG22"/>
      <c r="KQH22"/>
      <c r="KQI22"/>
      <c r="KQJ22"/>
      <c r="KQK22"/>
      <c r="KQL22"/>
      <c r="KQM22"/>
      <c r="KQN22"/>
      <c r="KQO22"/>
      <c r="KQP22"/>
      <c r="KQQ22"/>
      <c r="KQR22"/>
      <c r="KQS22"/>
      <c r="KQT22"/>
      <c r="KQU22"/>
      <c r="KQV22"/>
      <c r="KQW22"/>
      <c r="KQX22"/>
      <c r="KQY22"/>
      <c r="KQZ22"/>
      <c r="KRA22"/>
      <c r="KRB22"/>
      <c r="KRC22"/>
      <c r="KRD22"/>
      <c r="KRE22"/>
      <c r="KRF22"/>
      <c r="KRG22"/>
      <c r="KRH22"/>
      <c r="KRI22"/>
      <c r="KRJ22"/>
      <c r="KRK22"/>
      <c r="KRL22"/>
      <c r="KRM22"/>
      <c r="KRN22"/>
      <c r="KRO22"/>
      <c r="KRP22"/>
      <c r="KRQ22"/>
      <c r="KRR22"/>
      <c r="KRS22"/>
      <c r="KRT22"/>
      <c r="KRU22"/>
      <c r="KRV22"/>
      <c r="KRW22"/>
      <c r="KRX22"/>
      <c r="KRY22"/>
      <c r="KRZ22"/>
      <c r="KSA22"/>
      <c r="KSB22"/>
      <c r="KSC22"/>
      <c r="KSD22"/>
      <c r="KSE22"/>
      <c r="KSF22"/>
      <c r="KSG22"/>
      <c r="KSH22"/>
      <c r="KSI22"/>
      <c r="KSJ22"/>
      <c r="KSK22"/>
      <c r="KSL22"/>
      <c r="KSM22"/>
      <c r="KSN22"/>
      <c r="KSO22"/>
      <c r="KSP22"/>
      <c r="KSQ22"/>
      <c r="KSR22"/>
      <c r="KSS22"/>
      <c r="KST22"/>
      <c r="KSU22"/>
      <c r="KSV22"/>
      <c r="KSW22"/>
      <c r="KSX22"/>
      <c r="KSY22"/>
      <c r="KSZ22"/>
      <c r="KTA22"/>
      <c r="KTB22"/>
      <c r="KTC22"/>
      <c r="KTD22"/>
      <c r="KTE22"/>
      <c r="KTF22"/>
      <c r="KTG22"/>
      <c r="KTH22"/>
      <c r="KTI22"/>
      <c r="KTJ22"/>
      <c r="KTK22"/>
      <c r="KTL22"/>
      <c r="KTM22"/>
      <c r="KTN22"/>
      <c r="KTO22"/>
      <c r="KTP22"/>
      <c r="KTQ22"/>
      <c r="KTR22"/>
      <c r="KTS22"/>
      <c r="KTT22"/>
      <c r="KTU22"/>
      <c r="KTV22"/>
      <c r="KTW22"/>
      <c r="KTX22"/>
      <c r="KTY22"/>
      <c r="KTZ22"/>
      <c r="KUA22"/>
      <c r="KUB22"/>
      <c r="KUC22"/>
      <c r="KUD22"/>
      <c r="KUE22"/>
      <c r="KUF22"/>
      <c r="KUG22"/>
      <c r="KUH22"/>
      <c r="KUI22"/>
      <c r="KUJ22"/>
      <c r="KUK22"/>
      <c r="KUL22"/>
      <c r="KUM22"/>
      <c r="KUN22"/>
      <c r="KUO22"/>
      <c r="KUP22"/>
      <c r="KUQ22"/>
      <c r="KUR22"/>
      <c r="KUS22"/>
      <c r="KUT22"/>
      <c r="KUU22"/>
      <c r="KUV22"/>
      <c r="KUW22"/>
      <c r="KUX22"/>
      <c r="KUY22"/>
      <c r="KUZ22"/>
      <c r="KVA22"/>
      <c r="KVB22"/>
      <c r="KVC22"/>
      <c r="KVD22"/>
      <c r="KVE22"/>
      <c r="KVF22"/>
      <c r="KVG22"/>
      <c r="KVH22"/>
      <c r="KVI22"/>
      <c r="KVJ22"/>
      <c r="KVK22"/>
      <c r="KVL22"/>
      <c r="KVM22"/>
      <c r="KVN22"/>
      <c r="KVO22"/>
      <c r="KVP22"/>
      <c r="KVQ22"/>
      <c r="KVR22"/>
      <c r="KVS22"/>
      <c r="KVT22"/>
      <c r="KVU22"/>
      <c r="KVV22"/>
      <c r="KVW22"/>
      <c r="KVX22"/>
      <c r="KVY22"/>
      <c r="KVZ22"/>
      <c r="KWA22"/>
      <c r="KWB22"/>
      <c r="KWC22"/>
      <c r="KWD22"/>
      <c r="KWE22"/>
      <c r="KWF22"/>
      <c r="KWG22"/>
      <c r="KWH22"/>
      <c r="KWI22"/>
      <c r="KWJ22"/>
      <c r="KWK22"/>
      <c r="KWL22"/>
      <c r="KWM22"/>
      <c r="KWN22"/>
      <c r="KWO22"/>
      <c r="KWP22"/>
      <c r="KWQ22"/>
      <c r="KWR22"/>
      <c r="KWS22"/>
      <c r="KWT22"/>
      <c r="KWU22"/>
      <c r="KWV22"/>
      <c r="KWW22"/>
      <c r="KWX22"/>
      <c r="KWY22"/>
      <c r="KWZ22"/>
      <c r="KXA22"/>
      <c r="KXB22"/>
      <c r="KXC22"/>
      <c r="KXD22"/>
      <c r="KXE22"/>
      <c r="KXF22"/>
      <c r="KXG22"/>
      <c r="KXH22"/>
      <c r="KXI22"/>
      <c r="KXJ22"/>
      <c r="KXK22"/>
      <c r="KXL22"/>
      <c r="KXM22"/>
      <c r="KXN22"/>
      <c r="KXO22"/>
      <c r="KXP22"/>
      <c r="KXQ22"/>
      <c r="KXR22"/>
      <c r="KXS22"/>
      <c r="KXT22"/>
      <c r="KXU22"/>
      <c r="KXV22"/>
      <c r="KXW22"/>
      <c r="KXX22"/>
      <c r="KXY22"/>
      <c r="KXZ22"/>
      <c r="KYA22"/>
      <c r="KYB22"/>
      <c r="KYC22"/>
      <c r="KYD22"/>
      <c r="KYE22"/>
      <c r="KYF22"/>
      <c r="KYG22"/>
      <c r="KYH22"/>
      <c r="KYI22"/>
      <c r="KYJ22"/>
      <c r="KYK22"/>
      <c r="KYL22"/>
      <c r="KYM22"/>
      <c r="KYN22"/>
      <c r="KYO22"/>
      <c r="KYP22"/>
      <c r="KYQ22"/>
      <c r="KYR22"/>
      <c r="KYS22"/>
      <c r="KYT22"/>
      <c r="KYU22"/>
      <c r="KYV22"/>
      <c r="KYW22"/>
      <c r="KYX22"/>
      <c r="KYY22"/>
      <c r="KYZ22"/>
      <c r="KZA22"/>
      <c r="KZB22"/>
      <c r="KZC22"/>
      <c r="KZD22"/>
      <c r="KZE22"/>
      <c r="KZF22"/>
      <c r="KZG22"/>
      <c r="KZH22"/>
      <c r="KZI22"/>
      <c r="KZJ22"/>
      <c r="KZK22"/>
      <c r="KZL22"/>
      <c r="KZM22"/>
      <c r="KZN22"/>
      <c r="KZO22"/>
      <c r="KZP22"/>
      <c r="KZQ22"/>
      <c r="KZR22"/>
      <c r="KZS22"/>
      <c r="KZT22"/>
      <c r="KZU22"/>
      <c r="KZV22"/>
      <c r="KZW22"/>
      <c r="KZX22"/>
      <c r="KZY22"/>
      <c r="KZZ22"/>
      <c r="LAA22"/>
      <c r="LAB22"/>
      <c r="LAC22"/>
      <c r="LAD22"/>
      <c r="LAE22"/>
      <c r="LAF22"/>
      <c r="LAG22"/>
      <c r="LAH22"/>
      <c r="LAI22"/>
      <c r="LAJ22"/>
      <c r="LAK22"/>
      <c r="LAL22"/>
      <c r="LAM22"/>
      <c r="LAN22"/>
      <c r="LAO22"/>
      <c r="LAP22"/>
      <c r="LAQ22"/>
      <c r="LAR22"/>
      <c r="LAS22"/>
      <c r="LAT22"/>
      <c r="LAU22"/>
      <c r="LAV22"/>
      <c r="LAW22"/>
      <c r="LAX22"/>
      <c r="LAY22"/>
      <c r="LAZ22"/>
      <c r="LBA22"/>
      <c r="LBB22"/>
      <c r="LBC22"/>
      <c r="LBD22"/>
      <c r="LBE22"/>
      <c r="LBF22"/>
      <c r="LBG22"/>
      <c r="LBH22"/>
      <c r="LBI22"/>
      <c r="LBJ22"/>
      <c r="LBK22"/>
      <c r="LBL22"/>
      <c r="LBM22"/>
      <c r="LBN22"/>
      <c r="LBO22"/>
      <c r="LBP22"/>
      <c r="LBQ22"/>
      <c r="LBR22"/>
      <c r="LBS22"/>
      <c r="LBT22"/>
      <c r="LBU22"/>
      <c r="LBV22"/>
      <c r="LBW22"/>
      <c r="LBX22"/>
      <c r="LBY22"/>
      <c r="LBZ22"/>
      <c r="LCA22"/>
      <c r="LCB22"/>
      <c r="LCC22"/>
      <c r="LCD22"/>
      <c r="LCE22"/>
      <c r="LCF22"/>
      <c r="LCG22"/>
      <c r="LCH22"/>
      <c r="LCI22"/>
      <c r="LCJ22"/>
      <c r="LCK22"/>
      <c r="LCL22"/>
      <c r="LCM22"/>
      <c r="LCN22"/>
      <c r="LCO22"/>
      <c r="LCP22"/>
      <c r="LCQ22"/>
      <c r="LCR22"/>
      <c r="LCS22"/>
      <c r="LCT22"/>
      <c r="LCU22"/>
      <c r="LCV22"/>
      <c r="LCW22"/>
      <c r="LCX22"/>
      <c r="LCY22"/>
      <c r="LCZ22"/>
      <c r="LDA22"/>
      <c r="LDB22"/>
      <c r="LDC22"/>
      <c r="LDD22"/>
      <c r="LDE22"/>
      <c r="LDF22"/>
      <c r="LDG22"/>
      <c r="LDH22"/>
      <c r="LDI22"/>
      <c r="LDJ22"/>
      <c r="LDK22"/>
      <c r="LDL22"/>
      <c r="LDM22"/>
      <c r="LDN22"/>
      <c r="LDO22"/>
      <c r="LDP22"/>
      <c r="LDQ22"/>
      <c r="LDR22"/>
      <c r="LDS22"/>
      <c r="LDT22"/>
      <c r="LDU22"/>
      <c r="LDV22"/>
      <c r="LDW22"/>
      <c r="LDX22"/>
      <c r="LDY22"/>
      <c r="LDZ22"/>
      <c r="LEA22"/>
      <c r="LEB22"/>
      <c r="LEC22"/>
      <c r="LED22"/>
      <c r="LEE22"/>
      <c r="LEF22"/>
      <c r="LEG22"/>
      <c r="LEH22"/>
      <c r="LEI22"/>
      <c r="LEJ22"/>
      <c r="LEK22"/>
      <c r="LEL22"/>
      <c r="LEM22"/>
      <c r="LEN22"/>
      <c r="LEO22"/>
      <c r="LEP22"/>
      <c r="LEQ22"/>
      <c r="LER22"/>
      <c r="LES22"/>
      <c r="LET22"/>
      <c r="LEU22"/>
      <c r="LEV22"/>
      <c r="LEW22"/>
      <c r="LEX22"/>
      <c r="LEY22"/>
      <c r="LEZ22"/>
      <c r="LFA22"/>
      <c r="LFB22"/>
      <c r="LFC22"/>
      <c r="LFD22"/>
      <c r="LFE22"/>
      <c r="LFF22"/>
      <c r="LFG22"/>
      <c r="LFH22"/>
      <c r="LFI22"/>
      <c r="LFJ22"/>
      <c r="LFK22"/>
      <c r="LFL22"/>
      <c r="LFM22"/>
      <c r="LFN22"/>
      <c r="LFO22"/>
      <c r="LFP22"/>
      <c r="LFQ22"/>
      <c r="LFR22"/>
      <c r="LFS22"/>
      <c r="LFT22"/>
      <c r="LFU22"/>
      <c r="LFV22"/>
      <c r="LFW22"/>
      <c r="LFX22"/>
      <c r="LFY22"/>
      <c r="LFZ22"/>
      <c r="LGA22"/>
      <c r="LGB22"/>
      <c r="LGC22"/>
      <c r="LGD22"/>
      <c r="LGE22"/>
      <c r="LGF22"/>
      <c r="LGG22"/>
      <c r="LGH22"/>
      <c r="LGI22"/>
      <c r="LGJ22"/>
      <c r="LGK22"/>
      <c r="LGL22"/>
      <c r="LGM22"/>
      <c r="LGN22"/>
      <c r="LGO22"/>
      <c r="LGP22"/>
      <c r="LGQ22"/>
      <c r="LGR22"/>
      <c r="LGS22"/>
      <c r="LGT22"/>
      <c r="LGU22"/>
      <c r="LGV22"/>
      <c r="LGW22"/>
      <c r="LGX22"/>
      <c r="LGY22"/>
      <c r="LGZ22"/>
      <c r="LHA22"/>
      <c r="LHB22"/>
      <c r="LHC22"/>
      <c r="LHD22"/>
      <c r="LHE22"/>
      <c r="LHF22"/>
      <c r="LHG22"/>
      <c r="LHH22"/>
      <c r="LHI22"/>
      <c r="LHJ22"/>
      <c r="LHK22"/>
      <c r="LHL22"/>
      <c r="LHM22"/>
      <c r="LHN22"/>
      <c r="LHO22"/>
      <c r="LHP22"/>
      <c r="LHQ22"/>
      <c r="LHR22"/>
      <c r="LHS22"/>
      <c r="LHT22"/>
      <c r="LHU22"/>
      <c r="LHV22"/>
      <c r="LHW22"/>
      <c r="LHX22"/>
      <c r="LHY22"/>
      <c r="LHZ22"/>
      <c r="LIA22"/>
      <c r="LIB22"/>
      <c r="LIC22"/>
      <c r="LID22"/>
      <c r="LIE22"/>
      <c r="LIF22"/>
      <c r="LIG22"/>
      <c r="LIH22"/>
      <c r="LII22"/>
      <c r="LIJ22"/>
      <c r="LIK22"/>
      <c r="LIL22"/>
      <c r="LIM22"/>
      <c r="LIN22"/>
      <c r="LIO22"/>
      <c r="LIP22"/>
      <c r="LIQ22"/>
      <c r="LIR22"/>
      <c r="LIS22"/>
      <c r="LIT22"/>
      <c r="LIU22"/>
      <c r="LIV22"/>
      <c r="LIW22"/>
      <c r="LIX22"/>
      <c r="LIY22"/>
      <c r="LIZ22"/>
      <c r="LJA22"/>
      <c r="LJB22"/>
      <c r="LJC22"/>
      <c r="LJD22"/>
      <c r="LJE22"/>
      <c r="LJF22"/>
      <c r="LJG22"/>
      <c r="LJH22"/>
      <c r="LJI22"/>
      <c r="LJJ22"/>
      <c r="LJK22"/>
      <c r="LJL22"/>
      <c r="LJM22"/>
      <c r="LJN22"/>
      <c r="LJO22"/>
      <c r="LJP22"/>
      <c r="LJQ22"/>
      <c r="LJR22"/>
      <c r="LJS22"/>
      <c r="LJT22"/>
      <c r="LJU22"/>
      <c r="LJV22"/>
      <c r="LJW22"/>
      <c r="LJX22"/>
      <c r="LJY22"/>
      <c r="LJZ22"/>
      <c r="LKA22"/>
      <c r="LKB22"/>
      <c r="LKC22"/>
      <c r="LKD22"/>
      <c r="LKE22"/>
      <c r="LKF22"/>
      <c r="LKG22"/>
      <c r="LKH22"/>
      <c r="LKI22"/>
      <c r="LKJ22"/>
      <c r="LKK22"/>
      <c r="LKL22"/>
      <c r="LKM22"/>
      <c r="LKN22"/>
      <c r="LKO22"/>
      <c r="LKP22"/>
      <c r="LKQ22"/>
      <c r="LKR22"/>
      <c r="LKS22"/>
      <c r="LKT22"/>
      <c r="LKU22"/>
      <c r="LKV22"/>
      <c r="LKW22"/>
      <c r="LKX22"/>
      <c r="LKY22"/>
      <c r="LKZ22"/>
      <c r="LLA22"/>
      <c r="LLB22"/>
      <c r="LLC22"/>
      <c r="LLD22"/>
      <c r="LLE22"/>
      <c r="LLF22"/>
      <c r="LLG22"/>
      <c r="LLH22"/>
      <c r="LLI22"/>
      <c r="LLJ22"/>
      <c r="LLK22"/>
      <c r="LLL22"/>
      <c r="LLM22"/>
      <c r="LLN22"/>
      <c r="LLO22"/>
      <c r="LLP22"/>
      <c r="LLQ22"/>
      <c r="LLR22"/>
      <c r="LLS22"/>
      <c r="LLT22"/>
      <c r="LLU22"/>
      <c r="LLV22"/>
      <c r="LLW22"/>
      <c r="LLX22"/>
      <c r="LLY22"/>
      <c r="LLZ22"/>
      <c r="LMA22"/>
      <c r="LMB22"/>
      <c r="LMC22"/>
      <c r="LMD22"/>
      <c r="LME22"/>
      <c r="LMF22"/>
      <c r="LMG22"/>
      <c r="LMH22"/>
      <c r="LMI22"/>
      <c r="LMJ22"/>
      <c r="LMK22"/>
      <c r="LML22"/>
      <c r="LMM22"/>
      <c r="LMN22"/>
      <c r="LMO22"/>
      <c r="LMP22"/>
      <c r="LMQ22"/>
      <c r="LMR22"/>
      <c r="LMS22"/>
      <c r="LMT22"/>
      <c r="LMU22"/>
      <c r="LMV22"/>
      <c r="LMW22"/>
      <c r="LMX22"/>
      <c r="LMY22"/>
      <c r="LMZ22"/>
      <c r="LNA22"/>
      <c r="LNB22"/>
      <c r="LNC22"/>
      <c r="LND22"/>
      <c r="LNE22"/>
      <c r="LNF22"/>
      <c r="LNG22"/>
      <c r="LNH22"/>
      <c r="LNI22"/>
      <c r="LNJ22"/>
      <c r="LNK22"/>
      <c r="LNL22"/>
      <c r="LNM22"/>
      <c r="LNN22"/>
      <c r="LNO22"/>
      <c r="LNP22"/>
      <c r="LNQ22"/>
      <c r="LNR22"/>
      <c r="LNS22"/>
      <c r="LNT22"/>
      <c r="LNU22"/>
      <c r="LNV22"/>
      <c r="LNW22"/>
      <c r="LNX22"/>
      <c r="LNY22"/>
      <c r="LNZ22"/>
      <c r="LOA22"/>
      <c r="LOB22"/>
      <c r="LOC22"/>
      <c r="LOD22"/>
      <c r="LOE22"/>
      <c r="LOF22"/>
      <c r="LOG22"/>
      <c r="LOH22"/>
      <c r="LOI22"/>
      <c r="LOJ22"/>
      <c r="LOK22"/>
      <c r="LOL22"/>
      <c r="LOM22"/>
      <c r="LON22"/>
      <c r="LOO22"/>
      <c r="LOP22"/>
      <c r="LOQ22"/>
      <c r="LOR22"/>
      <c r="LOS22"/>
      <c r="LOT22"/>
      <c r="LOU22"/>
      <c r="LOV22"/>
      <c r="LOW22"/>
      <c r="LOX22"/>
      <c r="LOY22"/>
      <c r="LOZ22"/>
      <c r="LPA22"/>
      <c r="LPB22"/>
      <c r="LPC22"/>
      <c r="LPD22"/>
      <c r="LPE22"/>
      <c r="LPF22"/>
      <c r="LPG22"/>
      <c r="LPH22"/>
      <c r="LPI22"/>
      <c r="LPJ22"/>
      <c r="LPK22"/>
      <c r="LPL22"/>
      <c r="LPM22"/>
      <c r="LPN22"/>
      <c r="LPO22"/>
      <c r="LPP22"/>
      <c r="LPQ22"/>
      <c r="LPR22"/>
      <c r="LPS22"/>
      <c r="LPT22"/>
      <c r="LPU22"/>
      <c r="LPV22"/>
      <c r="LPW22"/>
      <c r="LPX22"/>
      <c r="LPY22"/>
      <c r="LPZ22"/>
      <c r="LQA22"/>
      <c r="LQB22"/>
      <c r="LQC22"/>
      <c r="LQD22"/>
      <c r="LQE22"/>
      <c r="LQF22"/>
      <c r="LQG22"/>
      <c r="LQH22"/>
      <c r="LQI22"/>
      <c r="LQJ22"/>
      <c r="LQK22"/>
      <c r="LQL22"/>
      <c r="LQM22"/>
      <c r="LQN22"/>
      <c r="LQO22"/>
      <c r="LQP22"/>
      <c r="LQQ22"/>
      <c r="LQR22"/>
      <c r="LQS22"/>
      <c r="LQT22"/>
      <c r="LQU22"/>
      <c r="LQV22"/>
      <c r="LQW22"/>
      <c r="LQX22"/>
      <c r="LQY22"/>
      <c r="LQZ22"/>
      <c r="LRA22"/>
      <c r="LRB22"/>
      <c r="LRC22"/>
      <c r="LRD22"/>
      <c r="LRE22"/>
      <c r="LRF22"/>
      <c r="LRG22"/>
      <c r="LRH22"/>
      <c r="LRI22"/>
      <c r="LRJ22"/>
      <c r="LRK22"/>
      <c r="LRL22"/>
      <c r="LRM22"/>
      <c r="LRN22"/>
      <c r="LRO22"/>
      <c r="LRP22"/>
      <c r="LRQ22"/>
      <c r="LRR22"/>
      <c r="LRS22"/>
      <c r="LRT22"/>
      <c r="LRU22"/>
      <c r="LRV22"/>
      <c r="LRW22"/>
      <c r="LRX22"/>
      <c r="LRY22"/>
      <c r="LRZ22"/>
      <c r="LSA22"/>
      <c r="LSB22"/>
      <c r="LSC22"/>
      <c r="LSD22"/>
      <c r="LSE22"/>
      <c r="LSF22"/>
      <c r="LSG22"/>
      <c r="LSH22"/>
      <c r="LSI22"/>
      <c r="LSJ22"/>
      <c r="LSK22"/>
      <c r="LSL22"/>
      <c r="LSM22"/>
      <c r="LSN22"/>
      <c r="LSO22"/>
      <c r="LSP22"/>
      <c r="LSQ22"/>
      <c r="LSR22"/>
      <c r="LSS22"/>
      <c r="LST22"/>
      <c r="LSU22"/>
      <c r="LSV22"/>
      <c r="LSW22"/>
      <c r="LSX22"/>
      <c r="LSY22"/>
      <c r="LSZ22"/>
      <c r="LTA22"/>
      <c r="LTB22"/>
      <c r="LTC22"/>
      <c r="LTD22"/>
      <c r="LTE22"/>
      <c r="LTF22"/>
      <c r="LTG22"/>
      <c r="LTH22"/>
      <c r="LTI22"/>
      <c r="LTJ22"/>
      <c r="LTK22"/>
      <c r="LTL22"/>
      <c r="LTM22"/>
      <c r="LTN22"/>
      <c r="LTO22"/>
      <c r="LTP22"/>
      <c r="LTQ22"/>
      <c r="LTR22"/>
      <c r="LTS22"/>
      <c r="LTT22"/>
      <c r="LTU22"/>
      <c r="LTV22"/>
      <c r="LTW22"/>
      <c r="LTX22"/>
      <c r="LTY22"/>
      <c r="LTZ22"/>
      <c r="LUA22"/>
      <c r="LUB22"/>
      <c r="LUC22"/>
      <c r="LUD22"/>
      <c r="LUE22"/>
      <c r="LUF22"/>
      <c r="LUG22"/>
      <c r="LUH22"/>
      <c r="LUI22"/>
      <c r="LUJ22"/>
      <c r="LUK22"/>
      <c r="LUL22"/>
      <c r="LUM22"/>
      <c r="LUN22"/>
      <c r="LUO22"/>
      <c r="LUP22"/>
      <c r="LUQ22"/>
      <c r="LUR22"/>
      <c r="LUS22"/>
      <c r="LUT22"/>
      <c r="LUU22"/>
      <c r="LUV22"/>
      <c r="LUW22"/>
      <c r="LUX22"/>
      <c r="LUY22"/>
      <c r="LUZ22"/>
      <c r="LVA22"/>
      <c r="LVB22"/>
      <c r="LVC22"/>
      <c r="LVD22"/>
      <c r="LVE22"/>
      <c r="LVF22"/>
      <c r="LVG22"/>
      <c r="LVH22"/>
      <c r="LVI22"/>
      <c r="LVJ22"/>
      <c r="LVK22"/>
      <c r="LVL22"/>
      <c r="LVM22"/>
      <c r="LVN22"/>
      <c r="LVO22"/>
      <c r="LVP22"/>
      <c r="LVQ22"/>
      <c r="LVR22"/>
      <c r="LVS22"/>
      <c r="LVT22"/>
      <c r="LVU22"/>
      <c r="LVV22"/>
      <c r="LVW22"/>
      <c r="LVX22"/>
      <c r="LVY22"/>
      <c r="LVZ22"/>
      <c r="LWA22"/>
      <c r="LWB22"/>
      <c r="LWC22"/>
      <c r="LWD22"/>
      <c r="LWE22"/>
      <c r="LWF22"/>
      <c r="LWG22"/>
      <c r="LWH22"/>
      <c r="LWI22"/>
      <c r="LWJ22"/>
      <c r="LWK22"/>
      <c r="LWL22"/>
      <c r="LWM22"/>
      <c r="LWN22"/>
      <c r="LWO22"/>
      <c r="LWP22"/>
      <c r="LWQ22"/>
      <c r="LWR22"/>
      <c r="LWS22"/>
      <c r="LWT22"/>
      <c r="LWU22"/>
      <c r="LWV22"/>
      <c r="LWW22"/>
      <c r="LWX22"/>
      <c r="LWY22"/>
      <c r="LWZ22"/>
      <c r="LXA22"/>
      <c r="LXB22"/>
      <c r="LXC22"/>
      <c r="LXD22"/>
      <c r="LXE22"/>
      <c r="LXF22"/>
      <c r="LXG22"/>
      <c r="LXH22"/>
      <c r="LXI22"/>
      <c r="LXJ22"/>
      <c r="LXK22"/>
      <c r="LXL22"/>
      <c r="LXM22"/>
      <c r="LXN22"/>
      <c r="LXO22"/>
      <c r="LXP22"/>
      <c r="LXQ22"/>
      <c r="LXR22"/>
      <c r="LXS22"/>
      <c r="LXT22"/>
      <c r="LXU22"/>
      <c r="LXV22"/>
      <c r="LXW22"/>
      <c r="LXX22"/>
      <c r="LXY22"/>
      <c r="LXZ22"/>
      <c r="LYA22"/>
      <c r="LYB22"/>
      <c r="LYC22"/>
      <c r="LYD22"/>
      <c r="LYE22"/>
      <c r="LYF22"/>
      <c r="LYG22"/>
      <c r="LYH22"/>
      <c r="LYI22"/>
      <c r="LYJ22"/>
      <c r="LYK22"/>
      <c r="LYL22"/>
      <c r="LYM22"/>
      <c r="LYN22"/>
      <c r="LYO22"/>
      <c r="LYP22"/>
      <c r="LYQ22"/>
      <c r="LYR22"/>
      <c r="LYS22"/>
      <c r="LYT22"/>
      <c r="LYU22"/>
      <c r="LYV22"/>
      <c r="LYW22"/>
      <c r="LYX22"/>
      <c r="LYY22"/>
      <c r="LYZ22"/>
      <c r="LZA22"/>
      <c r="LZB22"/>
      <c r="LZC22"/>
      <c r="LZD22"/>
      <c r="LZE22"/>
      <c r="LZF22"/>
      <c r="LZG22"/>
      <c r="LZH22"/>
      <c r="LZI22"/>
      <c r="LZJ22"/>
      <c r="LZK22"/>
      <c r="LZL22"/>
      <c r="LZM22"/>
      <c r="LZN22"/>
      <c r="LZO22"/>
      <c r="LZP22"/>
      <c r="LZQ22"/>
      <c r="LZR22"/>
      <c r="LZS22"/>
      <c r="LZT22"/>
      <c r="LZU22"/>
      <c r="LZV22"/>
      <c r="LZW22"/>
      <c r="LZX22"/>
      <c r="LZY22"/>
      <c r="LZZ22"/>
      <c r="MAA22"/>
      <c r="MAB22"/>
      <c r="MAC22"/>
      <c r="MAD22"/>
      <c r="MAE22"/>
      <c r="MAF22"/>
      <c r="MAG22"/>
      <c r="MAH22"/>
      <c r="MAI22"/>
      <c r="MAJ22"/>
      <c r="MAK22"/>
      <c r="MAL22"/>
      <c r="MAM22"/>
      <c r="MAN22"/>
      <c r="MAO22"/>
      <c r="MAP22"/>
      <c r="MAQ22"/>
      <c r="MAR22"/>
      <c r="MAS22"/>
      <c r="MAT22"/>
      <c r="MAU22"/>
      <c r="MAV22"/>
      <c r="MAW22"/>
      <c r="MAX22"/>
      <c r="MAY22"/>
      <c r="MAZ22"/>
      <c r="MBA22"/>
      <c r="MBB22"/>
      <c r="MBC22"/>
      <c r="MBD22"/>
      <c r="MBE22"/>
      <c r="MBF22"/>
      <c r="MBG22"/>
      <c r="MBH22"/>
      <c r="MBI22"/>
      <c r="MBJ22"/>
      <c r="MBK22"/>
      <c r="MBL22"/>
      <c r="MBM22"/>
      <c r="MBN22"/>
      <c r="MBO22"/>
      <c r="MBP22"/>
      <c r="MBQ22"/>
      <c r="MBR22"/>
      <c r="MBS22"/>
      <c r="MBT22"/>
      <c r="MBU22"/>
      <c r="MBV22"/>
      <c r="MBW22"/>
      <c r="MBX22"/>
      <c r="MBY22"/>
      <c r="MBZ22"/>
      <c r="MCA22"/>
      <c r="MCB22"/>
      <c r="MCC22"/>
      <c r="MCD22"/>
      <c r="MCE22"/>
      <c r="MCF22"/>
      <c r="MCG22"/>
      <c r="MCH22"/>
      <c r="MCI22"/>
      <c r="MCJ22"/>
      <c r="MCK22"/>
      <c r="MCL22"/>
      <c r="MCM22"/>
      <c r="MCN22"/>
      <c r="MCO22"/>
      <c r="MCP22"/>
      <c r="MCQ22"/>
      <c r="MCR22"/>
      <c r="MCS22"/>
      <c r="MCT22"/>
      <c r="MCU22"/>
      <c r="MCV22"/>
      <c r="MCW22"/>
      <c r="MCX22"/>
      <c r="MCY22"/>
      <c r="MCZ22"/>
      <c r="MDA22"/>
      <c r="MDB22"/>
      <c r="MDC22"/>
      <c r="MDD22"/>
      <c r="MDE22"/>
      <c r="MDF22"/>
      <c r="MDG22"/>
      <c r="MDH22"/>
      <c r="MDI22"/>
      <c r="MDJ22"/>
      <c r="MDK22"/>
      <c r="MDL22"/>
      <c r="MDM22"/>
      <c r="MDN22"/>
      <c r="MDO22"/>
      <c r="MDP22"/>
      <c r="MDQ22"/>
      <c r="MDR22"/>
      <c r="MDS22"/>
      <c r="MDT22"/>
      <c r="MDU22"/>
      <c r="MDV22"/>
      <c r="MDW22"/>
      <c r="MDX22"/>
      <c r="MDY22"/>
      <c r="MDZ22"/>
      <c r="MEA22"/>
      <c r="MEB22"/>
      <c r="MEC22"/>
      <c r="MED22"/>
      <c r="MEE22"/>
      <c r="MEF22"/>
      <c r="MEG22"/>
      <c r="MEH22"/>
      <c r="MEI22"/>
      <c r="MEJ22"/>
      <c r="MEK22"/>
      <c r="MEL22"/>
      <c r="MEM22"/>
      <c r="MEN22"/>
      <c r="MEO22"/>
      <c r="MEP22"/>
      <c r="MEQ22"/>
      <c r="MER22"/>
      <c r="MES22"/>
      <c r="MET22"/>
      <c r="MEU22"/>
      <c r="MEV22"/>
      <c r="MEW22"/>
      <c r="MEX22"/>
      <c r="MEY22"/>
      <c r="MEZ22"/>
      <c r="MFA22"/>
      <c r="MFB22"/>
      <c r="MFC22"/>
      <c r="MFD22"/>
      <c r="MFE22"/>
      <c r="MFF22"/>
      <c r="MFG22"/>
      <c r="MFH22"/>
      <c r="MFI22"/>
      <c r="MFJ22"/>
      <c r="MFK22"/>
      <c r="MFL22"/>
      <c r="MFM22"/>
      <c r="MFN22"/>
      <c r="MFO22"/>
      <c r="MFP22"/>
      <c r="MFQ22"/>
      <c r="MFR22"/>
      <c r="MFS22"/>
      <c r="MFT22"/>
      <c r="MFU22"/>
      <c r="MFV22"/>
      <c r="MFW22"/>
      <c r="MFX22"/>
      <c r="MFY22"/>
      <c r="MFZ22"/>
      <c r="MGA22"/>
      <c r="MGB22"/>
      <c r="MGC22"/>
      <c r="MGD22"/>
      <c r="MGE22"/>
      <c r="MGF22"/>
      <c r="MGG22"/>
      <c r="MGH22"/>
      <c r="MGI22"/>
      <c r="MGJ22"/>
      <c r="MGK22"/>
      <c r="MGL22"/>
      <c r="MGM22"/>
      <c r="MGN22"/>
      <c r="MGO22"/>
      <c r="MGP22"/>
      <c r="MGQ22"/>
      <c r="MGR22"/>
      <c r="MGS22"/>
      <c r="MGT22"/>
      <c r="MGU22"/>
      <c r="MGV22"/>
      <c r="MGW22"/>
      <c r="MGX22"/>
      <c r="MGY22"/>
      <c r="MGZ22"/>
      <c r="MHA22"/>
      <c r="MHB22"/>
      <c r="MHC22"/>
      <c r="MHD22"/>
      <c r="MHE22"/>
      <c r="MHF22"/>
      <c r="MHG22"/>
      <c r="MHH22"/>
      <c r="MHI22"/>
      <c r="MHJ22"/>
      <c r="MHK22"/>
      <c r="MHL22"/>
      <c r="MHM22"/>
      <c r="MHN22"/>
      <c r="MHO22"/>
      <c r="MHP22"/>
      <c r="MHQ22"/>
      <c r="MHR22"/>
      <c r="MHS22"/>
      <c r="MHT22"/>
      <c r="MHU22"/>
      <c r="MHV22"/>
      <c r="MHW22"/>
      <c r="MHX22"/>
      <c r="MHY22"/>
      <c r="MHZ22"/>
      <c r="MIA22"/>
      <c r="MIB22"/>
      <c r="MIC22"/>
      <c r="MID22"/>
      <c r="MIE22"/>
      <c r="MIF22"/>
      <c r="MIG22"/>
      <c r="MIH22"/>
      <c r="MII22"/>
      <c r="MIJ22"/>
      <c r="MIK22"/>
      <c r="MIL22"/>
      <c r="MIM22"/>
      <c r="MIN22"/>
      <c r="MIO22"/>
      <c r="MIP22"/>
      <c r="MIQ22"/>
      <c r="MIR22"/>
      <c r="MIS22"/>
      <c r="MIT22"/>
      <c r="MIU22"/>
      <c r="MIV22"/>
      <c r="MIW22"/>
      <c r="MIX22"/>
      <c r="MIY22"/>
      <c r="MIZ22"/>
      <c r="MJA22"/>
      <c r="MJB22"/>
      <c r="MJC22"/>
      <c r="MJD22"/>
      <c r="MJE22"/>
      <c r="MJF22"/>
      <c r="MJG22"/>
      <c r="MJH22"/>
      <c r="MJI22"/>
      <c r="MJJ22"/>
      <c r="MJK22"/>
      <c r="MJL22"/>
      <c r="MJM22"/>
      <c r="MJN22"/>
      <c r="MJO22"/>
      <c r="MJP22"/>
      <c r="MJQ22"/>
      <c r="MJR22"/>
      <c r="MJS22"/>
      <c r="MJT22"/>
      <c r="MJU22"/>
      <c r="MJV22"/>
      <c r="MJW22"/>
      <c r="MJX22"/>
      <c r="MJY22"/>
      <c r="MJZ22"/>
      <c r="MKA22"/>
      <c r="MKB22"/>
      <c r="MKC22"/>
      <c r="MKD22"/>
      <c r="MKE22"/>
      <c r="MKF22"/>
      <c r="MKG22"/>
      <c r="MKH22"/>
      <c r="MKI22"/>
      <c r="MKJ22"/>
      <c r="MKK22"/>
      <c r="MKL22"/>
      <c r="MKM22"/>
      <c r="MKN22"/>
      <c r="MKO22"/>
      <c r="MKP22"/>
      <c r="MKQ22"/>
      <c r="MKR22"/>
      <c r="MKS22"/>
      <c r="MKT22"/>
      <c r="MKU22"/>
      <c r="MKV22"/>
      <c r="MKW22"/>
      <c r="MKX22"/>
      <c r="MKY22"/>
      <c r="MKZ22"/>
      <c r="MLA22"/>
      <c r="MLB22"/>
      <c r="MLC22"/>
      <c r="MLD22"/>
      <c r="MLE22"/>
      <c r="MLF22"/>
      <c r="MLG22"/>
      <c r="MLH22"/>
      <c r="MLI22"/>
      <c r="MLJ22"/>
      <c r="MLK22"/>
      <c r="MLL22"/>
      <c r="MLM22"/>
      <c r="MLN22"/>
      <c r="MLO22"/>
      <c r="MLP22"/>
      <c r="MLQ22"/>
      <c r="MLR22"/>
      <c r="MLS22"/>
      <c r="MLT22"/>
      <c r="MLU22"/>
      <c r="MLV22"/>
      <c r="MLW22"/>
      <c r="MLX22"/>
      <c r="MLY22"/>
      <c r="MLZ22"/>
      <c r="MMA22"/>
      <c r="MMB22"/>
      <c r="MMC22"/>
      <c r="MMD22"/>
      <c r="MME22"/>
      <c r="MMF22"/>
      <c r="MMG22"/>
      <c r="MMH22"/>
      <c r="MMI22"/>
      <c r="MMJ22"/>
      <c r="MMK22"/>
      <c r="MML22"/>
      <c r="MMM22"/>
      <c r="MMN22"/>
      <c r="MMO22"/>
      <c r="MMP22"/>
      <c r="MMQ22"/>
      <c r="MMR22"/>
      <c r="MMS22"/>
      <c r="MMT22"/>
      <c r="MMU22"/>
      <c r="MMV22"/>
      <c r="MMW22"/>
      <c r="MMX22"/>
      <c r="MMY22"/>
      <c r="MMZ22"/>
      <c r="MNA22"/>
      <c r="MNB22"/>
      <c r="MNC22"/>
      <c r="MND22"/>
      <c r="MNE22"/>
      <c r="MNF22"/>
      <c r="MNG22"/>
      <c r="MNH22"/>
      <c r="MNI22"/>
      <c r="MNJ22"/>
      <c r="MNK22"/>
      <c r="MNL22"/>
      <c r="MNM22"/>
      <c r="MNN22"/>
      <c r="MNO22"/>
      <c r="MNP22"/>
      <c r="MNQ22"/>
      <c r="MNR22"/>
      <c r="MNS22"/>
      <c r="MNT22"/>
      <c r="MNU22"/>
      <c r="MNV22"/>
      <c r="MNW22"/>
      <c r="MNX22"/>
      <c r="MNY22"/>
      <c r="MNZ22"/>
      <c r="MOA22"/>
      <c r="MOB22"/>
      <c r="MOC22"/>
      <c r="MOD22"/>
      <c r="MOE22"/>
      <c r="MOF22"/>
      <c r="MOG22"/>
      <c r="MOH22"/>
      <c r="MOI22"/>
      <c r="MOJ22"/>
      <c r="MOK22"/>
      <c r="MOL22"/>
      <c r="MOM22"/>
      <c r="MON22"/>
      <c r="MOO22"/>
      <c r="MOP22"/>
      <c r="MOQ22"/>
      <c r="MOR22"/>
      <c r="MOS22"/>
      <c r="MOT22"/>
      <c r="MOU22"/>
      <c r="MOV22"/>
      <c r="MOW22"/>
      <c r="MOX22"/>
      <c r="MOY22"/>
      <c r="MOZ22"/>
      <c r="MPA22"/>
      <c r="MPB22"/>
      <c r="MPC22"/>
      <c r="MPD22"/>
      <c r="MPE22"/>
      <c r="MPF22"/>
      <c r="MPG22"/>
      <c r="MPH22"/>
      <c r="MPI22"/>
      <c r="MPJ22"/>
      <c r="MPK22"/>
      <c r="MPL22"/>
      <c r="MPM22"/>
      <c r="MPN22"/>
      <c r="MPO22"/>
      <c r="MPP22"/>
      <c r="MPQ22"/>
      <c r="MPR22"/>
      <c r="MPS22"/>
      <c r="MPT22"/>
      <c r="MPU22"/>
      <c r="MPV22"/>
      <c r="MPW22"/>
      <c r="MPX22"/>
      <c r="MPY22"/>
      <c r="MPZ22"/>
      <c r="MQA22"/>
      <c r="MQB22"/>
      <c r="MQC22"/>
      <c r="MQD22"/>
      <c r="MQE22"/>
      <c r="MQF22"/>
      <c r="MQG22"/>
      <c r="MQH22"/>
      <c r="MQI22"/>
      <c r="MQJ22"/>
      <c r="MQK22"/>
      <c r="MQL22"/>
      <c r="MQM22"/>
      <c r="MQN22"/>
      <c r="MQO22"/>
      <c r="MQP22"/>
      <c r="MQQ22"/>
      <c r="MQR22"/>
      <c r="MQS22"/>
      <c r="MQT22"/>
      <c r="MQU22"/>
      <c r="MQV22"/>
      <c r="MQW22"/>
      <c r="MQX22"/>
      <c r="MQY22"/>
      <c r="MQZ22"/>
      <c r="MRA22"/>
      <c r="MRB22"/>
      <c r="MRC22"/>
      <c r="MRD22"/>
      <c r="MRE22"/>
      <c r="MRF22"/>
      <c r="MRG22"/>
      <c r="MRH22"/>
      <c r="MRI22"/>
      <c r="MRJ22"/>
      <c r="MRK22"/>
      <c r="MRL22"/>
      <c r="MRM22"/>
      <c r="MRN22"/>
      <c r="MRO22"/>
      <c r="MRP22"/>
      <c r="MRQ22"/>
      <c r="MRR22"/>
      <c r="MRS22"/>
      <c r="MRT22"/>
      <c r="MRU22"/>
      <c r="MRV22"/>
      <c r="MRW22"/>
      <c r="MRX22"/>
      <c r="MRY22"/>
      <c r="MRZ22"/>
      <c r="MSA22"/>
      <c r="MSB22"/>
      <c r="MSC22"/>
      <c r="MSD22"/>
      <c r="MSE22"/>
      <c r="MSF22"/>
      <c r="MSG22"/>
      <c r="MSH22"/>
      <c r="MSI22"/>
      <c r="MSJ22"/>
      <c r="MSK22"/>
      <c r="MSL22"/>
      <c r="MSM22"/>
      <c r="MSN22"/>
      <c r="MSO22"/>
      <c r="MSP22"/>
      <c r="MSQ22"/>
      <c r="MSR22"/>
      <c r="MSS22"/>
      <c r="MST22"/>
      <c r="MSU22"/>
      <c r="MSV22"/>
      <c r="MSW22"/>
      <c r="MSX22"/>
      <c r="MSY22"/>
      <c r="MSZ22"/>
      <c r="MTA22"/>
      <c r="MTB22"/>
      <c r="MTC22"/>
      <c r="MTD22"/>
      <c r="MTE22"/>
      <c r="MTF22"/>
      <c r="MTG22"/>
      <c r="MTH22"/>
      <c r="MTI22"/>
      <c r="MTJ22"/>
      <c r="MTK22"/>
      <c r="MTL22"/>
      <c r="MTM22"/>
      <c r="MTN22"/>
      <c r="MTO22"/>
      <c r="MTP22"/>
      <c r="MTQ22"/>
      <c r="MTR22"/>
      <c r="MTS22"/>
      <c r="MTT22"/>
      <c r="MTU22"/>
      <c r="MTV22"/>
      <c r="MTW22"/>
      <c r="MTX22"/>
      <c r="MTY22"/>
      <c r="MTZ22"/>
      <c r="MUA22"/>
      <c r="MUB22"/>
      <c r="MUC22"/>
      <c r="MUD22"/>
      <c r="MUE22"/>
      <c r="MUF22"/>
      <c r="MUG22"/>
      <c r="MUH22"/>
      <c r="MUI22"/>
      <c r="MUJ22"/>
      <c r="MUK22"/>
      <c r="MUL22"/>
      <c r="MUM22"/>
      <c r="MUN22"/>
      <c r="MUO22"/>
      <c r="MUP22"/>
      <c r="MUQ22"/>
      <c r="MUR22"/>
      <c r="MUS22"/>
      <c r="MUT22"/>
      <c r="MUU22"/>
      <c r="MUV22"/>
      <c r="MUW22"/>
      <c r="MUX22"/>
      <c r="MUY22"/>
      <c r="MUZ22"/>
      <c r="MVA22"/>
      <c r="MVB22"/>
      <c r="MVC22"/>
      <c r="MVD22"/>
      <c r="MVE22"/>
      <c r="MVF22"/>
      <c r="MVG22"/>
      <c r="MVH22"/>
      <c r="MVI22"/>
      <c r="MVJ22"/>
      <c r="MVK22"/>
      <c r="MVL22"/>
      <c r="MVM22"/>
      <c r="MVN22"/>
      <c r="MVO22"/>
      <c r="MVP22"/>
      <c r="MVQ22"/>
      <c r="MVR22"/>
      <c r="MVS22"/>
      <c r="MVT22"/>
      <c r="MVU22"/>
      <c r="MVV22"/>
      <c r="MVW22"/>
      <c r="MVX22"/>
      <c r="MVY22"/>
      <c r="MVZ22"/>
      <c r="MWA22"/>
      <c r="MWB22"/>
      <c r="MWC22"/>
      <c r="MWD22"/>
      <c r="MWE22"/>
      <c r="MWF22"/>
      <c r="MWG22"/>
      <c r="MWH22"/>
      <c r="MWI22"/>
      <c r="MWJ22"/>
      <c r="MWK22"/>
      <c r="MWL22"/>
      <c r="MWM22"/>
      <c r="MWN22"/>
      <c r="MWO22"/>
      <c r="MWP22"/>
      <c r="MWQ22"/>
      <c r="MWR22"/>
      <c r="MWS22"/>
      <c r="MWT22"/>
      <c r="MWU22"/>
      <c r="MWV22"/>
      <c r="MWW22"/>
      <c r="MWX22"/>
      <c r="MWY22"/>
      <c r="MWZ22"/>
      <c r="MXA22"/>
      <c r="MXB22"/>
      <c r="MXC22"/>
      <c r="MXD22"/>
      <c r="MXE22"/>
      <c r="MXF22"/>
      <c r="MXG22"/>
      <c r="MXH22"/>
      <c r="MXI22"/>
      <c r="MXJ22"/>
      <c r="MXK22"/>
      <c r="MXL22"/>
      <c r="MXM22"/>
      <c r="MXN22"/>
      <c r="MXO22"/>
      <c r="MXP22"/>
      <c r="MXQ22"/>
      <c r="MXR22"/>
      <c r="MXS22"/>
      <c r="MXT22"/>
      <c r="MXU22"/>
      <c r="MXV22"/>
      <c r="MXW22"/>
      <c r="MXX22"/>
      <c r="MXY22"/>
      <c r="MXZ22"/>
      <c r="MYA22"/>
      <c r="MYB22"/>
      <c r="MYC22"/>
      <c r="MYD22"/>
      <c r="MYE22"/>
      <c r="MYF22"/>
      <c r="MYG22"/>
      <c r="MYH22"/>
      <c r="MYI22"/>
      <c r="MYJ22"/>
      <c r="MYK22"/>
      <c r="MYL22"/>
      <c r="MYM22"/>
      <c r="MYN22"/>
      <c r="MYO22"/>
      <c r="MYP22"/>
      <c r="MYQ22"/>
      <c r="MYR22"/>
      <c r="MYS22"/>
      <c r="MYT22"/>
      <c r="MYU22"/>
      <c r="MYV22"/>
      <c r="MYW22"/>
      <c r="MYX22"/>
      <c r="MYY22"/>
      <c r="MYZ22"/>
      <c r="MZA22"/>
      <c r="MZB22"/>
      <c r="MZC22"/>
      <c r="MZD22"/>
      <c r="MZE22"/>
      <c r="MZF22"/>
      <c r="MZG22"/>
      <c r="MZH22"/>
      <c r="MZI22"/>
      <c r="MZJ22"/>
      <c r="MZK22"/>
      <c r="MZL22"/>
      <c r="MZM22"/>
      <c r="MZN22"/>
      <c r="MZO22"/>
      <c r="MZP22"/>
      <c r="MZQ22"/>
      <c r="MZR22"/>
      <c r="MZS22"/>
      <c r="MZT22"/>
      <c r="MZU22"/>
      <c r="MZV22"/>
      <c r="MZW22"/>
      <c r="MZX22"/>
      <c r="MZY22"/>
      <c r="MZZ22"/>
      <c r="NAA22"/>
      <c r="NAB22"/>
      <c r="NAC22"/>
      <c r="NAD22"/>
      <c r="NAE22"/>
      <c r="NAF22"/>
      <c r="NAG22"/>
      <c r="NAH22"/>
      <c r="NAI22"/>
      <c r="NAJ22"/>
      <c r="NAK22"/>
      <c r="NAL22"/>
      <c r="NAM22"/>
      <c r="NAN22"/>
      <c r="NAO22"/>
      <c r="NAP22"/>
      <c r="NAQ22"/>
      <c r="NAR22"/>
      <c r="NAS22"/>
      <c r="NAT22"/>
      <c r="NAU22"/>
      <c r="NAV22"/>
      <c r="NAW22"/>
      <c r="NAX22"/>
      <c r="NAY22"/>
      <c r="NAZ22"/>
      <c r="NBA22"/>
      <c r="NBB22"/>
      <c r="NBC22"/>
      <c r="NBD22"/>
      <c r="NBE22"/>
      <c r="NBF22"/>
      <c r="NBG22"/>
      <c r="NBH22"/>
      <c r="NBI22"/>
      <c r="NBJ22"/>
      <c r="NBK22"/>
      <c r="NBL22"/>
      <c r="NBM22"/>
      <c r="NBN22"/>
      <c r="NBO22"/>
      <c r="NBP22"/>
      <c r="NBQ22"/>
      <c r="NBR22"/>
      <c r="NBS22"/>
      <c r="NBT22"/>
      <c r="NBU22"/>
      <c r="NBV22"/>
      <c r="NBW22"/>
      <c r="NBX22"/>
      <c r="NBY22"/>
      <c r="NBZ22"/>
      <c r="NCA22"/>
      <c r="NCB22"/>
      <c r="NCC22"/>
      <c r="NCD22"/>
      <c r="NCE22"/>
      <c r="NCF22"/>
      <c r="NCG22"/>
      <c r="NCH22"/>
      <c r="NCI22"/>
      <c r="NCJ22"/>
      <c r="NCK22"/>
      <c r="NCL22"/>
      <c r="NCM22"/>
      <c r="NCN22"/>
      <c r="NCO22"/>
      <c r="NCP22"/>
      <c r="NCQ22"/>
      <c r="NCR22"/>
      <c r="NCS22"/>
      <c r="NCT22"/>
      <c r="NCU22"/>
      <c r="NCV22"/>
      <c r="NCW22"/>
      <c r="NCX22"/>
      <c r="NCY22"/>
      <c r="NCZ22"/>
      <c r="NDA22"/>
      <c r="NDB22"/>
      <c r="NDC22"/>
      <c r="NDD22"/>
      <c r="NDE22"/>
      <c r="NDF22"/>
      <c r="NDG22"/>
      <c r="NDH22"/>
      <c r="NDI22"/>
      <c r="NDJ22"/>
      <c r="NDK22"/>
      <c r="NDL22"/>
      <c r="NDM22"/>
      <c r="NDN22"/>
      <c r="NDO22"/>
      <c r="NDP22"/>
      <c r="NDQ22"/>
      <c r="NDR22"/>
      <c r="NDS22"/>
      <c r="NDT22"/>
      <c r="NDU22"/>
      <c r="NDV22"/>
      <c r="NDW22"/>
      <c r="NDX22"/>
      <c r="NDY22"/>
      <c r="NDZ22"/>
      <c r="NEA22"/>
      <c r="NEB22"/>
      <c r="NEC22"/>
      <c r="NED22"/>
      <c r="NEE22"/>
      <c r="NEF22"/>
      <c r="NEG22"/>
      <c r="NEH22"/>
      <c r="NEI22"/>
      <c r="NEJ22"/>
      <c r="NEK22"/>
      <c r="NEL22"/>
      <c r="NEM22"/>
      <c r="NEN22"/>
      <c r="NEO22"/>
      <c r="NEP22"/>
      <c r="NEQ22"/>
      <c r="NER22"/>
      <c r="NES22"/>
      <c r="NET22"/>
      <c r="NEU22"/>
      <c r="NEV22"/>
      <c r="NEW22"/>
      <c r="NEX22"/>
      <c r="NEY22"/>
      <c r="NEZ22"/>
      <c r="NFA22"/>
      <c r="NFB22"/>
      <c r="NFC22"/>
      <c r="NFD22"/>
      <c r="NFE22"/>
      <c r="NFF22"/>
      <c r="NFG22"/>
      <c r="NFH22"/>
      <c r="NFI22"/>
      <c r="NFJ22"/>
      <c r="NFK22"/>
      <c r="NFL22"/>
      <c r="NFM22"/>
      <c r="NFN22"/>
      <c r="NFO22"/>
      <c r="NFP22"/>
      <c r="NFQ22"/>
      <c r="NFR22"/>
      <c r="NFS22"/>
      <c r="NFT22"/>
      <c r="NFU22"/>
      <c r="NFV22"/>
      <c r="NFW22"/>
      <c r="NFX22"/>
      <c r="NFY22"/>
      <c r="NFZ22"/>
      <c r="NGA22"/>
      <c r="NGB22"/>
      <c r="NGC22"/>
      <c r="NGD22"/>
      <c r="NGE22"/>
      <c r="NGF22"/>
      <c r="NGG22"/>
      <c r="NGH22"/>
      <c r="NGI22"/>
      <c r="NGJ22"/>
      <c r="NGK22"/>
      <c r="NGL22"/>
      <c r="NGM22"/>
      <c r="NGN22"/>
      <c r="NGO22"/>
      <c r="NGP22"/>
      <c r="NGQ22"/>
      <c r="NGR22"/>
      <c r="NGS22"/>
      <c r="NGT22"/>
      <c r="NGU22"/>
      <c r="NGV22"/>
      <c r="NGW22"/>
      <c r="NGX22"/>
      <c r="NGY22"/>
      <c r="NGZ22"/>
      <c r="NHA22"/>
      <c r="NHB22"/>
      <c r="NHC22"/>
      <c r="NHD22"/>
      <c r="NHE22"/>
      <c r="NHF22"/>
      <c r="NHG22"/>
      <c r="NHH22"/>
      <c r="NHI22"/>
      <c r="NHJ22"/>
      <c r="NHK22"/>
      <c r="NHL22"/>
      <c r="NHM22"/>
      <c r="NHN22"/>
      <c r="NHO22"/>
      <c r="NHP22"/>
      <c r="NHQ22"/>
      <c r="NHR22"/>
      <c r="NHS22"/>
      <c r="NHT22"/>
      <c r="NHU22"/>
      <c r="NHV22"/>
      <c r="NHW22"/>
      <c r="NHX22"/>
      <c r="NHY22"/>
      <c r="NHZ22"/>
      <c r="NIA22"/>
      <c r="NIB22"/>
      <c r="NIC22"/>
      <c r="NID22"/>
      <c r="NIE22"/>
      <c r="NIF22"/>
      <c r="NIG22"/>
      <c r="NIH22"/>
      <c r="NII22"/>
      <c r="NIJ22"/>
      <c r="NIK22"/>
      <c r="NIL22"/>
      <c r="NIM22"/>
      <c r="NIN22"/>
      <c r="NIO22"/>
      <c r="NIP22"/>
      <c r="NIQ22"/>
      <c r="NIR22"/>
      <c r="NIS22"/>
      <c r="NIT22"/>
      <c r="NIU22"/>
      <c r="NIV22"/>
      <c r="NIW22"/>
      <c r="NIX22"/>
      <c r="NIY22"/>
      <c r="NIZ22"/>
      <c r="NJA22"/>
      <c r="NJB22"/>
      <c r="NJC22"/>
      <c r="NJD22"/>
      <c r="NJE22"/>
      <c r="NJF22"/>
      <c r="NJG22"/>
      <c r="NJH22"/>
      <c r="NJI22"/>
      <c r="NJJ22"/>
      <c r="NJK22"/>
      <c r="NJL22"/>
      <c r="NJM22"/>
      <c r="NJN22"/>
      <c r="NJO22"/>
      <c r="NJP22"/>
      <c r="NJQ22"/>
      <c r="NJR22"/>
      <c r="NJS22"/>
      <c r="NJT22"/>
      <c r="NJU22"/>
      <c r="NJV22"/>
      <c r="NJW22"/>
      <c r="NJX22"/>
      <c r="NJY22"/>
      <c r="NJZ22"/>
      <c r="NKA22"/>
      <c r="NKB22"/>
      <c r="NKC22"/>
      <c r="NKD22"/>
      <c r="NKE22"/>
      <c r="NKF22"/>
      <c r="NKG22"/>
      <c r="NKH22"/>
      <c r="NKI22"/>
      <c r="NKJ22"/>
      <c r="NKK22"/>
      <c r="NKL22"/>
      <c r="NKM22"/>
      <c r="NKN22"/>
      <c r="NKO22"/>
      <c r="NKP22"/>
      <c r="NKQ22"/>
      <c r="NKR22"/>
      <c r="NKS22"/>
      <c r="NKT22"/>
      <c r="NKU22"/>
      <c r="NKV22"/>
      <c r="NKW22"/>
      <c r="NKX22"/>
      <c r="NKY22"/>
      <c r="NKZ22"/>
      <c r="NLA22"/>
      <c r="NLB22"/>
      <c r="NLC22"/>
      <c r="NLD22"/>
      <c r="NLE22"/>
      <c r="NLF22"/>
      <c r="NLG22"/>
      <c r="NLH22"/>
      <c r="NLI22"/>
      <c r="NLJ22"/>
      <c r="NLK22"/>
      <c r="NLL22"/>
      <c r="NLM22"/>
      <c r="NLN22"/>
      <c r="NLO22"/>
      <c r="NLP22"/>
      <c r="NLQ22"/>
      <c r="NLR22"/>
      <c r="NLS22"/>
      <c r="NLT22"/>
      <c r="NLU22"/>
      <c r="NLV22"/>
      <c r="NLW22"/>
      <c r="NLX22"/>
      <c r="NLY22"/>
      <c r="NLZ22"/>
      <c r="NMA22"/>
      <c r="NMB22"/>
      <c r="NMC22"/>
      <c r="NMD22"/>
      <c r="NME22"/>
      <c r="NMF22"/>
      <c r="NMG22"/>
      <c r="NMH22"/>
      <c r="NMI22"/>
      <c r="NMJ22"/>
      <c r="NMK22"/>
      <c r="NML22"/>
      <c r="NMM22"/>
      <c r="NMN22"/>
      <c r="NMO22"/>
      <c r="NMP22"/>
      <c r="NMQ22"/>
      <c r="NMR22"/>
      <c r="NMS22"/>
      <c r="NMT22"/>
      <c r="NMU22"/>
      <c r="NMV22"/>
      <c r="NMW22"/>
      <c r="NMX22"/>
      <c r="NMY22"/>
      <c r="NMZ22"/>
      <c r="NNA22"/>
      <c r="NNB22"/>
      <c r="NNC22"/>
      <c r="NND22"/>
      <c r="NNE22"/>
      <c r="NNF22"/>
      <c r="NNG22"/>
      <c r="NNH22"/>
      <c r="NNI22"/>
      <c r="NNJ22"/>
      <c r="NNK22"/>
      <c r="NNL22"/>
      <c r="NNM22"/>
      <c r="NNN22"/>
      <c r="NNO22"/>
      <c r="NNP22"/>
      <c r="NNQ22"/>
      <c r="NNR22"/>
      <c r="NNS22"/>
      <c r="NNT22"/>
      <c r="NNU22"/>
      <c r="NNV22"/>
      <c r="NNW22"/>
      <c r="NNX22"/>
      <c r="NNY22"/>
      <c r="NNZ22"/>
      <c r="NOA22"/>
      <c r="NOB22"/>
      <c r="NOC22"/>
      <c r="NOD22"/>
      <c r="NOE22"/>
      <c r="NOF22"/>
      <c r="NOG22"/>
      <c r="NOH22"/>
      <c r="NOI22"/>
      <c r="NOJ22"/>
      <c r="NOK22"/>
      <c r="NOL22"/>
      <c r="NOM22"/>
      <c r="NON22"/>
      <c r="NOO22"/>
      <c r="NOP22"/>
      <c r="NOQ22"/>
      <c r="NOR22"/>
      <c r="NOS22"/>
      <c r="NOT22"/>
      <c r="NOU22"/>
      <c r="NOV22"/>
      <c r="NOW22"/>
      <c r="NOX22"/>
      <c r="NOY22"/>
      <c r="NOZ22"/>
      <c r="NPA22"/>
      <c r="NPB22"/>
      <c r="NPC22"/>
      <c r="NPD22"/>
      <c r="NPE22"/>
      <c r="NPF22"/>
      <c r="NPG22"/>
      <c r="NPH22"/>
      <c r="NPI22"/>
      <c r="NPJ22"/>
      <c r="NPK22"/>
      <c r="NPL22"/>
      <c r="NPM22"/>
      <c r="NPN22"/>
      <c r="NPO22"/>
      <c r="NPP22"/>
      <c r="NPQ22"/>
      <c r="NPR22"/>
      <c r="NPS22"/>
      <c r="NPT22"/>
      <c r="NPU22"/>
      <c r="NPV22"/>
      <c r="NPW22"/>
      <c r="NPX22"/>
      <c r="NPY22"/>
      <c r="NPZ22"/>
      <c r="NQA22"/>
      <c r="NQB22"/>
      <c r="NQC22"/>
      <c r="NQD22"/>
      <c r="NQE22"/>
      <c r="NQF22"/>
      <c r="NQG22"/>
      <c r="NQH22"/>
      <c r="NQI22"/>
      <c r="NQJ22"/>
      <c r="NQK22"/>
      <c r="NQL22"/>
      <c r="NQM22"/>
      <c r="NQN22"/>
      <c r="NQO22"/>
      <c r="NQP22"/>
      <c r="NQQ22"/>
      <c r="NQR22"/>
      <c r="NQS22"/>
      <c r="NQT22"/>
      <c r="NQU22"/>
      <c r="NQV22"/>
      <c r="NQW22"/>
      <c r="NQX22"/>
      <c r="NQY22"/>
      <c r="NQZ22"/>
      <c r="NRA22"/>
      <c r="NRB22"/>
      <c r="NRC22"/>
      <c r="NRD22"/>
      <c r="NRE22"/>
      <c r="NRF22"/>
      <c r="NRG22"/>
      <c r="NRH22"/>
      <c r="NRI22"/>
      <c r="NRJ22"/>
      <c r="NRK22"/>
      <c r="NRL22"/>
      <c r="NRM22"/>
      <c r="NRN22"/>
      <c r="NRO22"/>
      <c r="NRP22"/>
      <c r="NRQ22"/>
      <c r="NRR22"/>
      <c r="NRS22"/>
      <c r="NRT22"/>
      <c r="NRU22"/>
      <c r="NRV22"/>
      <c r="NRW22"/>
      <c r="NRX22"/>
      <c r="NRY22"/>
      <c r="NRZ22"/>
      <c r="NSA22"/>
      <c r="NSB22"/>
      <c r="NSC22"/>
      <c r="NSD22"/>
      <c r="NSE22"/>
      <c r="NSF22"/>
      <c r="NSG22"/>
      <c r="NSH22"/>
      <c r="NSI22"/>
      <c r="NSJ22"/>
      <c r="NSK22"/>
      <c r="NSL22"/>
      <c r="NSM22"/>
      <c r="NSN22"/>
      <c r="NSO22"/>
      <c r="NSP22"/>
      <c r="NSQ22"/>
      <c r="NSR22"/>
      <c r="NSS22"/>
      <c r="NST22"/>
      <c r="NSU22"/>
      <c r="NSV22"/>
      <c r="NSW22"/>
      <c r="NSX22"/>
      <c r="NSY22"/>
      <c r="NSZ22"/>
      <c r="NTA22"/>
      <c r="NTB22"/>
      <c r="NTC22"/>
      <c r="NTD22"/>
      <c r="NTE22"/>
      <c r="NTF22"/>
      <c r="NTG22"/>
      <c r="NTH22"/>
      <c r="NTI22"/>
      <c r="NTJ22"/>
      <c r="NTK22"/>
      <c r="NTL22"/>
      <c r="NTM22"/>
      <c r="NTN22"/>
      <c r="NTO22"/>
      <c r="NTP22"/>
      <c r="NTQ22"/>
      <c r="NTR22"/>
      <c r="NTS22"/>
      <c r="NTT22"/>
      <c r="NTU22"/>
      <c r="NTV22"/>
      <c r="NTW22"/>
      <c r="NTX22"/>
      <c r="NTY22"/>
      <c r="NTZ22"/>
      <c r="NUA22"/>
      <c r="NUB22"/>
      <c r="NUC22"/>
      <c r="NUD22"/>
      <c r="NUE22"/>
      <c r="NUF22"/>
      <c r="NUG22"/>
      <c r="NUH22"/>
      <c r="NUI22"/>
      <c r="NUJ22"/>
      <c r="NUK22"/>
      <c r="NUL22"/>
      <c r="NUM22"/>
      <c r="NUN22"/>
      <c r="NUO22"/>
      <c r="NUP22"/>
      <c r="NUQ22"/>
      <c r="NUR22"/>
      <c r="NUS22"/>
      <c r="NUT22"/>
      <c r="NUU22"/>
      <c r="NUV22"/>
      <c r="NUW22"/>
      <c r="NUX22"/>
      <c r="NUY22"/>
      <c r="NUZ22"/>
      <c r="NVA22"/>
      <c r="NVB22"/>
      <c r="NVC22"/>
      <c r="NVD22"/>
      <c r="NVE22"/>
      <c r="NVF22"/>
      <c r="NVG22"/>
      <c r="NVH22"/>
      <c r="NVI22"/>
      <c r="NVJ22"/>
      <c r="NVK22"/>
      <c r="NVL22"/>
      <c r="NVM22"/>
      <c r="NVN22"/>
      <c r="NVO22"/>
      <c r="NVP22"/>
      <c r="NVQ22"/>
      <c r="NVR22"/>
      <c r="NVS22"/>
      <c r="NVT22"/>
      <c r="NVU22"/>
      <c r="NVV22"/>
      <c r="NVW22"/>
      <c r="NVX22"/>
      <c r="NVY22"/>
      <c r="NVZ22"/>
      <c r="NWA22"/>
      <c r="NWB22"/>
      <c r="NWC22"/>
      <c r="NWD22"/>
      <c r="NWE22"/>
      <c r="NWF22"/>
      <c r="NWG22"/>
      <c r="NWH22"/>
      <c r="NWI22"/>
      <c r="NWJ22"/>
      <c r="NWK22"/>
      <c r="NWL22"/>
      <c r="NWM22"/>
      <c r="NWN22"/>
      <c r="NWO22"/>
      <c r="NWP22"/>
      <c r="NWQ22"/>
      <c r="NWR22"/>
      <c r="NWS22"/>
      <c r="NWT22"/>
      <c r="NWU22"/>
      <c r="NWV22"/>
      <c r="NWW22"/>
      <c r="NWX22"/>
      <c r="NWY22"/>
      <c r="NWZ22"/>
      <c r="NXA22"/>
      <c r="NXB22"/>
      <c r="NXC22"/>
      <c r="NXD22"/>
      <c r="NXE22"/>
      <c r="NXF22"/>
      <c r="NXG22"/>
      <c r="NXH22"/>
      <c r="NXI22"/>
      <c r="NXJ22"/>
      <c r="NXK22"/>
      <c r="NXL22"/>
      <c r="NXM22"/>
      <c r="NXN22"/>
      <c r="NXO22"/>
      <c r="NXP22"/>
      <c r="NXQ22"/>
      <c r="NXR22"/>
      <c r="NXS22"/>
      <c r="NXT22"/>
      <c r="NXU22"/>
      <c r="NXV22"/>
      <c r="NXW22"/>
      <c r="NXX22"/>
      <c r="NXY22"/>
      <c r="NXZ22"/>
      <c r="NYA22"/>
      <c r="NYB22"/>
      <c r="NYC22"/>
      <c r="NYD22"/>
      <c r="NYE22"/>
      <c r="NYF22"/>
      <c r="NYG22"/>
      <c r="NYH22"/>
      <c r="NYI22"/>
      <c r="NYJ22"/>
      <c r="NYK22"/>
      <c r="NYL22"/>
      <c r="NYM22"/>
      <c r="NYN22"/>
      <c r="NYO22"/>
      <c r="NYP22"/>
      <c r="NYQ22"/>
      <c r="NYR22"/>
      <c r="NYS22"/>
      <c r="NYT22"/>
      <c r="NYU22"/>
      <c r="NYV22"/>
      <c r="NYW22"/>
      <c r="NYX22"/>
      <c r="NYY22"/>
      <c r="NYZ22"/>
      <c r="NZA22"/>
      <c r="NZB22"/>
      <c r="NZC22"/>
      <c r="NZD22"/>
      <c r="NZE22"/>
      <c r="NZF22"/>
      <c r="NZG22"/>
      <c r="NZH22"/>
      <c r="NZI22"/>
      <c r="NZJ22"/>
      <c r="NZK22"/>
      <c r="NZL22"/>
      <c r="NZM22"/>
      <c r="NZN22"/>
      <c r="NZO22"/>
      <c r="NZP22"/>
      <c r="NZQ22"/>
      <c r="NZR22"/>
      <c r="NZS22"/>
      <c r="NZT22"/>
      <c r="NZU22"/>
      <c r="NZV22"/>
      <c r="NZW22"/>
      <c r="NZX22"/>
      <c r="NZY22"/>
      <c r="NZZ22"/>
      <c r="OAA22"/>
      <c r="OAB22"/>
      <c r="OAC22"/>
      <c r="OAD22"/>
      <c r="OAE22"/>
      <c r="OAF22"/>
      <c r="OAG22"/>
      <c r="OAH22"/>
      <c r="OAI22"/>
      <c r="OAJ22"/>
      <c r="OAK22"/>
      <c r="OAL22"/>
      <c r="OAM22"/>
      <c r="OAN22"/>
      <c r="OAO22"/>
      <c r="OAP22"/>
      <c r="OAQ22"/>
      <c r="OAR22"/>
      <c r="OAS22"/>
      <c r="OAT22"/>
      <c r="OAU22"/>
      <c r="OAV22"/>
      <c r="OAW22"/>
      <c r="OAX22"/>
      <c r="OAY22"/>
      <c r="OAZ22"/>
      <c r="OBA22"/>
      <c r="OBB22"/>
      <c r="OBC22"/>
      <c r="OBD22"/>
      <c r="OBE22"/>
      <c r="OBF22"/>
      <c r="OBG22"/>
      <c r="OBH22"/>
      <c r="OBI22"/>
      <c r="OBJ22"/>
      <c r="OBK22"/>
      <c r="OBL22"/>
      <c r="OBM22"/>
      <c r="OBN22"/>
      <c r="OBO22"/>
      <c r="OBP22"/>
      <c r="OBQ22"/>
      <c r="OBR22"/>
      <c r="OBS22"/>
      <c r="OBT22"/>
      <c r="OBU22"/>
      <c r="OBV22"/>
      <c r="OBW22"/>
      <c r="OBX22"/>
      <c r="OBY22"/>
      <c r="OBZ22"/>
      <c r="OCA22"/>
      <c r="OCB22"/>
      <c r="OCC22"/>
      <c r="OCD22"/>
      <c r="OCE22"/>
      <c r="OCF22"/>
      <c r="OCG22"/>
      <c r="OCH22"/>
      <c r="OCI22"/>
      <c r="OCJ22"/>
      <c r="OCK22"/>
      <c r="OCL22"/>
      <c r="OCM22"/>
      <c r="OCN22"/>
      <c r="OCO22"/>
      <c r="OCP22"/>
      <c r="OCQ22"/>
      <c r="OCR22"/>
      <c r="OCS22"/>
      <c r="OCT22"/>
      <c r="OCU22"/>
      <c r="OCV22"/>
      <c r="OCW22"/>
      <c r="OCX22"/>
      <c r="OCY22"/>
      <c r="OCZ22"/>
      <c r="ODA22"/>
      <c r="ODB22"/>
      <c r="ODC22"/>
      <c r="ODD22"/>
      <c r="ODE22"/>
      <c r="ODF22"/>
      <c r="ODG22"/>
      <c r="ODH22"/>
      <c r="ODI22"/>
      <c r="ODJ22"/>
      <c r="ODK22"/>
      <c r="ODL22"/>
      <c r="ODM22"/>
      <c r="ODN22"/>
      <c r="ODO22"/>
      <c r="ODP22"/>
      <c r="ODQ22"/>
      <c r="ODR22"/>
      <c r="ODS22"/>
      <c r="ODT22"/>
      <c r="ODU22"/>
      <c r="ODV22"/>
      <c r="ODW22"/>
      <c r="ODX22"/>
      <c r="ODY22"/>
      <c r="ODZ22"/>
      <c r="OEA22"/>
      <c r="OEB22"/>
      <c r="OEC22"/>
      <c r="OED22"/>
      <c r="OEE22"/>
      <c r="OEF22"/>
      <c r="OEG22"/>
      <c r="OEH22"/>
      <c r="OEI22"/>
      <c r="OEJ22"/>
      <c r="OEK22"/>
      <c r="OEL22"/>
      <c r="OEM22"/>
      <c r="OEN22"/>
      <c r="OEO22"/>
      <c r="OEP22"/>
      <c r="OEQ22"/>
      <c r="OER22"/>
      <c r="OES22"/>
      <c r="OET22"/>
      <c r="OEU22"/>
      <c r="OEV22"/>
      <c r="OEW22"/>
      <c r="OEX22"/>
      <c r="OEY22"/>
      <c r="OEZ22"/>
      <c r="OFA22"/>
      <c r="OFB22"/>
      <c r="OFC22"/>
      <c r="OFD22"/>
      <c r="OFE22"/>
      <c r="OFF22"/>
      <c r="OFG22"/>
      <c r="OFH22"/>
      <c r="OFI22"/>
      <c r="OFJ22"/>
      <c r="OFK22"/>
      <c r="OFL22"/>
      <c r="OFM22"/>
      <c r="OFN22"/>
      <c r="OFO22"/>
      <c r="OFP22"/>
      <c r="OFQ22"/>
      <c r="OFR22"/>
      <c r="OFS22"/>
      <c r="OFT22"/>
      <c r="OFU22"/>
      <c r="OFV22"/>
      <c r="OFW22"/>
      <c r="OFX22"/>
      <c r="OFY22"/>
      <c r="OFZ22"/>
      <c r="OGA22"/>
      <c r="OGB22"/>
      <c r="OGC22"/>
      <c r="OGD22"/>
      <c r="OGE22"/>
      <c r="OGF22"/>
      <c r="OGG22"/>
      <c r="OGH22"/>
      <c r="OGI22"/>
      <c r="OGJ22"/>
      <c r="OGK22"/>
      <c r="OGL22"/>
      <c r="OGM22"/>
      <c r="OGN22"/>
      <c r="OGO22"/>
      <c r="OGP22"/>
      <c r="OGQ22"/>
      <c r="OGR22"/>
      <c r="OGS22"/>
      <c r="OGT22"/>
      <c r="OGU22"/>
      <c r="OGV22"/>
      <c r="OGW22"/>
      <c r="OGX22"/>
      <c r="OGY22"/>
      <c r="OGZ22"/>
      <c r="OHA22"/>
      <c r="OHB22"/>
      <c r="OHC22"/>
      <c r="OHD22"/>
      <c r="OHE22"/>
      <c r="OHF22"/>
      <c r="OHG22"/>
      <c r="OHH22"/>
      <c r="OHI22"/>
      <c r="OHJ22"/>
      <c r="OHK22"/>
      <c r="OHL22"/>
      <c r="OHM22"/>
      <c r="OHN22"/>
      <c r="OHO22"/>
      <c r="OHP22"/>
      <c r="OHQ22"/>
      <c r="OHR22"/>
      <c r="OHS22"/>
      <c r="OHT22"/>
      <c r="OHU22"/>
      <c r="OHV22"/>
      <c r="OHW22"/>
      <c r="OHX22"/>
      <c r="OHY22"/>
      <c r="OHZ22"/>
      <c r="OIA22"/>
      <c r="OIB22"/>
      <c r="OIC22"/>
      <c r="OID22"/>
      <c r="OIE22"/>
      <c r="OIF22"/>
      <c r="OIG22"/>
      <c r="OIH22"/>
      <c r="OII22"/>
      <c r="OIJ22"/>
      <c r="OIK22"/>
      <c r="OIL22"/>
      <c r="OIM22"/>
      <c r="OIN22"/>
      <c r="OIO22"/>
      <c r="OIP22"/>
      <c r="OIQ22"/>
      <c r="OIR22"/>
      <c r="OIS22"/>
      <c r="OIT22"/>
      <c r="OIU22"/>
      <c r="OIV22"/>
      <c r="OIW22"/>
      <c r="OIX22"/>
      <c r="OIY22"/>
      <c r="OIZ22"/>
      <c r="OJA22"/>
      <c r="OJB22"/>
      <c r="OJC22"/>
      <c r="OJD22"/>
      <c r="OJE22"/>
      <c r="OJF22"/>
      <c r="OJG22"/>
      <c r="OJH22"/>
      <c r="OJI22"/>
      <c r="OJJ22"/>
      <c r="OJK22"/>
      <c r="OJL22"/>
      <c r="OJM22"/>
      <c r="OJN22"/>
      <c r="OJO22"/>
      <c r="OJP22"/>
      <c r="OJQ22"/>
      <c r="OJR22"/>
      <c r="OJS22"/>
      <c r="OJT22"/>
      <c r="OJU22"/>
      <c r="OJV22"/>
      <c r="OJW22"/>
      <c r="OJX22"/>
      <c r="OJY22"/>
      <c r="OJZ22"/>
      <c r="OKA22"/>
      <c r="OKB22"/>
      <c r="OKC22"/>
      <c r="OKD22"/>
      <c r="OKE22"/>
      <c r="OKF22"/>
      <c r="OKG22"/>
      <c r="OKH22"/>
      <c r="OKI22"/>
      <c r="OKJ22"/>
      <c r="OKK22"/>
      <c r="OKL22"/>
      <c r="OKM22"/>
      <c r="OKN22"/>
      <c r="OKO22"/>
      <c r="OKP22"/>
      <c r="OKQ22"/>
      <c r="OKR22"/>
      <c r="OKS22"/>
      <c r="OKT22"/>
      <c r="OKU22"/>
      <c r="OKV22"/>
      <c r="OKW22"/>
      <c r="OKX22"/>
      <c r="OKY22"/>
      <c r="OKZ22"/>
      <c r="OLA22"/>
      <c r="OLB22"/>
      <c r="OLC22"/>
      <c r="OLD22"/>
      <c r="OLE22"/>
      <c r="OLF22"/>
      <c r="OLG22"/>
      <c r="OLH22"/>
      <c r="OLI22"/>
      <c r="OLJ22"/>
      <c r="OLK22"/>
      <c r="OLL22"/>
      <c r="OLM22"/>
      <c r="OLN22"/>
      <c r="OLO22"/>
      <c r="OLP22"/>
      <c r="OLQ22"/>
      <c r="OLR22"/>
      <c r="OLS22"/>
      <c r="OLT22"/>
      <c r="OLU22"/>
      <c r="OLV22"/>
      <c r="OLW22"/>
      <c r="OLX22"/>
      <c r="OLY22"/>
      <c r="OLZ22"/>
      <c r="OMA22"/>
      <c r="OMB22"/>
      <c r="OMC22"/>
      <c r="OMD22"/>
      <c r="OME22"/>
      <c r="OMF22"/>
      <c r="OMG22"/>
      <c r="OMH22"/>
      <c r="OMI22"/>
      <c r="OMJ22"/>
      <c r="OMK22"/>
      <c r="OML22"/>
      <c r="OMM22"/>
      <c r="OMN22"/>
      <c r="OMO22"/>
      <c r="OMP22"/>
      <c r="OMQ22"/>
      <c r="OMR22"/>
      <c r="OMS22"/>
      <c r="OMT22"/>
      <c r="OMU22"/>
      <c r="OMV22"/>
      <c r="OMW22"/>
      <c r="OMX22"/>
      <c r="OMY22"/>
      <c r="OMZ22"/>
      <c r="ONA22"/>
      <c r="ONB22"/>
      <c r="ONC22"/>
      <c r="OND22"/>
      <c r="ONE22"/>
      <c r="ONF22"/>
      <c r="ONG22"/>
      <c r="ONH22"/>
      <c r="ONI22"/>
      <c r="ONJ22"/>
      <c r="ONK22"/>
      <c r="ONL22"/>
      <c r="ONM22"/>
      <c r="ONN22"/>
      <c r="ONO22"/>
      <c r="ONP22"/>
      <c r="ONQ22"/>
      <c r="ONR22"/>
      <c r="ONS22"/>
      <c r="ONT22"/>
      <c r="ONU22"/>
      <c r="ONV22"/>
      <c r="ONW22"/>
      <c r="ONX22"/>
      <c r="ONY22"/>
      <c r="ONZ22"/>
      <c r="OOA22"/>
      <c r="OOB22"/>
      <c r="OOC22"/>
      <c r="OOD22"/>
      <c r="OOE22"/>
      <c r="OOF22"/>
      <c r="OOG22"/>
      <c r="OOH22"/>
      <c r="OOI22"/>
      <c r="OOJ22"/>
      <c r="OOK22"/>
      <c r="OOL22"/>
      <c r="OOM22"/>
      <c r="OON22"/>
      <c r="OOO22"/>
      <c r="OOP22"/>
      <c r="OOQ22"/>
      <c r="OOR22"/>
      <c r="OOS22"/>
      <c r="OOT22"/>
      <c r="OOU22"/>
      <c r="OOV22"/>
      <c r="OOW22"/>
      <c r="OOX22"/>
      <c r="OOY22"/>
      <c r="OOZ22"/>
      <c r="OPA22"/>
      <c r="OPB22"/>
      <c r="OPC22"/>
      <c r="OPD22"/>
      <c r="OPE22"/>
      <c r="OPF22"/>
      <c r="OPG22"/>
      <c r="OPH22"/>
      <c r="OPI22"/>
      <c r="OPJ22"/>
      <c r="OPK22"/>
      <c r="OPL22"/>
      <c r="OPM22"/>
      <c r="OPN22"/>
      <c r="OPO22"/>
      <c r="OPP22"/>
      <c r="OPQ22"/>
      <c r="OPR22"/>
      <c r="OPS22"/>
      <c r="OPT22"/>
      <c r="OPU22"/>
      <c r="OPV22"/>
      <c r="OPW22"/>
      <c r="OPX22"/>
      <c r="OPY22"/>
      <c r="OPZ22"/>
      <c r="OQA22"/>
      <c r="OQB22"/>
      <c r="OQC22"/>
      <c r="OQD22"/>
      <c r="OQE22"/>
      <c r="OQF22"/>
      <c r="OQG22"/>
      <c r="OQH22"/>
      <c r="OQI22"/>
      <c r="OQJ22"/>
      <c r="OQK22"/>
      <c r="OQL22"/>
      <c r="OQM22"/>
      <c r="OQN22"/>
      <c r="OQO22"/>
      <c r="OQP22"/>
      <c r="OQQ22"/>
      <c r="OQR22"/>
      <c r="OQS22"/>
      <c r="OQT22"/>
      <c r="OQU22"/>
      <c r="OQV22"/>
      <c r="OQW22"/>
      <c r="OQX22"/>
      <c r="OQY22"/>
      <c r="OQZ22"/>
      <c r="ORA22"/>
      <c r="ORB22"/>
      <c r="ORC22"/>
      <c r="ORD22"/>
      <c r="ORE22"/>
      <c r="ORF22"/>
      <c r="ORG22"/>
      <c r="ORH22"/>
      <c r="ORI22"/>
      <c r="ORJ22"/>
      <c r="ORK22"/>
      <c r="ORL22"/>
      <c r="ORM22"/>
      <c r="ORN22"/>
      <c r="ORO22"/>
      <c r="ORP22"/>
      <c r="ORQ22"/>
      <c r="ORR22"/>
      <c r="ORS22"/>
      <c r="ORT22"/>
      <c r="ORU22"/>
      <c r="ORV22"/>
      <c r="ORW22"/>
      <c r="ORX22"/>
      <c r="ORY22"/>
      <c r="ORZ22"/>
      <c r="OSA22"/>
      <c r="OSB22"/>
      <c r="OSC22"/>
      <c r="OSD22"/>
      <c r="OSE22"/>
      <c r="OSF22"/>
      <c r="OSG22"/>
      <c r="OSH22"/>
      <c r="OSI22"/>
      <c r="OSJ22"/>
      <c r="OSK22"/>
      <c r="OSL22"/>
      <c r="OSM22"/>
      <c r="OSN22"/>
      <c r="OSO22"/>
      <c r="OSP22"/>
      <c r="OSQ22"/>
      <c r="OSR22"/>
      <c r="OSS22"/>
      <c r="OST22"/>
      <c r="OSU22"/>
      <c r="OSV22"/>
      <c r="OSW22"/>
      <c r="OSX22"/>
      <c r="OSY22"/>
      <c r="OSZ22"/>
      <c r="OTA22"/>
      <c r="OTB22"/>
      <c r="OTC22"/>
      <c r="OTD22"/>
      <c r="OTE22"/>
      <c r="OTF22"/>
      <c r="OTG22"/>
      <c r="OTH22"/>
      <c r="OTI22"/>
      <c r="OTJ22"/>
      <c r="OTK22"/>
      <c r="OTL22"/>
      <c r="OTM22"/>
      <c r="OTN22"/>
      <c r="OTO22"/>
      <c r="OTP22"/>
      <c r="OTQ22"/>
      <c r="OTR22"/>
      <c r="OTS22"/>
      <c r="OTT22"/>
      <c r="OTU22"/>
      <c r="OTV22"/>
      <c r="OTW22"/>
      <c r="OTX22"/>
      <c r="OTY22"/>
      <c r="OTZ22"/>
      <c r="OUA22"/>
      <c r="OUB22"/>
      <c r="OUC22"/>
      <c r="OUD22"/>
      <c r="OUE22"/>
      <c r="OUF22"/>
      <c r="OUG22"/>
      <c r="OUH22"/>
      <c r="OUI22"/>
      <c r="OUJ22"/>
      <c r="OUK22"/>
      <c r="OUL22"/>
      <c r="OUM22"/>
      <c r="OUN22"/>
      <c r="OUO22"/>
      <c r="OUP22"/>
      <c r="OUQ22"/>
      <c r="OUR22"/>
      <c r="OUS22"/>
      <c r="OUT22"/>
      <c r="OUU22"/>
      <c r="OUV22"/>
      <c r="OUW22"/>
      <c r="OUX22"/>
      <c r="OUY22"/>
      <c r="OUZ22"/>
      <c r="OVA22"/>
      <c r="OVB22"/>
      <c r="OVC22"/>
      <c r="OVD22"/>
      <c r="OVE22"/>
      <c r="OVF22"/>
      <c r="OVG22"/>
      <c r="OVH22"/>
      <c r="OVI22"/>
      <c r="OVJ22"/>
      <c r="OVK22"/>
      <c r="OVL22"/>
      <c r="OVM22"/>
      <c r="OVN22"/>
      <c r="OVO22"/>
      <c r="OVP22"/>
      <c r="OVQ22"/>
      <c r="OVR22"/>
      <c r="OVS22"/>
      <c r="OVT22"/>
      <c r="OVU22"/>
      <c r="OVV22"/>
      <c r="OVW22"/>
      <c r="OVX22"/>
      <c r="OVY22"/>
      <c r="OVZ22"/>
      <c r="OWA22"/>
      <c r="OWB22"/>
      <c r="OWC22"/>
      <c r="OWD22"/>
      <c r="OWE22"/>
      <c r="OWF22"/>
      <c r="OWG22"/>
      <c r="OWH22"/>
      <c r="OWI22"/>
      <c r="OWJ22"/>
      <c r="OWK22"/>
      <c r="OWL22"/>
      <c r="OWM22"/>
      <c r="OWN22"/>
      <c r="OWO22"/>
      <c r="OWP22"/>
      <c r="OWQ22"/>
      <c r="OWR22"/>
      <c r="OWS22"/>
      <c r="OWT22"/>
      <c r="OWU22"/>
      <c r="OWV22"/>
      <c r="OWW22"/>
      <c r="OWX22"/>
      <c r="OWY22"/>
      <c r="OWZ22"/>
      <c r="OXA22"/>
      <c r="OXB22"/>
      <c r="OXC22"/>
      <c r="OXD22"/>
      <c r="OXE22"/>
      <c r="OXF22"/>
      <c r="OXG22"/>
      <c r="OXH22"/>
      <c r="OXI22"/>
      <c r="OXJ22"/>
      <c r="OXK22"/>
      <c r="OXL22"/>
      <c r="OXM22"/>
      <c r="OXN22"/>
      <c r="OXO22"/>
      <c r="OXP22"/>
      <c r="OXQ22"/>
      <c r="OXR22"/>
      <c r="OXS22"/>
      <c r="OXT22"/>
      <c r="OXU22"/>
      <c r="OXV22"/>
      <c r="OXW22"/>
      <c r="OXX22"/>
      <c r="OXY22"/>
      <c r="OXZ22"/>
      <c r="OYA22"/>
      <c r="OYB22"/>
      <c r="OYC22"/>
      <c r="OYD22"/>
      <c r="OYE22"/>
      <c r="OYF22"/>
      <c r="OYG22"/>
      <c r="OYH22"/>
      <c r="OYI22"/>
      <c r="OYJ22"/>
      <c r="OYK22"/>
      <c r="OYL22"/>
      <c r="OYM22"/>
      <c r="OYN22"/>
      <c r="OYO22"/>
      <c r="OYP22"/>
      <c r="OYQ22"/>
      <c r="OYR22"/>
      <c r="OYS22"/>
      <c r="OYT22"/>
      <c r="OYU22"/>
      <c r="OYV22"/>
      <c r="OYW22"/>
      <c r="OYX22"/>
      <c r="OYY22"/>
      <c r="OYZ22"/>
      <c r="OZA22"/>
      <c r="OZB22"/>
      <c r="OZC22"/>
      <c r="OZD22"/>
      <c r="OZE22"/>
      <c r="OZF22"/>
      <c r="OZG22"/>
      <c r="OZH22"/>
      <c r="OZI22"/>
      <c r="OZJ22"/>
      <c r="OZK22"/>
      <c r="OZL22"/>
      <c r="OZM22"/>
      <c r="OZN22"/>
      <c r="OZO22"/>
      <c r="OZP22"/>
      <c r="OZQ22"/>
      <c r="OZR22"/>
      <c r="OZS22"/>
      <c r="OZT22"/>
      <c r="OZU22"/>
      <c r="OZV22"/>
      <c r="OZW22"/>
      <c r="OZX22"/>
      <c r="OZY22"/>
      <c r="OZZ22"/>
      <c r="PAA22"/>
      <c r="PAB22"/>
      <c r="PAC22"/>
      <c r="PAD22"/>
      <c r="PAE22"/>
      <c r="PAF22"/>
      <c r="PAG22"/>
      <c r="PAH22"/>
      <c r="PAI22"/>
      <c r="PAJ22"/>
      <c r="PAK22"/>
      <c r="PAL22"/>
      <c r="PAM22"/>
      <c r="PAN22"/>
      <c r="PAO22"/>
      <c r="PAP22"/>
      <c r="PAQ22"/>
      <c r="PAR22"/>
      <c r="PAS22"/>
      <c r="PAT22"/>
      <c r="PAU22"/>
      <c r="PAV22"/>
      <c r="PAW22"/>
      <c r="PAX22"/>
      <c r="PAY22"/>
      <c r="PAZ22"/>
      <c r="PBA22"/>
      <c r="PBB22"/>
      <c r="PBC22"/>
      <c r="PBD22"/>
      <c r="PBE22"/>
      <c r="PBF22"/>
      <c r="PBG22"/>
      <c r="PBH22"/>
      <c r="PBI22"/>
      <c r="PBJ22"/>
      <c r="PBK22"/>
      <c r="PBL22"/>
      <c r="PBM22"/>
      <c r="PBN22"/>
      <c r="PBO22"/>
      <c r="PBP22"/>
      <c r="PBQ22"/>
      <c r="PBR22"/>
      <c r="PBS22"/>
      <c r="PBT22"/>
      <c r="PBU22"/>
      <c r="PBV22"/>
      <c r="PBW22"/>
      <c r="PBX22"/>
      <c r="PBY22"/>
      <c r="PBZ22"/>
      <c r="PCA22"/>
      <c r="PCB22"/>
      <c r="PCC22"/>
      <c r="PCD22"/>
      <c r="PCE22"/>
      <c r="PCF22"/>
      <c r="PCG22"/>
      <c r="PCH22"/>
      <c r="PCI22"/>
      <c r="PCJ22"/>
      <c r="PCK22"/>
      <c r="PCL22"/>
      <c r="PCM22"/>
      <c r="PCN22"/>
      <c r="PCO22"/>
      <c r="PCP22"/>
      <c r="PCQ22"/>
      <c r="PCR22"/>
      <c r="PCS22"/>
      <c r="PCT22"/>
      <c r="PCU22"/>
      <c r="PCV22"/>
      <c r="PCW22"/>
      <c r="PCX22"/>
      <c r="PCY22"/>
      <c r="PCZ22"/>
      <c r="PDA22"/>
      <c r="PDB22"/>
      <c r="PDC22"/>
      <c r="PDD22"/>
      <c r="PDE22"/>
      <c r="PDF22"/>
      <c r="PDG22"/>
      <c r="PDH22"/>
      <c r="PDI22"/>
      <c r="PDJ22"/>
      <c r="PDK22"/>
      <c r="PDL22"/>
      <c r="PDM22"/>
      <c r="PDN22"/>
      <c r="PDO22"/>
      <c r="PDP22"/>
      <c r="PDQ22"/>
      <c r="PDR22"/>
      <c r="PDS22"/>
      <c r="PDT22"/>
      <c r="PDU22"/>
      <c r="PDV22"/>
      <c r="PDW22"/>
      <c r="PDX22"/>
      <c r="PDY22"/>
      <c r="PDZ22"/>
      <c r="PEA22"/>
      <c r="PEB22"/>
      <c r="PEC22"/>
      <c r="PED22"/>
      <c r="PEE22"/>
      <c r="PEF22"/>
      <c r="PEG22"/>
      <c r="PEH22"/>
      <c r="PEI22"/>
      <c r="PEJ22"/>
      <c r="PEK22"/>
      <c r="PEL22"/>
      <c r="PEM22"/>
      <c r="PEN22"/>
      <c r="PEO22"/>
      <c r="PEP22"/>
      <c r="PEQ22"/>
      <c r="PER22"/>
      <c r="PES22"/>
      <c r="PET22"/>
      <c r="PEU22"/>
      <c r="PEV22"/>
      <c r="PEW22"/>
      <c r="PEX22"/>
      <c r="PEY22"/>
      <c r="PEZ22"/>
      <c r="PFA22"/>
      <c r="PFB22"/>
      <c r="PFC22"/>
      <c r="PFD22"/>
      <c r="PFE22"/>
      <c r="PFF22"/>
      <c r="PFG22"/>
      <c r="PFH22"/>
      <c r="PFI22"/>
      <c r="PFJ22"/>
      <c r="PFK22"/>
      <c r="PFL22"/>
      <c r="PFM22"/>
      <c r="PFN22"/>
      <c r="PFO22"/>
      <c r="PFP22"/>
      <c r="PFQ22"/>
      <c r="PFR22"/>
      <c r="PFS22"/>
      <c r="PFT22"/>
      <c r="PFU22"/>
      <c r="PFV22"/>
      <c r="PFW22"/>
      <c r="PFX22"/>
      <c r="PFY22"/>
      <c r="PFZ22"/>
      <c r="PGA22"/>
      <c r="PGB22"/>
      <c r="PGC22"/>
      <c r="PGD22"/>
      <c r="PGE22"/>
      <c r="PGF22"/>
      <c r="PGG22"/>
      <c r="PGH22"/>
      <c r="PGI22"/>
      <c r="PGJ22"/>
      <c r="PGK22"/>
      <c r="PGL22"/>
      <c r="PGM22"/>
      <c r="PGN22"/>
      <c r="PGO22"/>
      <c r="PGP22"/>
      <c r="PGQ22"/>
      <c r="PGR22"/>
      <c r="PGS22"/>
      <c r="PGT22"/>
      <c r="PGU22"/>
      <c r="PGV22"/>
      <c r="PGW22"/>
      <c r="PGX22"/>
      <c r="PGY22"/>
      <c r="PGZ22"/>
      <c r="PHA22"/>
      <c r="PHB22"/>
      <c r="PHC22"/>
      <c r="PHD22"/>
      <c r="PHE22"/>
      <c r="PHF22"/>
      <c r="PHG22"/>
      <c r="PHH22"/>
      <c r="PHI22"/>
      <c r="PHJ22"/>
      <c r="PHK22"/>
      <c r="PHL22"/>
      <c r="PHM22"/>
      <c r="PHN22"/>
      <c r="PHO22"/>
      <c r="PHP22"/>
      <c r="PHQ22"/>
      <c r="PHR22"/>
      <c r="PHS22"/>
      <c r="PHT22"/>
      <c r="PHU22"/>
      <c r="PHV22"/>
      <c r="PHW22"/>
      <c r="PHX22"/>
      <c r="PHY22"/>
      <c r="PHZ22"/>
      <c r="PIA22"/>
      <c r="PIB22"/>
      <c r="PIC22"/>
      <c r="PID22"/>
      <c r="PIE22"/>
      <c r="PIF22"/>
      <c r="PIG22"/>
      <c r="PIH22"/>
      <c r="PII22"/>
      <c r="PIJ22"/>
      <c r="PIK22"/>
      <c r="PIL22"/>
      <c r="PIM22"/>
      <c r="PIN22"/>
      <c r="PIO22"/>
      <c r="PIP22"/>
      <c r="PIQ22"/>
      <c r="PIR22"/>
      <c r="PIS22"/>
      <c r="PIT22"/>
      <c r="PIU22"/>
      <c r="PIV22"/>
      <c r="PIW22"/>
      <c r="PIX22"/>
      <c r="PIY22"/>
      <c r="PIZ22"/>
      <c r="PJA22"/>
      <c r="PJB22"/>
      <c r="PJC22"/>
      <c r="PJD22"/>
      <c r="PJE22"/>
      <c r="PJF22"/>
      <c r="PJG22"/>
      <c r="PJH22"/>
      <c r="PJI22"/>
      <c r="PJJ22"/>
      <c r="PJK22"/>
      <c r="PJL22"/>
      <c r="PJM22"/>
      <c r="PJN22"/>
      <c r="PJO22"/>
      <c r="PJP22"/>
      <c r="PJQ22"/>
      <c r="PJR22"/>
      <c r="PJS22"/>
      <c r="PJT22"/>
      <c r="PJU22"/>
      <c r="PJV22"/>
      <c r="PJW22"/>
      <c r="PJX22"/>
      <c r="PJY22"/>
      <c r="PJZ22"/>
      <c r="PKA22"/>
      <c r="PKB22"/>
      <c r="PKC22"/>
      <c r="PKD22"/>
      <c r="PKE22"/>
      <c r="PKF22"/>
      <c r="PKG22"/>
      <c r="PKH22"/>
      <c r="PKI22"/>
      <c r="PKJ22"/>
      <c r="PKK22"/>
      <c r="PKL22"/>
      <c r="PKM22"/>
      <c r="PKN22"/>
      <c r="PKO22"/>
      <c r="PKP22"/>
      <c r="PKQ22"/>
      <c r="PKR22"/>
      <c r="PKS22"/>
      <c r="PKT22"/>
      <c r="PKU22"/>
      <c r="PKV22"/>
      <c r="PKW22"/>
      <c r="PKX22"/>
      <c r="PKY22"/>
      <c r="PKZ22"/>
      <c r="PLA22"/>
      <c r="PLB22"/>
      <c r="PLC22"/>
      <c r="PLD22"/>
      <c r="PLE22"/>
      <c r="PLF22"/>
      <c r="PLG22"/>
      <c r="PLH22"/>
      <c r="PLI22"/>
      <c r="PLJ22"/>
      <c r="PLK22"/>
      <c r="PLL22"/>
      <c r="PLM22"/>
      <c r="PLN22"/>
      <c r="PLO22"/>
      <c r="PLP22"/>
      <c r="PLQ22"/>
      <c r="PLR22"/>
      <c r="PLS22"/>
      <c r="PLT22"/>
      <c r="PLU22"/>
      <c r="PLV22"/>
      <c r="PLW22"/>
      <c r="PLX22"/>
      <c r="PLY22"/>
      <c r="PLZ22"/>
      <c r="PMA22"/>
      <c r="PMB22"/>
      <c r="PMC22"/>
      <c r="PMD22"/>
      <c r="PME22"/>
      <c r="PMF22"/>
      <c r="PMG22"/>
      <c r="PMH22"/>
      <c r="PMI22"/>
      <c r="PMJ22"/>
      <c r="PMK22"/>
      <c r="PML22"/>
      <c r="PMM22"/>
      <c r="PMN22"/>
      <c r="PMO22"/>
      <c r="PMP22"/>
      <c r="PMQ22"/>
      <c r="PMR22"/>
      <c r="PMS22"/>
      <c r="PMT22"/>
      <c r="PMU22"/>
      <c r="PMV22"/>
      <c r="PMW22"/>
      <c r="PMX22"/>
      <c r="PMY22"/>
      <c r="PMZ22"/>
      <c r="PNA22"/>
      <c r="PNB22"/>
      <c r="PNC22"/>
      <c r="PND22"/>
      <c r="PNE22"/>
      <c r="PNF22"/>
      <c r="PNG22"/>
      <c r="PNH22"/>
      <c r="PNI22"/>
      <c r="PNJ22"/>
      <c r="PNK22"/>
      <c r="PNL22"/>
      <c r="PNM22"/>
      <c r="PNN22"/>
      <c r="PNO22"/>
      <c r="PNP22"/>
      <c r="PNQ22"/>
      <c r="PNR22"/>
      <c r="PNS22"/>
      <c r="PNT22"/>
      <c r="PNU22"/>
      <c r="PNV22"/>
      <c r="PNW22"/>
      <c r="PNX22"/>
      <c r="PNY22"/>
      <c r="PNZ22"/>
      <c r="POA22"/>
      <c r="POB22"/>
      <c r="POC22"/>
      <c r="POD22"/>
      <c r="POE22"/>
      <c r="POF22"/>
      <c r="POG22"/>
      <c r="POH22"/>
      <c r="POI22"/>
      <c r="POJ22"/>
      <c r="POK22"/>
      <c r="POL22"/>
      <c r="POM22"/>
      <c r="PON22"/>
      <c r="POO22"/>
      <c r="POP22"/>
      <c r="POQ22"/>
      <c r="POR22"/>
      <c r="POS22"/>
      <c r="POT22"/>
      <c r="POU22"/>
      <c r="POV22"/>
      <c r="POW22"/>
      <c r="POX22"/>
      <c r="POY22"/>
      <c r="POZ22"/>
      <c r="PPA22"/>
      <c r="PPB22"/>
      <c r="PPC22"/>
      <c r="PPD22"/>
      <c r="PPE22"/>
      <c r="PPF22"/>
      <c r="PPG22"/>
      <c r="PPH22"/>
      <c r="PPI22"/>
      <c r="PPJ22"/>
      <c r="PPK22"/>
      <c r="PPL22"/>
      <c r="PPM22"/>
      <c r="PPN22"/>
      <c r="PPO22"/>
      <c r="PPP22"/>
      <c r="PPQ22"/>
      <c r="PPR22"/>
      <c r="PPS22"/>
      <c r="PPT22"/>
      <c r="PPU22"/>
      <c r="PPV22"/>
      <c r="PPW22"/>
      <c r="PPX22"/>
      <c r="PPY22"/>
      <c r="PPZ22"/>
      <c r="PQA22"/>
      <c r="PQB22"/>
      <c r="PQC22"/>
      <c r="PQD22"/>
      <c r="PQE22"/>
      <c r="PQF22"/>
      <c r="PQG22"/>
      <c r="PQH22"/>
      <c r="PQI22"/>
      <c r="PQJ22"/>
      <c r="PQK22"/>
      <c r="PQL22"/>
      <c r="PQM22"/>
      <c r="PQN22"/>
      <c r="PQO22"/>
      <c r="PQP22"/>
      <c r="PQQ22"/>
      <c r="PQR22"/>
      <c r="PQS22"/>
      <c r="PQT22"/>
      <c r="PQU22"/>
      <c r="PQV22"/>
      <c r="PQW22"/>
      <c r="PQX22"/>
      <c r="PQY22"/>
      <c r="PQZ22"/>
      <c r="PRA22"/>
      <c r="PRB22"/>
      <c r="PRC22"/>
      <c r="PRD22"/>
      <c r="PRE22"/>
      <c r="PRF22"/>
      <c r="PRG22"/>
      <c r="PRH22"/>
      <c r="PRI22"/>
      <c r="PRJ22"/>
      <c r="PRK22"/>
      <c r="PRL22"/>
      <c r="PRM22"/>
      <c r="PRN22"/>
      <c r="PRO22"/>
      <c r="PRP22"/>
      <c r="PRQ22"/>
      <c r="PRR22"/>
      <c r="PRS22"/>
      <c r="PRT22"/>
      <c r="PRU22"/>
      <c r="PRV22"/>
      <c r="PRW22"/>
      <c r="PRX22"/>
      <c r="PRY22"/>
      <c r="PRZ22"/>
      <c r="PSA22"/>
      <c r="PSB22"/>
      <c r="PSC22"/>
      <c r="PSD22"/>
      <c r="PSE22"/>
      <c r="PSF22"/>
      <c r="PSG22"/>
      <c r="PSH22"/>
      <c r="PSI22"/>
      <c r="PSJ22"/>
      <c r="PSK22"/>
      <c r="PSL22"/>
      <c r="PSM22"/>
      <c r="PSN22"/>
      <c r="PSO22"/>
      <c r="PSP22"/>
      <c r="PSQ22"/>
      <c r="PSR22"/>
      <c r="PSS22"/>
      <c r="PST22"/>
      <c r="PSU22"/>
      <c r="PSV22"/>
      <c r="PSW22"/>
      <c r="PSX22"/>
      <c r="PSY22"/>
      <c r="PSZ22"/>
      <c r="PTA22"/>
      <c r="PTB22"/>
      <c r="PTC22"/>
      <c r="PTD22"/>
      <c r="PTE22"/>
      <c r="PTF22"/>
      <c r="PTG22"/>
      <c r="PTH22"/>
      <c r="PTI22"/>
      <c r="PTJ22"/>
      <c r="PTK22"/>
      <c r="PTL22"/>
      <c r="PTM22"/>
      <c r="PTN22"/>
      <c r="PTO22"/>
      <c r="PTP22"/>
      <c r="PTQ22"/>
      <c r="PTR22"/>
      <c r="PTS22"/>
      <c r="PTT22"/>
      <c r="PTU22"/>
      <c r="PTV22"/>
      <c r="PTW22"/>
      <c r="PTX22"/>
      <c r="PTY22"/>
      <c r="PTZ22"/>
      <c r="PUA22"/>
      <c r="PUB22"/>
      <c r="PUC22"/>
      <c r="PUD22"/>
      <c r="PUE22"/>
      <c r="PUF22"/>
      <c r="PUG22"/>
      <c r="PUH22"/>
      <c r="PUI22"/>
      <c r="PUJ22"/>
      <c r="PUK22"/>
      <c r="PUL22"/>
      <c r="PUM22"/>
      <c r="PUN22"/>
      <c r="PUO22"/>
      <c r="PUP22"/>
      <c r="PUQ22"/>
      <c r="PUR22"/>
      <c r="PUS22"/>
      <c r="PUT22"/>
      <c r="PUU22"/>
      <c r="PUV22"/>
      <c r="PUW22"/>
      <c r="PUX22"/>
      <c r="PUY22"/>
      <c r="PUZ22"/>
      <c r="PVA22"/>
      <c r="PVB22"/>
      <c r="PVC22"/>
      <c r="PVD22"/>
      <c r="PVE22"/>
      <c r="PVF22"/>
      <c r="PVG22"/>
      <c r="PVH22"/>
      <c r="PVI22"/>
      <c r="PVJ22"/>
      <c r="PVK22"/>
      <c r="PVL22"/>
      <c r="PVM22"/>
      <c r="PVN22"/>
      <c r="PVO22"/>
      <c r="PVP22"/>
      <c r="PVQ22"/>
      <c r="PVR22"/>
      <c r="PVS22"/>
      <c r="PVT22"/>
      <c r="PVU22"/>
      <c r="PVV22"/>
      <c r="PVW22"/>
      <c r="PVX22"/>
      <c r="PVY22"/>
      <c r="PVZ22"/>
      <c r="PWA22"/>
      <c r="PWB22"/>
      <c r="PWC22"/>
      <c r="PWD22"/>
      <c r="PWE22"/>
      <c r="PWF22"/>
      <c r="PWG22"/>
      <c r="PWH22"/>
      <c r="PWI22"/>
      <c r="PWJ22"/>
      <c r="PWK22"/>
      <c r="PWL22"/>
      <c r="PWM22"/>
      <c r="PWN22"/>
      <c r="PWO22"/>
      <c r="PWP22"/>
      <c r="PWQ22"/>
      <c r="PWR22"/>
      <c r="PWS22"/>
      <c r="PWT22"/>
      <c r="PWU22"/>
      <c r="PWV22"/>
      <c r="PWW22"/>
      <c r="PWX22"/>
      <c r="PWY22"/>
      <c r="PWZ22"/>
      <c r="PXA22"/>
      <c r="PXB22"/>
      <c r="PXC22"/>
      <c r="PXD22"/>
      <c r="PXE22"/>
      <c r="PXF22"/>
      <c r="PXG22"/>
      <c r="PXH22"/>
      <c r="PXI22"/>
      <c r="PXJ22"/>
      <c r="PXK22"/>
      <c r="PXL22"/>
      <c r="PXM22"/>
      <c r="PXN22"/>
      <c r="PXO22"/>
      <c r="PXP22"/>
      <c r="PXQ22"/>
      <c r="PXR22"/>
      <c r="PXS22"/>
      <c r="PXT22"/>
      <c r="PXU22"/>
      <c r="PXV22"/>
      <c r="PXW22"/>
      <c r="PXX22"/>
      <c r="PXY22"/>
      <c r="PXZ22"/>
      <c r="PYA22"/>
      <c r="PYB22"/>
      <c r="PYC22"/>
      <c r="PYD22"/>
      <c r="PYE22"/>
      <c r="PYF22"/>
      <c r="PYG22"/>
      <c r="PYH22"/>
      <c r="PYI22"/>
      <c r="PYJ22"/>
      <c r="PYK22"/>
      <c r="PYL22"/>
      <c r="PYM22"/>
      <c r="PYN22"/>
      <c r="PYO22"/>
      <c r="PYP22"/>
      <c r="PYQ22"/>
      <c r="PYR22"/>
      <c r="PYS22"/>
      <c r="PYT22"/>
      <c r="PYU22"/>
      <c r="PYV22"/>
      <c r="PYW22"/>
      <c r="PYX22"/>
      <c r="PYY22"/>
      <c r="PYZ22"/>
      <c r="PZA22"/>
      <c r="PZB22"/>
      <c r="PZC22"/>
      <c r="PZD22"/>
      <c r="PZE22"/>
      <c r="PZF22"/>
      <c r="PZG22"/>
      <c r="PZH22"/>
      <c r="PZI22"/>
      <c r="PZJ22"/>
      <c r="PZK22"/>
      <c r="PZL22"/>
      <c r="PZM22"/>
      <c r="PZN22"/>
      <c r="PZO22"/>
      <c r="PZP22"/>
      <c r="PZQ22"/>
      <c r="PZR22"/>
      <c r="PZS22"/>
      <c r="PZT22"/>
      <c r="PZU22"/>
      <c r="PZV22"/>
      <c r="PZW22"/>
      <c r="PZX22"/>
      <c r="PZY22"/>
      <c r="PZZ22"/>
      <c r="QAA22"/>
      <c r="QAB22"/>
      <c r="QAC22"/>
      <c r="QAD22"/>
      <c r="QAE22"/>
      <c r="QAF22"/>
      <c r="QAG22"/>
      <c r="QAH22"/>
      <c r="QAI22"/>
      <c r="QAJ22"/>
      <c r="QAK22"/>
      <c r="QAL22"/>
      <c r="QAM22"/>
      <c r="QAN22"/>
      <c r="QAO22"/>
      <c r="QAP22"/>
      <c r="QAQ22"/>
      <c r="QAR22"/>
      <c r="QAS22"/>
      <c r="QAT22"/>
      <c r="QAU22"/>
      <c r="QAV22"/>
      <c r="QAW22"/>
      <c r="QAX22"/>
      <c r="QAY22"/>
      <c r="QAZ22"/>
      <c r="QBA22"/>
      <c r="QBB22"/>
      <c r="QBC22"/>
      <c r="QBD22"/>
      <c r="QBE22"/>
      <c r="QBF22"/>
      <c r="QBG22"/>
      <c r="QBH22"/>
      <c r="QBI22"/>
      <c r="QBJ22"/>
      <c r="QBK22"/>
      <c r="QBL22"/>
      <c r="QBM22"/>
      <c r="QBN22"/>
      <c r="QBO22"/>
      <c r="QBP22"/>
      <c r="QBQ22"/>
      <c r="QBR22"/>
      <c r="QBS22"/>
      <c r="QBT22"/>
      <c r="QBU22"/>
      <c r="QBV22"/>
      <c r="QBW22"/>
      <c r="QBX22"/>
      <c r="QBY22"/>
      <c r="QBZ22"/>
      <c r="QCA22"/>
      <c r="QCB22"/>
      <c r="QCC22"/>
      <c r="QCD22"/>
      <c r="QCE22"/>
      <c r="QCF22"/>
      <c r="QCG22"/>
      <c r="QCH22"/>
      <c r="QCI22"/>
      <c r="QCJ22"/>
      <c r="QCK22"/>
      <c r="QCL22"/>
      <c r="QCM22"/>
      <c r="QCN22"/>
      <c r="QCO22"/>
      <c r="QCP22"/>
      <c r="QCQ22"/>
      <c r="QCR22"/>
      <c r="QCS22"/>
      <c r="QCT22"/>
      <c r="QCU22"/>
      <c r="QCV22"/>
      <c r="QCW22"/>
      <c r="QCX22"/>
      <c r="QCY22"/>
      <c r="QCZ22"/>
      <c r="QDA22"/>
      <c r="QDB22"/>
      <c r="QDC22"/>
      <c r="QDD22"/>
      <c r="QDE22"/>
      <c r="QDF22"/>
      <c r="QDG22"/>
      <c r="QDH22"/>
      <c r="QDI22"/>
      <c r="QDJ22"/>
      <c r="QDK22"/>
      <c r="QDL22"/>
      <c r="QDM22"/>
      <c r="QDN22"/>
      <c r="QDO22"/>
      <c r="QDP22"/>
      <c r="QDQ22"/>
      <c r="QDR22"/>
      <c r="QDS22"/>
      <c r="QDT22"/>
      <c r="QDU22"/>
      <c r="QDV22"/>
      <c r="QDW22"/>
      <c r="QDX22"/>
      <c r="QDY22"/>
      <c r="QDZ22"/>
      <c r="QEA22"/>
      <c r="QEB22"/>
      <c r="QEC22"/>
      <c r="QED22"/>
      <c r="QEE22"/>
      <c r="QEF22"/>
      <c r="QEG22"/>
      <c r="QEH22"/>
      <c r="QEI22"/>
      <c r="QEJ22"/>
      <c r="QEK22"/>
      <c r="QEL22"/>
      <c r="QEM22"/>
      <c r="QEN22"/>
      <c r="QEO22"/>
      <c r="QEP22"/>
      <c r="QEQ22"/>
      <c r="QER22"/>
      <c r="QES22"/>
      <c r="QET22"/>
      <c r="QEU22"/>
      <c r="QEV22"/>
      <c r="QEW22"/>
      <c r="QEX22"/>
      <c r="QEY22"/>
      <c r="QEZ22"/>
      <c r="QFA22"/>
      <c r="QFB22"/>
      <c r="QFC22"/>
      <c r="QFD22"/>
      <c r="QFE22"/>
      <c r="QFF22"/>
      <c r="QFG22"/>
      <c r="QFH22"/>
      <c r="QFI22"/>
      <c r="QFJ22"/>
      <c r="QFK22"/>
      <c r="QFL22"/>
      <c r="QFM22"/>
      <c r="QFN22"/>
      <c r="QFO22"/>
      <c r="QFP22"/>
      <c r="QFQ22"/>
      <c r="QFR22"/>
      <c r="QFS22"/>
      <c r="QFT22"/>
      <c r="QFU22"/>
      <c r="QFV22"/>
      <c r="QFW22"/>
      <c r="QFX22"/>
      <c r="QFY22"/>
      <c r="QFZ22"/>
      <c r="QGA22"/>
      <c r="QGB22"/>
      <c r="QGC22"/>
      <c r="QGD22"/>
      <c r="QGE22"/>
      <c r="QGF22"/>
      <c r="QGG22"/>
      <c r="QGH22"/>
      <c r="QGI22"/>
      <c r="QGJ22"/>
      <c r="QGK22"/>
      <c r="QGL22"/>
      <c r="QGM22"/>
      <c r="QGN22"/>
      <c r="QGO22"/>
      <c r="QGP22"/>
      <c r="QGQ22"/>
      <c r="QGR22"/>
      <c r="QGS22"/>
      <c r="QGT22"/>
      <c r="QGU22"/>
      <c r="QGV22"/>
      <c r="QGW22"/>
      <c r="QGX22"/>
      <c r="QGY22"/>
      <c r="QGZ22"/>
      <c r="QHA22"/>
      <c r="QHB22"/>
      <c r="QHC22"/>
      <c r="QHD22"/>
      <c r="QHE22"/>
      <c r="QHF22"/>
      <c r="QHG22"/>
      <c r="QHH22"/>
      <c r="QHI22"/>
      <c r="QHJ22"/>
      <c r="QHK22"/>
      <c r="QHL22"/>
      <c r="QHM22"/>
      <c r="QHN22"/>
      <c r="QHO22"/>
      <c r="QHP22"/>
      <c r="QHQ22"/>
      <c r="QHR22"/>
      <c r="QHS22"/>
      <c r="QHT22"/>
      <c r="QHU22"/>
      <c r="QHV22"/>
      <c r="QHW22"/>
      <c r="QHX22"/>
      <c r="QHY22"/>
      <c r="QHZ22"/>
      <c r="QIA22"/>
      <c r="QIB22"/>
      <c r="QIC22"/>
      <c r="QID22"/>
      <c r="QIE22"/>
      <c r="QIF22"/>
      <c r="QIG22"/>
      <c r="QIH22"/>
      <c r="QII22"/>
      <c r="QIJ22"/>
      <c r="QIK22"/>
      <c r="QIL22"/>
      <c r="QIM22"/>
      <c r="QIN22"/>
      <c r="QIO22"/>
      <c r="QIP22"/>
      <c r="QIQ22"/>
      <c r="QIR22"/>
      <c r="QIS22"/>
      <c r="QIT22"/>
      <c r="QIU22"/>
      <c r="QIV22"/>
      <c r="QIW22"/>
      <c r="QIX22"/>
      <c r="QIY22"/>
      <c r="QIZ22"/>
      <c r="QJA22"/>
      <c r="QJB22"/>
      <c r="QJC22"/>
      <c r="QJD22"/>
      <c r="QJE22"/>
      <c r="QJF22"/>
      <c r="QJG22"/>
      <c r="QJH22"/>
      <c r="QJI22"/>
      <c r="QJJ22"/>
      <c r="QJK22"/>
      <c r="QJL22"/>
      <c r="QJM22"/>
      <c r="QJN22"/>
      <c r="QJO22"/>
      <c r="QJP22"/>
      <c r="QJQ22"/>
      <c r="QJR22"/>
      <c r="QJS22"/>
      <c r="QJT22"/>
      <c r="QJU22"/>
      <c r="QJV22"/>
      <c r="QJW22"/>
      <c r="QJX22"/>
      <c r="QJY22"/>
      <c r="QJZ22"/>
      <c r="QKA22"/>
      <c r="QKB22"/>
      <c r="QKC22"/>
      <c r="QKD22"/>
      <c r="QKE22"/>
      <c r="QKF22"/>
      <c r="QKG22"/>
      <c r="QKH22"/>
      <c r="QKI22"/>
      <c r="QKJ22"/>
      <c r="QKK22"/>
      <c r="QKL22"/>
      <c r="QKM22"/>
      <c r="QKN22"/>
      <c r="QKO22"/>
      <c r="QKP22"/>
      <c r="QKQ22"/>
      <c r="QKR22"/>
      <c r="QKS22"/>
      <c r="QKT22"/>
      <c r="QKU22"/>
      <c r="QKV22"/>
      <c r="QKW22"/>
      <c r="QKX22"/>
      <c r="QKY22"/>
      <c r="QKZ22"/>
      <c r="QLA22"/>
      <c r="QLB22"/>
      <c r="QLC22"/>
      <c r="QLD22"/>
      <c r="QLE22"/>
      <c r="QLF22"/>
      <c r="QLG22"/>
      <c r="QLH22"/>
      <c r="QLI22"/>
      <c r="QLJ22"/>
      <c r="QLK22"/>
      <c r="QLL22"/>
      <c r="QLM22"/>
      <c r="QLN22"/>
      <c r="QLO22"/>
      <c r="QLP22"/>
      <c r="QLQ22"/>
      <c r="QLR22"/>
      <c r="QLS22"/>
      <c r="QLT22"/>
      <c r="QLU22"/>
      <c r="QLV22"/>
      <c r="QLW22"/>
      <c r="QLX22"/>
      <c r="QLY22"/>
      <c r="QLZ22"/>
      <c r="QMA22"/>
      <c r="QMB22"/>
      <c r="QMC22"/>
      <c r="QMD22"/>
      <c r="QME22"/>
      <c r="QMF22"/>
      <c r="QMG22"/>
      <c r="QMH22"/>
      <c r="QMI22"/>
      <c r="QMJ22"/>
      <c r="QMK22"/>
      <c r="QML22"/>
      <c r="QMM22"/>
      <c r="QMN22"/>
      <c r="QMO22"/>
      <c r="QMP22"/>
      <c r="QMQ22"/>
      <c r="QMR22"/>
      <c r="QMS22"/>
      <c r="QMT22"/>
      <c r="QMU22"/>
      <c r="QMV22"/>
      <c r="QMW22"/>
      <c r="QMX22"/>
      <c r="QMY22"/>
      <c r="QMZ22"/>
      <c r="QNA22"/>
      <c r="QNB22"/>
      <c r="QNC22"/>
      <c r="QND22"/>
      <c r="QNE22"/>
      <c r="QNF22"/>
      <c r="QNG22"/>
      <c r="QNH22"/>
      <c r="QNI22"/>
      <c r="QNJ22"/>
      <c r="QNK22"/>
      <c r="QNL22"/>
      <c r="QNM22"/>
      <c r="QNN22"/>
      <c r="QNO22"/>
      <c r="QNP22"/>
      <c r="QNQ22"/>
      <c r="QNR22"/>
      <c r="QNS22"/>
      <c r="QNT22"/>
      <c r="QNU22"/>
      <c r="QNV22"/>
      <c r="QNW22"/>
      <c r="QNX22"/>
      <c r="QNY22"/>
      <c r="QNZ22"/>
      <c r="QOA22"/>
      <c r="QOB22"/>
      <c r="QOC22"/>
      <c r="QOD22"/>
      <c r="QOE22"/>
      <c r="QOF22"/>
      <c r="QOG22"/>
      <c r="QOH22"/>
      <c r="QOI22"/>
      <c r="QOJ22"/>
      <c r="QOK22"/>
      <c r="QOL22"/>
      <c r="QOM22"/>
      <c r="QON22"/>
      <c r="QOO22"/>
      <c r="QOP22"/>
      <c r="QOQ22"/>
      <c r="QOR22"/>
      <c r="QOS22"/>
      <c r="QOT22"/>
      <c r="QOU22"/>
      <c r="QOV22"/>
      <c r="QOW22"/>
      <c r="QOX22"/>
      <c r="QOY22"/>
      <c r="QOZ22"/>
      <c r="QPA22"/>
      <c r="QPB22"/>
      <c r="QPC22"/>
      <c r="QPD22"/>
      <c r="QPE22"/>
      <c r="QPF22"/>
      <c r="QPG22"/>
      <c r="QPH22"/>
      <c r="QPI22"/>
      <c r="QPJ22"/>
      <c r="QPK22"/>
      <c r="QPL22"/>
      <c r="QPM22"/>
      <c r="QPN22"/>
      <c r="QPO22"/>
      <c r="QPP22"/>
      <c r="QPQ22"/>
      <c r="QPR22"/>
      <c r="QPS22"/>
      <c r="QPT22"/>
      <c r="QPU22"/>
      <c r="QPV22"/>
      <c r="QPW22"/>
      <c r="QPX22"/>
      <c r="QPY22"/>
      <c r="QPZ22"/>
      <c r="QQA22"/>
      <c r="QQB22"/>
      <c r="QQC22"/>
      <c r="QQD22"/>
      <c r="QQE22"/>
      <c r="QQF22"/>
      <c r="QQG22"/>
      <c r="QQH22"/>
      <c r="QQI22"/>
      <c r="QQJ22"/>
      <c r="QQK22"/>
      <c r="QQL22"/>
      <c r="QQM22"/>
      <c r="QQN22"/>
      <c r="QQO22"/>
      <c r="QQP22"/>
      <c r="QQQ22"/>
      <c r="QQR22"/>
      <c r="QQS22"/>
      <c r="QQT22"/>
      <c r="QQU22"/>
      <c r="QQV22"/>
      <c r="QQW22"/>
      <c r="QQX22"/>
      <c r="QQY22"/>
      <c r="QQZ22"/>
      <c r="QRA22"/>
      <c r="QRB22"/>
      <c r="QRC22"/>
      <c r="QRD22"/>
      <c r="QRE22"/>
      <c r="QRF22"/>
      <c r="QRG22"/>
      <c r="QRH22"/>
      <c r="QRI22"/>
      <c r="QRJ22"/>
      <c r="QRK22"/>
      <c r="QRL22"/>
      <c r="QRM22"/>
      <c r="QRN22"/>
      <c r="QRO22"/>
      <c r="QRP22"/>
      <c r="QRQ22"/>
      <c r="QRR22"/>
      <c r="QRS22"/>
      <c r="QRT22"/>
      <c r="QRU22"/>
      <c r="QRV22"/>
      <c r="QRW22"/>
      <c r="QRX22"/>
      <c r="QRY22"/>
      <c r="QRZ22"/>
      <c r="QSA22"/>
      <c r="QSB22"/>
      <c r="QSC22"/>
      <c r="QSD22"/>
      <c r="QSE22"/>
      <c r="QSF22"/>
      <c r="QSG22"/>
      <c r="QSH22"/>
      <c r="QSI22"/>
      <c r="QSJ22"/>
      <c r="QSK22"/>
      <c r="QSL22"/>
      <c r="QSM22"/>
      <c r="QSN22"/>
      <c r="QSO22"/>
      <c r="QSP22"/>
      <c r="QSQ22"/>
      <c r="QSR22"/>
      <c r="QSS22"/>
      <c r="QST22"/>
      <c r="QSU22"/>
      <c r="QSV22"/>
      <c r="QSW22"/>
      <c r="QSX22"/>
      <c r="QSY22"/>
      <c r="QSZ22"/>
      <c r="QTA22"/>
      <c r="QTB22"/>
      <c r="QTC22"/>
      <c r="QTD22"/>
      <c r="QTE22"/>
      <c r="QTF22"/>
      <c r="QTG22"/>
      <c r="QTH22"/>
      <c r="QTI22"/>
      <c r="QTJ22"/>
      <c r="QTK22"/>
      <c r="QTL22"/>
      <c r="QTM22"/>
      <c r="QTN22"/>
      <c r="QTO22"/>
      <c r="QTP22"/>
      <c r="QTQ22"/>
      <c r="QTR22"/>
      <c r="QTS22"/>
      <c r="QTT22"/>
      <c r="QTU22"/>
      <c r="QTV22"/>
      <c r="QTW22"/>
      <c r="QTX22"/>
      <c r="QTY22"/>
      <c r="QTZ22"/>
      <c r="QUA22"/>
      <c r="QUB22"/>
      <c r="QUC22"/>
      <c r="QUD22"/>
      <c r="QUE22"/>
      <c r="QUF22"/>
      <c r="QUG22"/>
      <c r="QUH22"/>
      <c r="QUI22"/>
      <c r="QUJ22"/>
      <c r="QUK22"/>
      <c r="QUL22"/>
      <c r="QUM22"/>
      <c r="QUN22"/>
      <c r="QUO22"/>
      <c r="QUP22"/>
      <c r="QUQ22"/>
      <c r="QUR22"/>
      <c r="QUS22"/>
      <c r="QUT22"/>
      <c r="QUU22"/>
      <c r="QUV22"/>
      <c r="QUW22"/>
      <c r="QUX22"/>
      <c r="QUY22"/>
      <c r="QUZ22"/>
      <c r="QVA22"/>
      <c r="QVB22"/>
      <c r="QVC22"/>
      <c r="QVD22"/>
      <c r="QVE22"/>
      <c r="QVF22"/>
      <c r="QVG22"/>
      <c r="QVH22"/>
      <c r="QVI22"/>
      <c r="QVJ22"/>
      <c r="QVK22"/>
      <c r="QVL22"/>
      <c r="QVM22"/>
      <c r="QVN22"/>
      <c r="QVO22"/>
      <c r="QVP22"/>
      <c r="QVQ22"/>
      <c r="QVR22"/>
      <c r="QVS22"/>
      <c r="QVT22"/>
      <c r="QVU22"/>
      <c r="QVV22"/>
      <c r="QVW22"/>
      <c r="QVX22"/>
      <c r="QVY22"/>
      <c r="QVZ22"/>
      <c r="QWA22"/>
      <c r="QWB22"/>
      <c r="QWC22"/>
      <c r="QWD22"/>
      <c r="QWE22"/>
      <c r="QWF22"/>
      <c r="QWG22"/>
      <c r="QWH22"/>
      <c r="QWI22"/>
      <c r="QWJ22"/>
      <c r="QWK22"/>
      <c r="QWL22"/>
      <c r="QWM22"/>
      <c r="QWN22"/>
      <c r="QWO22"/>
      <c r="QWP22"/>
      <c r="QWQ22"/>
      <c r="QWR22"/>
      <c r="QWS22"/>
      <c r="QWT22"/>
      <c r="QWU22"/>
      <c r="QWV22"/>
      <c r="QWW22"/>
      <c r="QWX22"/>
      <c r="QWY22"/>
      <c r="QWZ22"/>
      <c r="QXA22"/>
      <c r="QXB22"/>
      <c r="QXC22"/>
      <c r="QXD22"/>
      <c r="QXE22"/>
      <c r="QXF22"/>
      <c r="QXG22"/>
      <c r="QXH22"/>
      <c r="QXI22"/>
      <c r="QXJ22"/>
      <c r="QXK22"/>
      <c r="QXL22"/>
      <c r="QXM22"/>
      <c r="QXN22"/>
      <c r="QXO22"/>
      <c r="QXP22"/>
      <c r="QXQ22"/>
      <c r="QXR22"/>
      <c r="QXS22"/>
      <c r="QXT22"/>
      <c r="QXU22"/>
      <c r="QXV22"/>
      <c r="QXW22"/>
      <c r="QXX22"/>
      <c r="QXY22"/>
      <c r="QXZ22"/>
      <c r="QYA22"/>
      <c r="QYB22"/>
      <c r="QYC22"/>
      <c r="QYD22"/>
      <c r="QYE22"/>
      <c r="QYF22"/>
      <c r="QYG22"/>
      <c r="QYH22"/>
      <c r="QYI22"/>
      <c r="QYJ22"/>
      <c r="QYK22"/>
      <c r="QYL22"/>
      <c r="QYM22"/>
      <c r="QYN22"/>
      <c r="QYO22"/>
      <c r="QYP22"/>
      <c r="QYQ22"/>
      <c r="QYR22"/>
      <c r="QYS22"/>
      <c r="QYT22"/>
      <c r="QYU22"/>
      <c r="QYV22"/>
      <c r="QYW22"/>
      <c r="QYX22"/>
      <c r="QYY22"/>
      <c r="QYZ22"/>
      <c r="QZA22"/>
      <c r="QZB22"/>
      <c r="QZC22"/>
      <c r="QZD22"/>
      <c r="QZE22"/>
      <c r="QZF22"/>
      <c r="QZG22"/>
      <c r="QZH22"/>
      <c r="QZI22"/>
      <c r="QZJ22"/>
      <c r="QZK22"/>
      <c r="QZL22"/>
      <c r="QZM22"/>
      <c r="QZN22"/>
      <c r="QZO22"/>
      <c r="QZP22"/>
      <c r="QZQ22"/>
      <c r="QZR22"/>
      <c r="QZS22"/>
      <c r="QZT22"/>
      <c r="QZU22"/>
      <c r="QZV22"/>
      <c r="QZW22"/>
      <c r="QZX22"/>
      <c r="QZY22"/>
      <c r="QZZ22"/>
      <c r="RAA22"/>
      <c r="RAB22"/>
      <c r="RAC22"/>
      <c r="RAD22"/>
      <c r="RAE22"/>
      <c r="RAF22"/>
      <c r="RAG22"/>
      <c r="RAH22"/>
      <c r="RAI22"/>
      <c r="RAJ22"/>
      <c r="RAK22"/>
      <c r="RAL22"/>
      <c r="RAM22"/>
      <c r="RAN22"/>
      <c r="RAO22"/>
      <c r="RAP22"/>
      <c r="RAQ22"/>
      <c r="RAR22"/>
      <c r="RAS22"/>
      <c r="RAT22"/>
      <c r="RAU22"/>
      <c r="RAV22"/>
      <c r="RAW22"/>
      <c r="RAX22"/>
      <c r="RAY22"/>
      <c r="RAZ22"/>
      <c r="RBA22"/>
      <c r="RBB22"/>
      <c r="RBC22"/>
      <c r="RBD22"/>
      <c r="RBE22"/>
      <c r="RBF22"/>
      <c r="RBG22"/>
      <c r="RBH22"/>
      <c r="RBI22"/>
      <c r="RBJ22"/>
      <c r="RBK22"/>
      <c r="RBL22"/>
      <c r="RBM22"/>
      <c r="RBN22"/>
      <c r="RBO22"/>
      <c r="RBP22"/>
      <c r="RBQ22"/>
      <c r="RBR22"/>
      <c r="RBS22"/>
      <c r="RBT22"/>
      <c r="RBU22"/>
      <c r="RBV22"/>
      <c r="RBW22"/>
      <c r="RBX22"/>
      <c r="RBY22"/>
      <c r="RBZ22"/>
      <c r="RCA22"/>
      <c r="RCB22"/>
      <c r="RCC22"/>
      <c r="RCD22"/>
      <c r="RCE22"/>
      <c r="RCF22"/>
      <c r="RCG22"/>
      <c r="RCH22"/>
      <c r="RCI22"/>
      <c r="RCJ22"/>
      <c r="RCK22"/>
      <c r="RCL22"/>
      <c r="RCM22"/>
      <c r="RCN22"/>
      <c r="RCO22"/>
      <c r="RCP22"/>
      <c r="RCQ22"/>
      <c r="RCR22"/>
      <c r="RCS22"/>
      <c r="RCT22"/>
      <c r="RCU22"/>
      <c r="RCV22"/>
      <c r="RCW22"/>
      <c r="RCX22"/>
      <c r="RCY22"/>
      <c r="RCZ22"/>
      <c r="RDA22"/>
      <c r="RDB22"/>
      <c r="RDC22"/>
      <c r="RDD22"/>
      <c r="RDE22"/>
      <c r="RDF22"/>
      <c r="RDG22"/>
      <c r="RDH22"/>
      <c r="RDI22"/>
      <c r="RDJ22"/>
      <c r="RDK22"/>
      <c r="RDL22"/>
      <c r="RDM22"/>
      <c r="RDN22"/>
      <c r="RDO22"/>
      <c r="RDP22"/>
      <c r="RDQ22"/>
      <c r="RDR22"/>
      <c r="RDS22"/>
      <c r="RDT22"/>
      <c r="RDU22"/>
      <c r="RDV22"/>
      <c r="RDW22"/>
      <c r="RDX22"/>
      <c r="RDY22"/>
      <c r="RDZ22"/>
      <c r="REA22"/>
      <c r="REB22"/>
      <c r="REC22"/>
      <c r="RED22"/>
      <c r="REE22"/>
      <c r="REF22"/>
      <c r="REG22"/>
      <c r="REH22"/>
      <c r="REI22"/>
      <c r="REJ22"/>
      <c r="REK22"/>
      <c r="REL22"/>
      <c r="REM22"/>
      <c r="REN22"/>
      <c r="REO22"/>
      <c r="REP22"/>
      <c r="REQ22"/>
      <c r="RER22"/>
      <c r="RES22"/>
      <c r="RET22"/>
      <c r="REU22"/>
      <c r="REV22"/>
      <c r="REW22"/>
      <c r="REX22"/>
      <c r="REY22"/>
      <c r="REZ22"/>
      <c r="RFA22"/>
      <c r="RFB22"/>
      <c r="RFC22"/>
      <c r="RFD22"/>
      <c r="RFE22"/>
      <c r="RFF22"/>
      <c r="RFG22"/>
      <c r="RFH22"/>
      <c r="RFI22"/>
      <c r="RFJ22"/>
      <c r="RFK22"/>
      <c r="RFL22"/>
      <c r="RFM22"/>
      <c r="RFN22"/>
      <c r="RFO22"/>
      <c r="RFP22"/>
      <c r="RFQ22"/>
      <c r="RFR22"/>
      <c r="RFS22"/>
      <c r="RFT22"/>
      <c r="RFU22"/>
      <c r="RFV22"/>
      <c r="RFW22"/>
      <c r="RFX22"/>
      <c r="RFY22"/>
      <c r="RFZ22"/>
      <c r="RGA22"/>
      <c r="RGB22"/>
      <c r="RGC22"/>
      <c r="RGD22"/>
      <c r="RGE22"/>
      <c r="RGF22"/>
      <c r="RGG22"/>
      <c r="RGH22"/>
      <c r="RGI22"/>
      <c r="RGJ22"/>
      <c r="RGK22"/>
      <c r="RGL22"/>
      <c r="RGM22"/>
      <c r="RGN22"/>
      <c r="RGO22"/>
      <c r="RGP22"/>
      <c r="RGQ22"/>
      <c r="RGR22"/>
      <c r="RGS22"/>
      <c r="RGT22"/>
      <c r="RGU22"/>
      <c r="RGV22"/>
      <c r="RGW22"/>
      <c r="RGX22"/>
      <c r="RGY22"/>
      <c r="RGZ22"/>
      <c r="RHA22"/>
      <c r="RHB22"/>
      <c r="RHC22"/>
      <c r="RHD22"/>
      <c r="RHE22"/>
      <c r="RHF22"/>
      <c r="RHG22"/>
      <c r="RHH22"/>
      <c r="RHI22"/>
      <c r="RHJ22"/>
      <c r="RHK22"/>
      <c r="RHL22"/>
      <c r="RHM22"/>
      <c r="RHN22"/>
      <c r="RHO22"/>
      <c r="RHP22"/>
      <c r="RHQ22"/>
      <c r="RHR22"/>
      <c r="RHS22"/>
      <c r="RHT22"/>
      <c r="RHU22"/>
      <c r="RHV22"/>
      <c r="RHW22"/>
      <c r="RHX22"/>
      <c r="RHY22"/>
      <c r="RHZ22"/>
      <c r="RIA22"/>
      <c r="RIB22"/>
      <c r="RIC22"/>
      <c r="RID22"/>
      <c r="RIE22"/>
      <c r="RIF22"/>
      <c r="RIG22"/>
      <c r="RIH22"/>
      <c r="RII22"/>
      <c r="RIJ22"/>
      <c r="RIK22"/>
      <c r="RIL22"/>
      <c r="RIM22"/>
      <c r="RIN22"/>
      <c r="RIO22"/>
      <c r="RIP22"/>
      <c r="RIQ22"/>
      <c r="RIR22"/>
      <c r="RIS22"/>
      <c r="RIT22"/>
      <c r="RIU22"/>
      <c r="RIV22"/>
      <c r="RIW22"/>
      <c r="RIX22"/>
      <c r="RIY22"/>
      <c r="RIZ22"/>
      <c r="RJA22"/>
      <c r="RJB22"/>
      <c r="RJC22"/>
      <c r="RJD22"/>
      <c r="RJE22"/>
      <c r="RJF22"/>
      <c r="RJG22"/>
      <c r="RJH22"/>
      <c r="RJI22"/>
      <c r="RJJ22"/>
      <c r="RJK22"/>
      <c r="RJL22"/>
      <c r="RJM22"/>
      <c r="RJN22"/>
      <c r="RJO22"/>
      <c r="RJP22"/>
      <c r="RJQ22"/>
      <c r="RJR22"/>
      <c r="RJS22"/>
      <c r="RJT22"/>
      <c r="RJU22"/>
      <c r="RJV22"/>
      <c r="RJW22"/>
      <c r="RJX22"/>
      <c r="RJY22"/>
      <c r="RJZ22"/>
      <c r="RKA22"/>
      <c r="RKB22"/>
      <c r="RKC22"/>
      <c r="RKD22"/>
      <c r="RKE22"/>
      <c r="RKF22"/>
      <c r="RKG22"/>
      <c r="RKH22"/>
      <c r="RKI22"/>
      <c r="RKJ22"/>
      <c r="RKK22"/>
      <c r="RKL22"/>
      <c r="RKM22"/>
      <c r="RKN22"/>
      <c r="RKO22"/>
      <c r="RKP22"/>
      <c r="RKQ22"/>
      <c r="RKR22"/>
      <c r="RKS22"/>
      <c r="RKT22"/>
      <c r="RKU22"/>
      <c r="RKV22"/>
      <c r="RKW22"/>
      <c r="RKX22"/>
      <c r="RKY22"/>
      <c r="RKZ22"/>
      <c r="RLA22"/>
      <c r="RLB22"/>
      <c r="RLC22"/>
      <c r="RLD22"/>
      <c r="RLE22"/>
      <c r="RLF22"/>
      <c r="RLG22"/>
      <c r="RLH22"/>
      <c r="RLI22"/>
      <c r="RLJ22"/>
      <c r="RLK22"/>
      <c r="RLL22"/>
      <c r="RLM22"/>
      <c r="RLN22"/>
      <c r="RLO22"/>
      <c r="RLP22"/>
      <c r="RLQ22"/>
      <c r="RLR22"/>
      <c r="RLS22"/>
      <c r="RLT22"/>
      <c r="RLU22"/>
      <c r="RLV22"/>
      <c r="RLW22"/>
      <c r="RLX22"/>
      <c r="RLY22"/>
      <c r="RLZ22"/>
      <c r="RMA22"/>
      <c r="RMB22"/>
      <c r="RMC22"/>
      <c r="RMD22"/>
      <c r="RME22"/>
      <c r="RMF22"/>
      <c r="RMG22"/>
      <c r="RMH22"/>
      <c r="RMI22"/>
      <c r="RMJ22"/>
      <c r="RMK22"/>
      <c r="RML22"/>
      <c r="RMM22"/>
      <c r="RMN22"/>
      <c r="RMO22"/>
      <c r="RMP22"/>
      <c r="RMQ22"/>
      <c r="RMR22"/>
      <c r="RMS22"/>
      <c r="RMT22"/>
      <c r="RMU22"/>
      <c r="RMV22"/>
      <c r="RMW22"/>
      <c r="RMX22"/>
      <c r="RMY22"/>
      <c r="RMZ22"/>
      <c r="RNA22"/>
      <c r="RNB22"/>
      <c r="RNC22"/>
      <c r="RND22"/>
      <c r="RNE22"/>
      <c r="RNF22"/>
      <c r="RNG22"/>
      <c r="RNH22"/>
      <c r="RNI22"/>
      <c r="RNJ22"/>
      <c r="RNK22"/>
      <c r="RNL22"/>
      <c r="RNM22"/>
      <c r="RNN22"/>
      <c r="RNO22"/>
      <c r="RNP22"/>
      <c r="RNQ22"/>
      <c r="RNR22"/>
      <c r="RNS22"/>
      <c r="RNT22"/>
      <c r="RNU22"/>
      <c r="RNV22"/>
      <c r="RNW22"/>
      <c r="RNX22"/>
      <c r="RNY22"/>
      <c r="RNZ22"/>
      <c r="ROA22"/>
      <c r="ROB22"/>
      <c r="ROC22"/>
      <c r="ROD22"/>
      <c r="ROE22"/>
      <c r="ROF22"/>
      <c r="ROG22"/>
      <c r="ROH22"/>
      <c r="ROI22"/>
      <c r="ROJ22"/>
      <c r="ROK22"/>
      <c r="ROL22"/>
      <c r="ROM22"/>
      <c r="RON22"/>
      <c r="ROO22"/>
      <c r="ROP22"/>
      <c r="ROQ22"/>
      <c r="ROR22"/>
      <c r="ROS22"/>
      <c r="ROT22"/>
      <c r="ROU22"/>
      <c r="ROV22"/>
      <c r="ROW22"/>
      <c r="ROX22"/>
      <c r="ROY22"/>
      <c r="ROZ22"/>
      <c r="RPA22"/>
      <c r="RPB22"/>
      <c r="RPC22"/>
      <c r="RPD22"/>
      <c r="RPE22"/>
      <c r="RPF22"/>
      <c r="RPG22"/>
      <c r="RPH22"/>
      <c r="RPI22"/>
      <c r="RPJ22"/>
      <c r="RPK22"/>
      <c r="RPL22"/>
      <c r="RPM22"/>
      <c r="RPN22"/>
      <c r="RPO22"/>
      <c r="RPP22"/>
      <c r="RPQ22"/>
      <c r="RPR22"/>
      <c r="RPS22"/>
      <c r="RPT22"/>
      <c r="RPU22"/>
      <c r="RPV22"/>
      <c r="RPW22"/>
      <c r="RPX22"/>
      <c r="RPY22"/>
      <c r="RPZ22"/>
      <c r="RQA22"/>
      <c r="RQB22"/>
      <c r="RQC22"/>
      <c r="RQD22"/>
      <c r="RQE22"/>
      <c r="RQF22"/>
      <c r="RQG22"/>
      <c r="RQH22"/>
      <c r="RQI22"/>
      <c r="RQJ22"/>
      <c r="RQK22"/>
      <c r="RQL22"/>
      <c r="RQM22"/>
      <c r="RQN22"/>
      <c r="RQO22"/>
      <c r="RQP22"/>
      <c r="RQQ22"/>
      <c r="RQR22"/>
      <c r="RQS22"/>
      <c r="RQT22"/>
      <c r="RQU22"/>
      <c r="RQV22"/>
      <c r="RQW22"/>
      <c r="RQX22"/>
      <c r="RQY22"/>
      <c r="RQZ22"/>
      <c r="RRA22"/>
      <c r="RRB22"/>
      <c r="RRC22"/>
      <c r="RRD22"/>
      <c r="RRE22"/>
      <c r="RRF22"/>
      <c r="RRG22"/>
      <c r="RRH22"/>
      <c r="RRI22"/>
      <c r="RRJ22"/>
      <c r="RRK22"/>
      <c r="RRL22"/>
      <c r="RRM22"/>
      <c r="RRN22"/>
      <c r="RRO22"/>
      <c r="RRP22"/>
      <c r="RRQ22"/>
      <c r="RRR22"/>
      <c r="RRS22"/>
      <c r="RRT22"/>
      <c r="RRU22"/>
      <c r="RRV22"/>
      <c r="RRW22"/>
      <c r="RRX22"/>
      <c r="RRY22"/>
      <c r="RRZ22"/>
      <c r="RSA22"/>
      <c r="RSB22"/>
      <c r="RSC22"/>
      <c r="RSD22"/>
      <c r="RSE22"/>
      <c r="RSF22"/>
      <c r="RSG22"/>
      <c r="RSH22"/>
      <c r="RSI22"/>
      <c r="RSJ22"/>
      <c r="RSK22"/>
      <c r="RSL22"/>
      <c r="RSM22"/>
      <c r="RSN22"/>
      <c r="RSO22"/>
      <c r="RSP22"/>
      <c r="RSQ22"/>
      <c r="RSR22"/>
      <c r="RSS22"/>
      <c r="RST22"/>
      <c r="RSU22"/>
      <c r="RSV22"/>
      <c r="RSW22"/>
      <c r="RSX22"/>
      <c r="RSY22"/>
      <c r="RSZ22"/>
      <c r="RTA22"/>
      <c r="RTB22"/>
      <c r="RTC22"/>
      <c r="RTD22"/>
      <c r="RTE22"/>
      <c r="RTF22"/>
      <c r="RTG22"/>
      <c r="RTH22"/>
      <c r="RTI22"/>
      <c r="RTJ22"/>
      <c r="RTK22"/>
      <c r="RTL22"/>
      <c r="RTM22"/>
      <c r="RTN22"/>
      <c r="RTO22"/>
      <c r="RTP22"/>
      <c r="RTQ22"/>
      <c r="RTR22"/>
      <c r="RTS22"/>
      <c r="RTT22"/>
      <c r="RTU22"/>
      <c r="RTV22"/>
      <c r="RTW22"/>
      <c r="RTX22"/>
      <c r="RTY22"/>
      <c r="RTZ22"/>
      <c r="RUA22"/>
      <c r="RUB22"/>
      <c r="RUC22"/>
      <c r="RUD22"/>
      <c r="RUE22"/>
      <c r="RUF22"/>
      <c r="RUG22"/>
      <c r="RUH22"/>
      <c r="RUI22"/>
      <c r="RUJ22"/>
      <c r="RUK22"/>
      <c r="RUL22"/>
      <c r="RUM22"/>
      <c r="RUN22"/>
      <c r="RUO22"/>
      <c r="RUP22"/>
      <c r="RUQ22"/>
      <c r="RUR22"/>
      <c r="RUS22"/>
      <c r="RUT22"/>
      <c r="RUU22"/>
      <c r="RUV22"/>
      <c r="RUW22"/>
      <c r="RUX22"/>
      <c r="RUY22"/>
      <c r="RUZ22"/>
      <c r="RVA22"/>
      <c r="RVB22"/>
      <c r="RVC22"/>
      <c r="RVD22"/>
      <c r="RVE22"/>
      <c r="RVF22"/>
      <c r="RVG22"/>
      <c r="RVH22"/>
      <c r="RVI22"/>
      <c r="RVJ22"/>
      <c r="RVK22"/>
      <c r="RVL22"/>
      <c r="RVM22"/>
      <c r="RVN22"/>
      <c r="RVO22"/>
      <c r="RVP22"/>
      <c r="RVQ22"/>
      <c r="RVR22"/>
      <c r="RVS22"/>
      <c r="RVT22"/>
      <c r="RVU22"/>
      <c r="RVV22"/>
      <c r="RVW22"/>
      <c r="RVX22"/>
      <c r="RVY22"/>
      <c r="RVZ22"/>
      <c r="RWA22"/>
      <c r="RWB22"/>
      <c r="RWC22"/>
      <c r="RWD22"/>
      <c r="RWE22"/>
      <c r="RWF22"/>
      <c r="RWG22"/>
      <c r="RWH22"/>
      <c r="RWI22"/>
      <c r="RWJ22"/>
      <c r="RWK22"/>
      <c r="RWL22"/>
      <c r="RWM22"/>
      <c r="RWN22"/>
      <c r="RWO22"/>
      <c r="RWP22"/>
      <c r="RWQ22"/>
      <c r="RWR22"/>
      <c r="RWS22"/>
      <c r="RWT22"/>
      <c r="RWU22"/>
      <c r="RWV22"/>
      <c r="RWW22"/>
      <c r="RWX22"/>
      <c r="RWY22"/>
      <c r="RWZ22"/>
      <c r="RXA22"/>
      <c r="RXB22"/>
      <c r="RXC22"/>
      <c r="RXD22"/>
      <c r="RXE22"/>
      <c r="RXF22"/>
      <c r="RXG22"/>
      <c r="RXH22"/>
      <c r="RXI22"/>
      <c r="RXJ22"/>
      <c r="RXK22"/>
      <c r="RXL22"/>
      <c r="RXM22"/>
      <c r="RXN22"/>
      <c r="RXO22"/>
      <c r="RXP22"/>
      <c r="RXQ22"/>
      <c r="RXR22"/>
      <c r="RXS22"/>
      <c r="RXT22"/>
      <c r="RXU22"/>
      <c r="RXV22"/>
      <c r="RXW22"/>
      <c r="RXX22"/>
      <c r="RXY22"/>
      <c r="RXZ22"/>
      <c r="RYA22"/>
      <c r="RYB22"/>
      <c r="RYC22"/>
      <c r="RYD22"/>
      <c r="RYE22"/>
      <c r="RYF22"/>
      <c r="RYG22"/>
      <c r="RYH22"/>
      <c r="RYI22"/>
      <c r="RYJ22"/>
      <c r="RYK22"/>
      <c r="RYL22"/>
      <c r="RYM22"/>
      <c r="RYN22"/>
      <c r="RYO22"/>
      <c r="RYP22"/>
      <c r="RYQ22"/>
      <c r="RYR22"/>
      <c r="RYS22"/>
      <c r="RYT22"/>
      <c r="RYU22"/>
      <c r="RYV22"/>
      <c r="RYW22"/>
      <c r="RYX22"/>
      <c r="RYY22"/>
      <c r="RYZ22"/>
      <c r="RZA22"/>
      <c r="RZB22"/>
      <c r="RZC22"/>
      <c r="RZD22"/>
      <c r="RZE22"/>
      <c r="RZF22"/>
      <c r="RZG22"/>
      <c r="RZH22"/>
      <c r="RZI22"/>
      <c r="RZJ22"/>
      <c r="RZK22"/>
      <c r="RZL22"/>
      <c r="RZM22"/>
      <c r="RZN22"/>
      <c r="RZO22"/>
      <c r="RZP22"/>
      <c r="RZQ22"/>
      <c r="RZR22"/>
      <c r="RZS22"/>
      <c r="RZT22"/>
      <c r="RZU22"/>
      <c r="RZV22"/>
      <c r="RZW22"/>
      <c r="RZX22"/>
      <c r="RZY22"/>
      <c r="RZZ22"/>
      <c r="SAA22"/>
      <c r="SAB22"/>
      <c r="SAC22"/>
      <c r="SAD22"/>
      <c r="SAE22"/>
      <c r="SAF22"/>
      <c r="SAG22"/>
      <c r="SAH22"/>
      <c r="SAI22"/>
      <c r="SAJ22"/>
      <c r="SAK22"/>
      <c r="SAL22"/>
      <c r="SAM22"/>
      <c r="SAN22"/>
      <c r="SAO22"/>
      <c r="SAP22"/>
      <c r="SAQ22"/>
      <c r="SAR22"/>
      <c r="SAS22"/>
      <c r="SAT22"/>
      <c r="SAU22"/>
      <c r="SAV22"/>
      <c r="SAW22"/>
      <c r="SAX22"/>
      <c r="SAY22"/>
      <c r="SAZ22"/>
      <c r="SBA22"/>
      <c r="SBB22"/>
      <c r="SBC22"/>
      <c r="SBD22"/>
      <c r="SBE22"/>
      <c r="SBF22"/>
      <c r="SBG22"/>
      <c r="SBH22"/>
      <c r="SBI22"/>
      <c r="SBJ22"/>
      <c r="SBK22"/>
      <c r="SBL22"/>
      <c r="SBM22"/>
      <c r="SBN22"/>
      <c r="SBO22"/>
      <c r="SBP22"/>
      <c r="SBQ22"/>
      <c r="SBR22"/>
      <c r="SBS22"/>
      <c r="SBT22"/>
      <c r="SBU22"/>
      <c r="SBV22"/>
      <c r="SBW22"/>
      <c r="SBX22"/>
      <c r="SBY22"/>
      <c r="SBZ22"/>
      <c r="SCA22"/>
      <c r="SCB22"/>
      <c r="SCC22"/>
      <c r="SCD22"/>
      <c r="SCE22"/>
      <c r="SCF22"/>
      <c r="SCG22"/>
      <c r="SCH22"/>
      <c r="SCI22"/>
      <c r="SCJ22"/>
      <c r="SCK22"/>
      <c r="SCL22"/>
      <c r="SCM22"/>
      <c r="SCN22"/>
      <c r="SCO22"/>
      <c r="SCP22"/>
      <c r="SCQ22"/>
      <c r="SCR22"/>
      <c r="SCS22"/>
      <c r="SCT22"/>
      <c r="SCU22"/>
      <c r="SCV22"/>
      <c r="SCW22"/>
      <c r="SCX22"/>
      <c r="SCY22"/>
      <c r="SCZ22"/>
      <c r="SDA22"/>
      <c r="SDB22"/>
      <c r="SDC22"/>
      <c r="SDD22"/>
      <c r="SDE22"/>
      <c r="SDF22"/>
      <c r="SDG22"/>
      <c r="SDH22"/>
      <c r="SDI22"/>
      <c r="SDJ22"/>
      <c r="SDK22"/>
      <c r="SDL22"/>
      <c r="SDM22"/>
      <c r="SDN22"/>
      <c r="SDO22"/>
      <c r="SDP22"/>
      <c r="SDQ22"/>
      <c r="SDR22"/>
      <c r="SDS22"/>
      <c r="SDT22"/>
      <c r="SDU22"/>
      <c r="SDV22"/>
      <c r="SDW22"/>
      <c r="SDX22"/>
      <c r="SDY22"/>
      <c r="SDZ22"/>
      <c r="SEA22"/>
      <c r="SEB22"/>
      <c r="SEC22"/>
      <c r="SED22"/>
      <c r="SEE22"/>
      <c r="SEF22"/>
      <c r="SEG22"/>
      <c r="SEH22"/>
      <c r="SEI22"/>
      <c r="SEJ22"/>
      <c r="SEK22"/>
      <c r="SEL22"/>
      <c r="SEM22"/>
      <c r="SEN22"/>
      <c r="SEO22"/>
      <c r="SEP22"/>
      <c r="SEQ22"/>
      <c r="SER22"/>
      <c r="SES22"/>
      <c r="SET22"/>
      <c r="SEU22"/>
      <c r="SEV22"/>
      <c r="SEW22"/>
      <c r="SEX22"/>
      <c r="SEY22"/>
      <c r="SEZ22"/>
      <c r="SFA22"/>
      <c r="SFB22"/>
      <c r="SFC22"/>
      <c r="SFD22"/>
      <c r="SFE22"/>
      <c r="SFF22"/>
      <c r="SFG22"/>
      <c r="SFH22"/>
      <c r="SFI22"/>
      <c r="SFJ22"/>
      <c r="SFK22"/>
      <c r="SFL22"/>
      <c r="SFM22"/>
      <c r="SFN22"/>
      <c r="SFO22"/>
      <c r="SFP22"/>
      <c r="SFQ22"/>
      <c r="SFR22"/>
      <c r="SFS22"/>
      <c r="SFT22"/>
      <c r="SFU22"/>
      <c r="SFV22"/>
      <c r="SFW22"/>
      <c r="SFX22"/>
      <c r="SFY22"/>
      <c r="SFZ22"/>
      <c r="SGA22"/>
      <c r="SGB22"/>
      <c r="SGC22"/>
      <c r="SGD22"/>
      <c r="SGE22"/>
      <c r="SGF22"/>
      <c r="SGG22"/>
      <c r="SGH22"/>
      <c r="SGI22"/>
      <c r="SGJ22"/>
      <c r="SGK22"/>
      <c r="SGL22"/>
      <c r="SGM22"/>
      <c r="SGN22"/>
      <c r="SGO22"/>
      <c r="SGP22"/>
      <c r="SGQ22"/>
      <c r="SGR22"/>
      <c r="SGS22"/>
      <c r="SGT22"/>
      <c r="SGU22"/>
      <c r="SGV22"/>
      <c r="SGW22"/>
      <c r="SGX22"/>
      <c r="SGY22"/>
      <c r="SGZ22"/>
      <c r="SHA22"/>
      <c r="SHB22"/>
      <c r="SHC22"/>
      <c r="SHD22"/>
      <c r="SHE22"/>
      <c r="SHF22"/>
      <c r="SHG22"/>
      <c r="SHH22"/>
      <c r="SHI22"/>
      <c r="SHJ22"/>
      <c r="SHK22"/>
      <c r="SHL22"/>
      <c r="SHM22"/>
      <c r="SHN22"/>
      <c r="SHO22"/>
      <c r="SHP22"/>
      <c r="SHQ22"/>
      <c r="SHR22"/>
      <c r="SHS22"/>
      <c r="SHT22"/>
      <c r="SHU22"/>
      <c r="SHV22"/>
      <c r="SHW22"/>
      <c r="SHX22"/>
      <c r="SHY22"/>
      <c r="SHZ22"/>
      <c r="SIA22"/>
      <c r="SIB22"/>
      <c r="SIC22"/>
      <c r="SID22"/>
      <c r="SIE22"/>
      <c r="SIF22"/>
      <c r="SIG22"/>
      <c r="SIH22"/>
      <c r="SII22"/>
      <c r="SIJ22"/>
      <c r="SIK22"/>
      <c r="SIL22"/>
      <c r="SIM22"/>
      <c r="SIN22"/>
      <c r="SIO22"/>
      <c r="SIP22"/>
      <c r="SIQ22"/>
      <c r="SIR22"/>
      <c r="SIS22"/>
      <c r="SIT22"/>
      <c r="SIU22"/>
      <c r="SIV22"/>
      <c r="SIW22"/>
      <c r="SIX22"/>
      <c r="SIY22"/>
      <c r="SIZ22"/>
      <c r="SJA22"/>
      <c r="SJB22"/>
      <c r="SJC22"/>
      <c r="SJD22"/>
      <c r="SJE22"/>
      <c r="SJF22"/>
      <c r="SJG22"/>
      <c r="SJH22"/>
      <c r="SJI22"/>
      <c r="SJJ22"/>
      <c r="SJK22"/>
      <c r="SJL22"/>
      <c r="SJM22"/>
      <c r="SJN22"/>
      <c r="SJO22"/>
      <c r="SJP22"/>
      <c r="SJQ22"/>
      <c r="SJR22"/>
      <c r="SJS22"/>
      <c r="SJT22"/>
      <c r="SJU22"/>
      <c r="SJV22"/>
      <c r="SJW22"/>
      <c r="SJX22"/>
      <c r="SJY22"/>
      <c r="SJZ22"/>
      <c r="SKA22"/>
      <c r="SKB22"/>
      <c r="SKC22"/>
      <c r="SKD22"/>
      <c r="SKE22"/>
      <c r="SKF22"/>
      <c r="SKG22"/>
      <c r="SKH22"/>
      <c r="SKI22"/>
      <c r="SKJ22"/>
      <c r="SKK22"/>
      <c r="SKL22"/>
      <c r="SKM22"/>
      <c r="SKN22"/>
      <c r="SKO22"/>
      <c r="SKP22"/>
      <c r="SKQ22"/>
      <c r="SKR22"/>
      <c r="SKS22"/>
      <c r="SKT22"/>
      <c r="SKU22"/>
      <c r="SKV22"/>
      <c r="SKW22"/>
      <c r="SKX22"/>
      <c r="SKY22"/>
      <c r="SKZ22"/>
      <c r="SLA22"/>
      <c r="SLB22"/>
      <c r="SLC22"/>
      <c r="SLD22"/>
      <c r="SLE22"/>
      <c r="SLF22"/>
      <c r="SLG22"/>
      <c r="SLH22"/>
      <c r="SLI22"/>
      <c r="SLJ22"/>
      <c r="SLK22"/>
      <c r="SLL22"/>
      <c r="SLM22"/>
      <c r="SLN22"/>
      <c r="SLO22"/>
      <c r="SLP22"/>
      <c r="SLQ22"/>
      <c r="SLR22"/>
      <c r="SLS22"/>
      <c r="SLT22"/>
      <c r="SLU22"/>
      <c r="SLV22"/>
      <c r="SLW22"/>
      <c r="SLX22"/>
      <c r="SLY22"/>
      <c r="SLZ22"/>
      <c r="SMA22"/>
      <c r="SMB22"/>
      <c r="SMC22"/>
      <c r="SMD22"/>
      <c r="SME22"/>
      <c r="SMF22"/>
      <c r="SMG22"/>
      <c r="SMH22"/>
      <c r="SMI22"/>
      <c r="SMJ22"/>
      <c r="SMK22"/>
      <c r="SML22"/>
      <c r="SMM22"/>
      <c r="SMN22"/>
      <c r="SMO22"/>
      <c r="SMP22"/>
      <c r="SMQ22"/>
      <c r="SMR22"/>
      <c r="SMS22"/>
      <c r="SMT22"/>
      <c r="SMU22"/>
      <c r="SMV22"/>
      <c r="SMW22"/>
      <c r="SMX22"/>
      <c r="SMY22"/>
      <c r="SMZ22"/>
      <c r="SNA22"/>
      <c r="SNB22"/>
      <c r="SNC22"/>
      <c r="SND22"/>
      <c r="SNE22"/>
      <c r="SNF22"/>
      <c r="SNG22"/>
      <c r="SNH22"/>
      <c r="SNI22"/>
      <c r="SNJ22"/>
      <c r="SNK22"/>
      <c r="SNL22"/>
      <c r="SNM22"/>
      <c r="SNN22"/>
      <c r="SNO22"/>
      <c r="SNP22"/>
      <c r="SNQ22"/>
      <c r="SNR22"/>
      <c r="SNS22"/>
      <c r="SNT22"/>
      <c r="SNU22"/>
      <c r="SNV22"/>
      <c r="SNW22"/>
      <c r="SNX22"/>
      <c r="SNY22"/>
      <c r="SNZ22"/>
      <c r="SOA22"/>
      <c r="SOB22"/>
      <c r="SOC22"/>
      <c r="SOD22"/>
      <c r="SOE22"/>
      <c r="SOF22"/>
      <c r="SOG22"/>
      <c r="SOH22"/>
      <c r="SOI22"/>
      <c r="SOJ22"/>
      <c r="SOK22"/>
      <c r="SOL22"/>
      <c r="SOM22"/>
      <c r="SON22"/>
      <c r="SOO22"/>
      <c r="SOP22"/>
      <c r="SOQ22"/>
      <c r="SOR22"/>
      <c r="SOS22"/>
      <c r="SOT22"/>
      <c r="SOU22"/>
      <c r="SOV22"/>
      <c r="SOW22"/>
      <c r="SOX22"/>
      <c r="SOY22"/>
      <c r="SOZ22"/>
      <c r="SPA22"/>
      <c r="SPB22"/>
      <c r="SPC22"/>
      <c r="SPD22"/>
      <c r="SPE22"/>
      <c r="SPF22"/>
      <c r="SPG22"/>
      <c r="SPH22"/>
      <c r="SPI22"/>
      <c r="SPJ22"/>
      <c r="SPK22"/>
      <c r="SPL22"/>
      <c r="SPM22"/>
      <c r="SPN22"/>
      <c r="SPO22"/>
      <c r="SPP22"/>
      <c r="SPQ22"/>
      <c r="SPR22"/>
      <c r="SPS22"/>
      <c r="SPT22"/>
      <c r="SPU22"/>
      <c r="SPV22"/>
      <c r="SPW22"/>
      <c r="SPX22"/>
      <c r="SPY22"/>
      <c r="SPZ22"/>
      <c r="SQA22"/>
      <c r="SQB22"/>
      <c r="SQC22"/>
      <c r="SQD22"/>
      <c r="SQE22"/>
      <c r="SQF22"/>
      <c r="SQG22"/>
      <c r="SQH22"/>
      <c r="SQI22"/>
      <c r="SQJ22"/>
      <c r="SQK22"/>
      <c r="SQL22"/>
      <c r="SQM22"/>
      <c r="SQN22"/>
      <c r="SQO22"/>
      <c r="SQP22"/>
      <c r="SQQ22"/>
      <c r="SQR22"/>
      <c r="SQS22"/>
      <c r="SQT22"/>
      <c r="SQU22"/>
      <c r="SQV22"/>
      <c r="SQW22"/>
      <c r="SQX22"/>
      <c r="SQY22"/>
      <c r="SQZ22"/>
      <c r="SRA22"/>
      <c r="SRB22"/>
      <c r="SRC22"/>
      <c r="SRD22"/>
      <c r="SRE22"/>
      <c r="SRF22"/>
      <c r="SRG22"/>
      <c r="SRH22"/>
      <c r="SRI22"/>
      <c r="SRJ22"/>
      <c r="SRK22"/>
      <c r="SRL22"/>
      <c r="SRM22"/>
      <c r="SRN22"/>
      <c r="SRO22"/>
      <c r="SRP22"/>
      <c r="SRQ22"/>
      <c r="SRR22"/>
      <c r="SRS22"/>
      <c r="SRT22"/>
      <c r="SRU22"/>
      <c r="SRV22"/>
      <c r="SRW22"/>
      <c r="SRX22"/>
      <c r="SRY22"/>
      <c r="SRZ22"/>
      <c r="SSA22"/>
      <c r="SSB22"/>
      <c r="SSC22"/>
      <c r="SSD22"/>
      <c r="SSE22"/>
      <c r="SSF22"/>
      <c r="SSG22"/>
      <c r="SSH22"/>
      <c r="SSI22"/>
      <c r="SSJ22"/>
      <c r="SSK22"/>
      <c r="SSL22"/>
      <c r="SSM22"/>
      <c r="SSN22"/>
      <c r="SSO22"/>
      <c r="SSP22"/>
      <c r="SSQ22"/>
      <c r="SSR22"/>
      <c r="SSS22"/>
      <c r="SST22"/>
      <c r="SSU22"/>
      <c r="SSV22"/>
      <c r="SSW22"/>
      <c r="SSX22"/>
      <c r="SSY22"/>
      <c r="SSZ22"/>
      <c r="STA22"/>
      <c r="STB22"/>
      <c r="STC22"/>
      <c r="STD22"/>
      <c r="STE22"/>
      <c r="STF22"/>
      <c r="STG22"/>
      <c r="STH22"/>
      <c r="STI22"/>
      <c r="STJ22"/>
      <c r="STK22"/>
      <c r="STL22"/>
      <c r="STM22"/>
      <c r="STN22"/>
      <c r="STO22"/>
      <c r="STP22"/>
      <c r="STQ22"/>
      <c r="STR22"/>
      <c r="STS22"/>
      <c r="STT22"/>
      <c r="STU22"/>
      <c r="STV22"/>
      <c r="STW22"/>
      <c r="STX22"/>
      <c r="STY22"/>
      <c r="STZ22"/>
      <c r="SUA22"/>
      <c r="SUB22"/>
      <c r="SUC22"/>
      <c r="SUD22"/>
      <c r="SUE22"/>
      <c r="SUF22"/>
      <c r="SUG22"/>
      <c r="SUH22"/>
      <c r="SUI22"/>
      <c r="SUJ22"/>
      <c r="SUK22"/>
      <c r="SUL22"/>
      <c r="SUM22"/>
      <c r="SUN22"/>
      <c r="SUO22"/>
      <c r="SUP22"/>
      <c r="SUQ22"/>
      <c r="SUR22"/>
      <c r="SUS22"/>
      <c r="SUT22"/>
      <c r="SUU22"/>
      <c r="SUV22"/>
      <c r="SUW22"/>
      <c r="SUX22"/>
      <c r="SUY22"/>
      <c r="SUZ22"/>
      <c r="SVA22"/>
      <c r="SVB22"/>
      <c r="SVC22"/>
      <c r="SVD22"/>
      <c r="SVE22"/>
      <c r="SVF22"/>
      <c r="SVG22"/>
      <c r="SVH22"/>
      <c r="SVI22"/>
      <c r="SVJ22"/>
      <c r="SVK22"/>
      <c r="SVL22"/>
      <c r="SVM22"/>
      <c r="SVN22"/>
      <c r="SVO22"/>
      <c r="SVP22"/>
      <c r="SVQ22"/>
      <c r="SVR22"/>
      <c r="SVS22"/>
      <c r="SVT22"/>
      <c r="SVU22"/>
      <c r="SVV22"/>
      <c r="SVW22"/>
      <c r="SVX22"/>
      <c r="SVY22"/>
      <c r="SVZ22"/>
      <c r="SWA22"/>
      <c r="SWB22"/>
      <c r="SWC22"/>
      <c r="SWD22"/>
      <c r="SWE22"/>
      <c r="SWF22"/>
      <c r="SWG22"/>
      <c r="SWH22"/>
      <c r="SWI22"/>
      <c r="SWJ22"/>
      <c r="SWK22"/>
      <c r="SWL22"/>
      <c r="SWM22"/>
      <c r="SWN22"/>
      <c r="SWO22"/>
      <c r="SWP22"/>
      <c r="SWQ22"/>
      <c r="SWR22"/>
      <c r="SWS22"/>
      <c r="SWT22"/>
      <c r="SWU22"/>
      <c r="SWV22"/>
      <c r="SWW22"/>
      <c r="SWX22"/>
      <c r="SWY22"/>
      <c r="SWZ22"/>
      <c r="SXA22"/>
      <c r="SXB22"/>
      <c r="SXC22"/>
      <c r="SXD22"/>
      <c r="SXE22"/>
      <c r="SXF22"/>
      <c r="SXG22"/>
      <c r="SXH22"/>
      <c r="SXI22"/>
      <c r="SXJ22"/>
      <c r="SXK22"/>
      <c r="SXL22"/>
      <c r="SXM22"/>
      <c r="SXN22"/>
      <c r="SXO22"/>
      <c r="SXP22"/>
      <c r="SXQ22"/>
      <c r="SXR22"/>
      <c r="SXS22"/>
      <c r="SXT22"/>
      <c r="SXU22"/>
      <c r="SXV22"/>
      <c r="SXW22"/>
      <c r="SXX22"/>
      <c r="SXY22"/>
      <c r="SXZ22"/>
      <c r="SYA22"/>
      <c r="SYB22"/>
      <c r="SYC22"/>
      <c r="SYD22"/>
      <c r="SYE22"/>
      <c r="SYF22"/>
      <c r="SYG22"/>
      <c r="SYH22"/>
      <c r="SYI22"/>
      <c r="SYJ22"/>
      <c r="SYK22"/>
      <c r="SYL22"/>
      <c r="SYM22"/>
      <c r="SYN22"/>
      <c r="SYO22"/>
      <c r="SYP22"/>
      <c r="SYQ22"/>
      <c r="SYR22"/>
      <c r="SYS22"/>
      <c r="SYT22"/>
      <c r="SYU22"/>
      <c r="SYV22"/>
      <c r="SYW22"/>
      <c r="SYX22"/>
      <c r="SYY22"/>
      <c r="SYZ22"/>
      <c r="SZA22"/>
      <c r="SZB22"/>
      <c r="SZC22"/>
      <c r="SZD22"/>
      <c r="SZE22"/>
      <c r="SZF22"/>
      <c r="SZG22"/>
      <c r="SZH22"/>
      <c r="SZI22"/>
      <c r="SZJ22"/>
      <c r="SZK22"/>
      <c r="SZL22"/>
      <c r="SZM22"/>
      <c r="SZN22"/>
      <c r="SZO22"/>
      <c r="SZP22"/>
      <c r="SZQ22"/>
      <c r="SZR22"/>
      <c r="SZS22"/>
      <c r="SZT22"/>
      <c r="SZU22"/>
      <c r="SZV22"/>
      <c r="SZW22"/>
      <c r="SZX22"/>
      <c r="SZY22"/>
      <c r="SZZ22"/>
      <c r="TAA22"/>
      <c r="TAB22"/>
      <c r="TAC22"/>
      <c r="TAD22"/>
      <c r="TAE22"/>
      <c r="TAF22"/>
      <c r="TAG22"/>
      <c r="TAH22"/>
      <c r="TAI22"/>
      <c r="TAJ22"/>
      <c r="TAK22"/>
      <c r="TAL22"/>
      <c r="TAM22"/>
      <c r="TAN22"/>
      <c r="TAO22"/>
      <c r="TAP22"/>
      <c r="TAQ22"/>
      <c r="TAR22"/>
      <c r="TAS22"/>
      <c r="TAT22"/>
      <c r="TAU22"/>
      <c r="TAV22"/>
      <c r="TAW22"/>
      <c r="TAX22"/>
      <c r="TAY22"/>
      <c r="TAZ22"/>
      <c r="TBA22"/>
      <c r="TBB22"/>
      <c r="TBC22"/>
      <c r="TBD22"/>
      <c r="TBE22"/>
      <c r="TBF22"/>
      <c r="TBG22"/>
      <c r="TBH22"/>
      <c r="TBI22"/>
      <c r="TBJ22"/>
      <c r="TBK22"/>
      <c r="TBL22"/>
      <c r="TBM22"/>
      <c r="TBN22"/>
      <c r="TBO22"/>
      <c r="TBP22"/>
      <c r="TBQ22"/>
      <c r="TBR22"/>
      <c r="TBS22"/>
      <c r="TBT22"/>
      <c r="TBU22"/>
      <c r="TBV22"/>
      <c r="TBW22"/>
      <c r="TBX22"/>
      <c r="TBY22"/>
      <c r="TBZ22"/>
      <c r="TCA22"/>
      <c r="TCB22"/>
      <c r="TCC22"/>
      <c r="TCD22"/>
      <c r="TCE22"/>
      <c r="TCF22"/>
      <c r="TCG22"/>
      <c r="TCH22"/>
      <c r="TCI22"/>
      <c r="TCJ22"/>
      <c r="TCK22"/>
      <c r="TCL22"/>
      <c r="TCM22"/>
      <c r="TCN22"/>
      <c r="TCO22"/>
      <c r="TCP22"/>
      <c r="TCQ22"/>
      <c r="TCR22"/>
      <c r="TCS22"/>
      <c r="TCT22"/>
      <c r="TCU22"/>
      <c r="TCV22"/>
      <c r="TCW22"/>
      <c r="TCX22"/>
      <c r="TCY22"/>
      <c r="TCZ22"/>
      <c r="TDA22"/>
      <c r="TDB22"/>
      <c r="TDC22"/>
      <c r="TDD22"/>
      <c r="TDE22"/>
      <c r="TDF22"/>
      <c r="TDG22"/>
      <c r="TDH22"/>
      <c r="TDI22"/>
      <c r="TDJ22"/>
      <c r="TDK22"/>
      <c r="TDL22"/>
      <c r="TDM22"/>
      <c r="TDN22"/>
      <c r="TDO22"/>
      <c r="TDP22"/>
      <c r="TDQ22"/>
      <c r="TDR22"/>
      <c r="TDS22"/>
      <c r="TDT22"/>
      <c r="TDU22"/>
      <c r="TDV22"/>
      <c r="TDW22"/>
      <c r="TDX22"/>
      <c r="TDY22"/>
      <c r="TDZ22"/>
      <c r="TEA22"/>
      <c r="TEB22"/>
      <c r="TEC22"/>
      <c r="TED22"/>
      <c r="TEE22"/>
      <c r="TEF22"/>
      <c r="TEG22"/>
      <c r="TEH22"/>
      <c r="TEI22"/>
      <c r="TEJ22"/>
      <c r="TEK22"/>
      <c r="TEL22"/>
      <c r="TEM22"/>
      <c r="TEN22"/>
      <c r="TEO22"/>
      <c r="TEP22"/>
      <c r="TEQ22"/>
      <c r="TER22"/>
      <c r="TES22"/>
      <c r="TET22"/>
      <c r="TEU22"/>
      <c r="TEV22"/>
      <c r="TEW22"/>
      <c r="TEX22"/>
      <c r="TEY22"/>
      <c r="TEZ22"/>
      <c r="TFA22"/>
      <c r="TFB22"/>
      <c r="TFC22"/>
      <c r="TFD22"/>
      <c r="TFE22"/>
      <c r="TFF22"/>
      <c r="TFG22"/>
      <c r="TFH22"/>
      <c r="TFI22"/>
      <c r="TFJ22"/>
      <c r="TFK22"/>
      <c r="TFL22"/>
      <c r="TFM22"/>
      <c r="TFN22"/>
      <c r="TFO22"/>
      <c r="TFP22"/>
      <c r="TFQ22"/>
      <c r="TFR22"/>
      <c r="TFS22"/>
      <c r="TFT22"/>
      <c r="TFU22"/>
      <c r="TFV22"/>
      <c r="TFW22"/>
      <c r="TFX22"/>
      <c r="TFY22"/>
      <c r="TFZ22"/>
      <c r="TGA22"/>
      <c r="TGB22"/>
      <c r="TGC22"/>
      <c r="TGD22"/>
      <c r="TGE22"/>
      <c r="TGF22"/>
      <c r="TGG22"/>
      <c r="TGH22"/>
      <c r="TGI22"/>
      <c r="TGJ22"/>
      <c r="TGK22"/>
      <c r="TGL22"/>
      <c r="TGM22"/>
      <c r="TGN22"/>
      <c r="TGO22"/>
      <c r="TGP22"/>
      <c r="TGQ22"/>
      <c r="TGR22"/>
      <c r="TGS22"/>
      <c r="TGT22"/>
      <c r="TGU22"/>
      <c r="TGV22"/>
      <c r="TGW22"/>
      <c r="TGX22"/>
      <c r="TGY22"/>
      <c r="TGZ22"/>
      <c r="THA22"/>
      <c r="THB22"/>
      <c r="THC22"/>
      <c r="THD22"/>
      <c r="THE22"/>
      <c r="THF22"/>
      <c r="THG22"/>
      <c r="THH22"/>
      <c r="THI22"/>
      <c r="THJ22"/>
      <c r="THK22"/>
      <c r="THL22"/>
      <c r="THM22"/>
      <c r="THN22"/>
      <c r="THO22"/>
      <c r="THP22"/>
      <c r="THQ22"/>
      <c r="THR22"/>
      <c r="THS22"/>
      <c r="THT22"/>
      <c r="THU22"/>
      <c r="THV22"/>
      <c r="THW22"/>
      <c r="THX22"/>
      <c r="THY22"/>
      <c r="THZ22"/>
      <c r="TIA22"/>
      <c r="TIB22"/>
      <c r="TIC22"/>
      <c r="TID22"/>
      <c r="TIE22"/>
      <c r="TIF22"/>
      <c r="TIG22"/>
      <c r="TIH22"/>
      <c r="TII22"/>
      <c r="TIJ22"/>
      <c r="TIK22"/>
      <c r="TIL22"/>
      <c r="TIM22"/>
      <c r="TIN22"/>
      <c r="TIO22"/>
      <c r="TIP22"/>
      <c r="TIQ22"/>
      <c r="TIR22"/>
      <c r="TIS22"/>
      <c r="TIT22"/>
      <c r="TIU22"/>
      <c r="TIV22"/>
      <c r="TIW22"/>
      <c r="TIX22"/>
      <c r="TIY22"/>
      <c r="TIZ22"/>
      <c r="TJA22"/>
      <c r="TJB22"/>
      <c r="TJC22"/>
      <c r="TJD22"/>
      <c r="TJE22"/>
      <c r="TJF22"/>
      <c r="TJG22"/>
      <c r="TJH22"/>
      <c r="TJI22"/>
      <c r="TJJ22"/>
      <c r="TJK22"/>
      <c r="TJL22"/>
      <c r="TJM22"/>
      <c r="TJN22"/>
      <c r="TJO22"/>
      <c r="TJP22"/>
      <c r="TJQ22"/>
      <c r="TJR22"/>
      <c r="TJS22"/>
      <c r="TJT22"/>
      <c r="TJU22"/>
      <c r="TJV22"/>
      <c r="TJW22"/>
      <c r="TJX22"/>
      <c r="TJY22"/>
      <c r="TJZ22"/>
      <c r="TKA22"/>
      <c r="TKB22"/>
      <c r="TKC22"/>
      <c r="TKD22"/>
      <c r="TKE22"/>
      <c r="TKF22"/>
      <c r="TKG22"/>
      <c r="TKH22"/>
      <c r="TKI22"/>
      <c r="TKJ22"/>
      <c r="TKK22"/>
      <c r="TKL22"/>
      <c r="TKM22"/>
      <c r="TKN22"/>
      <c r="TKO22"/>
      <c r="TKP22"/>
      <c r="TKQ22"/>
      <c r="TKR22"/>
      <c r="TKS22"/>
      <c r="TKT22"/>
      <c r="TKU22"/>
      <c r="TKV22"/>
      <c r="TKW22"/>
      <c r="TKX22"/>
      <c r="TKY22"/>
      <c r="TKZ22"/>
      <c r="TLA22"/>
      <c r="TLB22"/>
      <c r="TLC22"/>
      <c r="TLD22"/>
      <c r="TLE22"/>
      <c r="TLF22"/>
      <c r="TLG22"/>
      <c r="TLH22"/>
      <c r="TLI22"/>
      <c r="TLJ22"/>
      <c r="TLK22"/>
      <c r="TLL22"/>
      <c r="TLM22"/>
      <c r="TLN22"/>
      <c r="TLO22"/>
      <c r="TLP22"/>
      <c r="TLQ22"/>
      <c r="TLR22"/>
      <c r="TLS22"/>
      <c r="TLT22"/>
      <c r="TLU22"/>
      <c r="TLV22"/>
      <c r="TLW22"/>
      <c r="TLX22"/>
      <c r="TLY22"/>
      <c r="TLZ22"/>
      <c r="TMA22"/>
      <c r="TMB22"/>
      <c r="TMC22"/>
      <c r="TMD22"/>
      <c r="TME22"/>
      <c r="TMF22"/>
      <c r="TMG22"/>
      <c r="TMH22"/>
      <c r="TMI22"/>
      <c r="TMJ22"/>
      <c r="TMK22"/>
      <c r="TML22"/>
      <c r="TMM22"/>
      <c r="TMN22"/>
      <c r="TMO22"/>
      <c r="TMP22"/>
      <c r="TMQ22"/>
      <c r="TMR22"/>
      <c r="TMS22"/>
      <c r="TMT22"/>
      <c r="TMU22"/>
      <c r="TMV22"/>
      <c r="TMW22"/>
      <c r="TMX22"/>
      <c r="TMY22"/>
      <c r="TMZ22"/>
      <c r="TNA22"/>
      <c r="TNB22"/>
      <c r="TNC22"/>
      <c r="TND22"/>
      <c r="TNE22"/>
      <c r="TNF22"/>
      <c r="TNG22"/>
      <c r="TNH22"/>
      <c r="TNI22"/>
      <c r="TNJ22"/>
      <c r="TNK22"/>
      <c r="TNL22"/>
      <c r="TNM22"/>
      <c r="TNN22"/>
      <c r="TNO22"/>
      <c r="TNP22"/>
      <c r="TNQ22"/>
      <c r="TNR22"/>
      <c r="TNS22"/>
      <c r="TNT22"/>
      <c r="TNU22"/>
      <c r="TNV22"/>
      <c r="TNW22"/>
      <c r="TNX22"/>
      <c r="TNY22"/>
      <c r="TNZ22"/>
      <c r="TOA22"/>
      <c r="TOB22"/>
      <c r="TOC22"/>
      <c r="TOD22"/>
      <c r="TOE22"/>
      <c r="TOF22"/>
      <c r="TOG22"/>
      <c r="TOH22"/>
      <c r="TOI22"/>
      <c r="TOJ22"/>
      <c r="TOK22"/>
      <c r="TOL22"/>
      <c r="TOM22"/>
      <c r="TON22"/>
      <c r="TOO22"/>
      <c r="TOP22"/>
      <c r="TOQ22"/>
      <c r="TOR22"/>
      <c r="TOS22"/>
      <c r="TOT22"/>
      <c r="TOU22"/>
      <c r="TOV22"/>
      <c r="TOW22"/>
      <c r="TOX22"/>
      <c r="TOY22"/>
      <c r="TOZ22"/>
      <c r="TPA22"/>
      <c r="TPB22"/>
      <c r="TPC22"/>
      <c r="TPD22"/>
      <c r="TPE22"/>
      <c r="TPF22"/>
      <c r="TPG22"/>
      <c r="TPH22"/>
      <c r="TPI22"/>
      <c r="TPJ22"/>
      <c r="TPK22"/>
      <c r="TPL22"/>
      <c r="TPM22"/>
      <c r="TPN22"/>
      <c r="TPO22"/>
      <c r="TPP22"/>
      <c r="TPQ22"/>
      <c r="TPR22"/>
      <c r="TPS22"/>
      <c r="TPT22"/>
      <c r="TPU22"/>
      <c r="TPV22"/>
      <c r="TPW22"/>
      <c r="TPX22"/>
      <c r="TPY22"/>
      <c r="TPZ22"/>
      <c r="TQA22"/>
      <c r="TQB22"/>
      <c r="TQC22"/>
      <c r="TQD22"/>
      <c r="TQE22"/>
      <c r="TQF22"/>
      <c r="TQG22"/>
      <c r="TQH22"/>
      <c r="TQI22"/>
      <c r="TQJ22"/>
      <c r="TQK22"/>
      <c r="TQL22"/>
      <c r="TQM22"/>
      <c r="TQN22"/>
      <c r="TQO22"/>
      <c r="TQP22"/>
      <c r="TQQ22"/>
      <c r="TQR22"/>
      <c r="TQS22"/>
      <c r="TQT22"/>
      <c r="TQU22"/>
      <c r="TQV22"/>
      <c r="TQW22"/>
      <c r="TQX22"/>
      <c r="TQY22"/>
      <c r="TQZ22"/>
      <c r="TRA22"/>
      <c r="TRB22"/>
      <c r="TRC22"/>
      <c r="TRD22"/>
      <c r="TRE22"/>
      <c r="TRF22"/>
      <c r="TRG22"/>
      <c r="TRH22"/>
      <c r="TRI22"/>
      <c r="TRJ22"/>
      <c r="TRK22"/>
      <c r="TRL22"/>
      <c r="TRM22"/>
      <c r="TRN22"/>
      <c r="TRO22"/>
      <c r="TRP22"/>
      <c r="TRQ22"/>
      <c r="TRR22"/>
      <c r="TRS22"/>
      <c r="TRT22"/>
      <c r="TRU22"/>
      <c r="TRV22"/>
      <c r="TRW22"/>
      <c r="TRX22"/>
      <c r="TRY22"/>
      <c r="TRZ22"/>
      <c r="TSA22"/>
      <c r="TSB22"/>
      <c r="TSC22"/>
      <c r="TSD22"/>
      <c r="TSE22"/>
      <c r="TSF22"/>
      <c r="TSG22"/>
      <c r="TSH22"/>
      <c r="TSI22"/>
      <c r="TSJ22"/>
      <c r="TSK22"/>
      <c r="TSL22"/>
      <c r="TSM22"/>
      <c r="TSN22"/>
      <c r="TSO22"/>
      <c r="TSP22"/>
      <c r="TSQ22"/>
      <c r="TSR22"/>
      <c r="TSS22"/>
      <c r="TST22"/>
      <c r="TSU22"/>
      <c r="TSV22"/>
      <c r="TSW22"/>
      <c r="TSX22"/>
      <c r="TSY22"/>
      <c r="TSZ22"/>
      <c r="TTA22"/>
      <c r="TTB22"/>
      <c r="TTC22"/>
      <c r="TTD22"/>
      <c r="TTE22"/>
      <c r="TTF22"/>
      <c r="TTG22"/>
      <c r="TTH22"/>
      <c r="TTI22"/>
      <c r="TTJ22"/>
      <c r="TTK22"/>
      <c r="TTL22"/>
      <c r="TTM22"/>
      <c r="TTN22"/>
      <c r="TTO22"/>
      <c r="TTP22"/>
      <c r="TTQ22"/>
      <c r="TTR22"/>
      <c r="TTS22"/>
      <c r="TTT22"/>
      <c r="TTU22"/>
      <c r="TTV22"/>
      <c r="TTW22"/>
      <c r="TTX22"/>
      <c r="TTY22"/>
      <c r="TTZ22"/>
      <c r="TUA22"/>
      <c r="TUB22"/>
      <c r="TUC22"/>
      <c r="TUD22"/>
      <c r="TUE22"/>
      <c r="TUF22"/>
      <c r="TUG22"/>
      <c r="TUH22"/>
      <c r="TUI22"/>
      <c r="TUJ22"/>
      <c r="TUK22"/>
      <c r="TUL22"/>
      <c r="TUM22"/>
      <c r="TUN22"/>
      <c r="TUO22"/>
      <c r="TUP22"/>
      <c r="TUQ22"/>
      <c r="TUR22"/>
      <c r="TUS22"/>
      <c r="TUT22"/>
      <c r="TUU22"/>
      <c r="TUV22"/>
      <c r="TUW22"/>
      <c r="TUX22"/>
      <c r="TUY22"/>
      <c r="TUZ22"/>
      <c r="TVA22"/>
      <c r="TVB22"/>
      <c r="TVC22"/>
      <c r="TVD22"/>
      <c r="TVE22"/>
      <c r="TVF22"/>
      <c r="TVG22"/>
      <c r="TVH22"/>
      <c r="TVI22"/>
      <c r="TVJ22"/>
      <c r="TVK22"/>
      <c r="TVL22"/>
      <c r="TVM22"/>
      <c r="TVN22"/>
      <c r="TVO22"/>
      <c r="TVP22"/>
      <c r="TVQ22"/>
      <c r="TVR22"/>
      <c r="TVS22"/>
      <c r="TVT22"/>
      <c r="TVU22"/>
      <c r="TVV22"/>
      <c r="TVW22"/>
      <c r="TVX22"/>
      <c r="TVY22"/>
      <c r="TVZ22"/>
      <c r="TWA22"/>
      <c r="TWB22"/>
      <c r="TWC22"/>
      <c r="TWD22"/>
      <c r="TWE22"/>
      <c r="TWF22"/>
      <c r="TWG22"/>
      <c r="TWH22"/>
      <c r="TWI22"/>
      <c r="TWJ22"/>
      <c r="TWK22"/>
      <c r="TWL22"/>
      <c r="TWM22"/>
      <c r="TWN22"/>
      <c r="TWO22"/>
      <c r="TWP22"/>
      <c r="TWQ22"/>
      <c r="TWR22"/>
      <c r="TWS22"/>
      <c r="TWT22"/>
      <c r="TWU22"/>
      <c r="TWV22"/>
      <c r="TWW22"/>
      <c r="TWX22"/>
      <c r="TWY22"/>
      <c r="TWZ22"/>
      <c r="TXA22"/>
      <c r="TXB22"/>
      <c r="TXC22"/>
      <c r="TXD22"/>
      <c r="TXE22"/>
      <c r="TXF22"/>
      <c r="TXG22"/>
      <c r="TXH22"/>
      <c r="TXI22"/>
      <c r="TXJ22"/>
      <c r="TXK22"/>
      <c r="TXL22"/>
      <c r="TXM22"/>
      <c r="TXN22"/>
      <c r="TXO22"/>
      <c r="TXP22"/>
      <c r="TXQ22"/>
      <c r="TXR22"/>
      <c r="TXS22"/>
      <c r="TXT22"/>
      <c r="TXU22"/>
      <c r="TXV22"/>
      <c r="TXW22"/>
      <c r="TXX22"/>
      <c r="TXY22"/>
      <c r="TXZ22"/>
      <c r="TYA22"/>
      <c r="TYB22"/>
      <c r="TYC22"/>
      <c r="TYD22"/>
      <c r="TYE22"/>
      <c r="TYF22"/>
      <c r="TYG22"/>
      <c r="TYH22"/>
      <c r="TYI22"/>
      <c r="TYJ22"/>
      <c r="TYK22"/>
      <c r="TYL22"/>
      <c r="TYM22"/>
      <c r="TYN22"/>
      <c r="TYO22"/>
      <c r="TYP22"/>
      <c r="TYQ22"/>
      <c r="TYR22"/>
      <c r="TYS22"/>
      <c r="TYT22"/>
      <c r="TYU22"/>
      <c r="TYV22"/>
      <c r="TYW22"/>
      <c r="TYX22"/>
      <c r="TYY22"/>
      <c r="TYZ22"/>
      <c r="TZA22"/>
      <c r="TZB22"/>
      <c r="TZC22"/>
      <c r="TZD22"/>
      <c r="TZE22"/>
      <c r="TZF22"/>
      <c r="TZG22"/>
      <c r="TZH22"/>
      <c r="TZI22"/>
      <c r="TZJ22"/>
      <c r="TZK22"/>
      <c r="TZL22"/>
      <c r="TZM22"/>
      <c r="TZN22"/>
      <c r="TZO22"/>
      <c r="TZP22"/>
      <c r="TZQ22"/>
      <c r="TZR22"/>
      <c r="TZS22"/>
      <c r="TZT22"/>
      <c r="TZU22"/>
      <c r="TZV22"/>
      <c r="TZW22"/>
      <c r="TZX22"/>
      <c r="TZY22"/>
      <c r="TZZ22"/>
      <c r="UAA22"/>
      <c r="UAB22"/>
      <c r="UAC22"/>
      <c r="UAD22"/>
      <c r="UAE22"/>
      <c r="UAF22"/>
      <c r="UAG22"/>
      <c r="UAH22"/>
      <c r="UAI22"/>
      <c r="UAJ22"/>
      <c r="UAK22"/>
      <c r="UAL22"/>
      <c r="UAM22"/>
      <c r="UAN22"/>
      <c r="UAO22"/>
      <c r="UAP22"/>
      <c r="UAQ22"/>
      <c r="UAR22"/>
      <c r="UAS22"/>
      <c r="UAT22"/>
      <c r="UAU22"/>
      <c r="UAV22"/>
      <c r="UAW22"/>
      <c r="UAX22"/>
      <c r="UAY22"/>
      <c r="UAZ22"/>
      <c r="UBA22"/>
      <c r="UBB22"/>
      <c r="UBC22"/>
      <c r="UBD22"/>
      <c r="UBE22"/>
      <c r="UBF22"/>
      <c r="UBG22"/>
      <c r="UBH22"/>
      <c r="UBI22"/>
      <c r="UBJ22"/>
      <c r="UBK22"/>
      <c r="UBL22"/>
      <c r="UBM22"/>
      <c r="UBN22"/>
      <c r="UBO22"/>
      <c r="UBP22"/>
      <c r="UBQ22"/>
      <c r="UBR22"/>
      <c r="UBS22"/>
      <c r="UBT22"/>
      <c r="UBU22"/>
      <c r="UBV22"/>
      <c r="UBW22"/>
      <c r="UBX22"/>
      <c r="UBY22"/>
      <c r="UBZ22"/>
      <c r="UCA22"/>
      <c r="UCB22"/>
      <c r="UCC22"/>
      <c r="UCD22"/>
      <c r="UCE22"/>
      <c r="UCF22"/>
      <c r="UCG22"/>
      <c r="UCH22"/>
      <c r="UCI22"/>
      <c r="UCJ22"/>
      <c r="UCK22"/>
      <c r="UCL22"/>
      <c r="UCM22"/>
      <c r="UCN22"/>
      <c r="UCO22"/>
      <c r="UCP22"/>
      <c r="UCQ22"/>
      <c r="UCR22"/>
      <c r="UCS22"/>
      <c r="UCT22"/>
      <c r="UCU22"/>
      <c r="UCV22"/>
      <c r="UCW22"/>
      <c r="UCX22"/>
      <c r="UCY22"/>
      <c r="UCZ22"/>
      <c r="UDA22"/>
      <c r="UDB22"/>
      <c r="UDC22"/>
      <c r="UDD22"/>
      <c r="UDE22"/>
      <c r="UDF22"/>
      <c r="UDG22"/>
      <c r="UDH22"/>
      <c r="UDI22"/>
      <c r="UDJ22"/>
      <c r="UDK22"/>
      <c r="UDL22"/>
      <c r="UDM22"/>
      <c r="UDN22"/>
      <c r="UDO22"/>
      <c r="UDP22"/>
      <c r="UDQ22"/>
      <c r="UDR22"/>
      <c r="UDS22"/>
      <c r="UDT22"/>
      <c r="UDU22"/>
      <c r="UDV22"/>
      <c r="UDW22"/>
      <c r="UDX22"/>
      <c r="UDY22"/>
      <c r="UDZ22"/>
      <c r="UEA22"/>
      <c r="UEB22"/>
      <c r="UEC22"/>
      <c r="UED22"/>
      <c r="UEE22"/>
      <c r="UEF22"/>
      <c r="UEG22"/>
      <c r="UEH22"/>
      <c r="UEI22"/>
      <c r="UEJ22"/>
      <c r="UEK22"/>
      <c r="UEL22"/>
      <c r="UEM22"/>
      <c r="UEN22"/>
      <c r="UEO22"/>
      <c r="UEP22"/>
      <c r="UEQ22"/>
      <c r="UER22"/>
      <c r="UES22"/>
      <c r="UET22"/>
      <c r="UEU22"/>
      <c r="UEV22"/>
      <c r="UEW22"/>
      <c r="UEX22"/>
      <c r="UEY22"/>
      <c r="UEZ22"/>
      <c r="UFA22"/>
      <c r="UFB22"/>
      <c r="UFC22"/>
      <c r="UFD22"/>
      <c r="UFE22"/>
      <c r="UFF22"/>
      <c r="UFG22"/>
      <c r="UFH22"/>
      <c r="UFI22"/>
      <c r="UFJ22"/>
      <c r="UFK22"/>
      <c r="UFL22"/>
      <c r="UFM22"/>
      <c r="UFN22"/>
      <c r="UFO22"/>
      <c r="UFP22"/>
      <c r="UFQ22"/>
      <c r="UFR22"/>
      <c r="UFS22"/>
      <c r="UFT22"/>
      <c r="UFU22"/>
      <c r="UFV22"/>
      <c r="UFW22"/>
      <c r="UFX22"/>
      <c r="UFY22"/>
      <c r="UFZ22"/>
      <c r="UGA22"/>
      <c r="UGB22"/>
      <c r="UGC22"/>
      <c r="UGD22"/>
      <c r="UGE22"/>
      <c r="UGF22"/>
      <c r="UGG22"/>
      <c r="UGH22"/>
      <c r="UGI22"/>
      <c r="UGJ22"/>
      <c r="UGK22"/>
      <c r="UGL22"/>
      <c r="UGM22"/>
      <c r="UGN22"/>
      <c r="UGO22"/>
      <c r="UGP22"/>
      <c r="UGQ22"/>
      <c r="UGR22"/>
      <c r="UGS22"/>
      <c r="UGT22"/>
      <c r="UGU22"/>
      <c r="UGV22"/>
      <c r="UGW22"/>
      <c r="UGX22"/>
      <c r="UGY22"/>
      <c r="UGZ22"/>
      <c r="UHA22"/>
      <c r="UHB22"/>
      <c r="UHC22"/>
      <c r="UHD22"/>
      <c r="UHE22"/>
      <c r="UHF22"/>
      <c r="UHG22"/>
      <c r="UHH22"/>
      <c r="UHI22"/>
      <c r="UHJ22"/>
      <c r="UHK22"/>
      <c r="UHL22"/>
      <c r="UHM22"/>
      <c r="UHN22"/>
      <c r="UHO22"/>
      <c r="UHP22"/>
      <c r="UHQ22"/>
      <c r="UHR22"/>
      <c r="UHS22"/>
      <c r="UHT22"/>
      <c r="UHU22"/>
      <c r="UHV22"/>
      <c r="UHW22"/>
      <c r="UHX22"/>
      <c r="UHY22"/>
      <c r="UHZ22"/>
      <c r="UIA22"/>
      <c r="UIB22"/>
      <c r="UIC22"/>
      <c r="UID22"/>
      <c r="UIE22"/>
      <c r="UIF22"/>
      <c r="UIG22"/>
      <c r="UIH22"/>
      <c r="UII22"/>
      <c r="UIJ22"/>
      <c r="UIK22"/>
      <c r="UIL22"/>
      <c r="UIM22"/>
      <c r="UIN22"/>
      <c r="UIO22"/>
      <c r="UIP22"/>
      <c r="UIQ22"/>
      <c r="UIR22"/>
      <c r="UIS22"/>
      <c r="UIT22"/>
      <c r="UIU22"/>
      <c r="UIV22"/>
      <c r="UIW22"/>
      <c r="UIX22"/>
      <c r="UIY22"/>
      <c r="UIZ22"/>
      <c r="UJA22"/>
      <c r="UJB22"/>
      <c r="UJC22"/>
      <c r="UJD22"/>
      <c r="UJE22"/>
      <c r="UJF22"/>
      <c r="UJG22"/>
      <c r="UJH22"/>
      <c r="UJI22"/>
      <c r="UJJ22"/>
      <c r="UJK22"/>
      <c r="UJL22"/>
      <c r="UJM22"/>
      <c r="UJN22"/>
      <c r="UJO22"/>
      <c r="UJP22"/>
      <c r="UJQ22"/>
      <c r="UJR22"/>
      <c r="UJS22"/>
      <c r="UJT22"/>
      <c r="UJU22"/>
      <c r="UJV22"/>
      <c r="UJW22"/>
      <c r="UJX22"/>
      <c r="UJY22"/>
      <c r="UJZ22"/>
      <c r="UKA22"/>
      <c r="UKB22"/>
      <c r="UKC22"/>
      <c r="UKD22"/>
      <c r="UKE22"/>
      <c r="UKF22"/>
      <c r="UKG22"/>
      <c r="UKH22"/>
      <c r="UKI22"/>
      <c r="UKJ22"/>
      <c r="UKK22"/>
      <c r="UKL22"/>
      <c r="UKM22"/>
      <c r="UKN22"/>
      <c r="UKO22"/>
      <c r="UKP22"/>
      <c r="UKQ22"/>
      <c r="UKR22"/>
      <c r="UKS22"/>
      <c r="UKT22"/>
      <c r="UKU22"/>
      <c r="UKV22"/>
      <c r="UKW22"/>
      <c r="UKX22"/>
      <c r="UKY22"/>
      <c r="UKZ22"/>
      <c r="ULA22"/>
      <c r="ULB22"/>
      <c r="ULC22"/>
      <c r="ULD22"/>
      <c r="ULE22"/>
      <c r="ULF22"/>
      <c r="ULG22"/>
      <c r="ULH22"/>
      <c r="ULI22"/>
      <c r="ULJ22"/>
      <c r="ULK22"/>
      <c r="ULL22"/>
      <c r="ULM22"/>
      <c r="ULN22"/>
      <c r="ULO22"/>
      <c r="ULP22"/>
      <c r="ULQ22"/>
      <c r="ULR22"/>
      <c r="ULS22"/>
      <c r="ULT22"/>
      <c r="ULU22"/>
      <c r="ULV22"/>
      <c r="ULW22"/>
      <c r="ULX22"/>
      <c r="ULY22"/>
      <c r="ULZ22"/>
      <c r="UMA22"/>
      <c r="UMB22"/>
      <c r="UMC22"/>
      <c r="UMD22"/>
      <c r="UME22"/>
      <c r="UMF22"/>
      <c r="UMG22"/>
      <c r="UMH22"/>
      <c r="UMI22"/>
      <c r="UMJ22"/>
      <c r="UMK22"/>
      <c r="UML22"/>
      <c r="UMM22"/>
      <c r="UMN22"/>
      <c r="UMO22"/>
      <c r="UMP22"/>
      <c r="UMQ22"/>
      <c r="UMR22"/>
      <c r="UMS22"/>
      <c r="UMT22"/>
      <c r="UMU22"/>
      <c r="UMV22"/>
      <c r="UMW22"/>
      <c r="UMX22"/>
      <c r="UMY22"/>
      <c r="UMZ22"/>
      <c r="UNA22"/>
      <c r="UNB22"/>
      <c r="UNC22"/>
      <c r="UND22"/>
      <c r="UNE22"/>
      <c r="UNF22"/>
      <c r="UNG22"/>
      <c r="UNH22"/>
      <c r="UNI22"/>
      <c r="UNJ22"/>
      <c r="UNK22"/>
      <c r="UNL22"/>
      <c r="UNM22"/>
      <c r="UNN22"/>
      <c r="UNO22"/>
      <c r="UNP22"/>
      <c r="UNQ22"/>
      <c r="UNR22"/>
      <c r="UNS22"/>
      <c r="UNT22"/>
      <c r="UNU22"/>
      <c r="UNV22"/>
      <c r="UNW22"/>
      <c r="UNX22"/>
      <c r="UNY22"/>
      <c r="UNZ22"/>
      <c r="UOA22"/>
      <c r="UOB22"/>
      <c r="UOC22"/>
      <c r="UOD22"/>
      <c r="UOE22"/>
      <c r="UOF22"/>
      <c r="UOG22"/>
      <c r="UOH22"/>
      <c r="UOI22"/>
      <c r="UOJ22"/>
      <c r="UOK22"/>
      <c r="UOL22"/>
      <c r="UOM22"/>
      <c r="UON22"/>
      <c r="UOO22"/>
      <c r="UOP22"/>
      <c r="UOQ22"/>
      <c r="UOR22"/>
      <c r="UOS22"/>
      <c r="UOT22"/>
      <c r="UOU22"/>
      <c r="UOV22"/>
      <c r="UOW22"/>
      <c r="UOX22"/>
      <c r="UOY22"/>
      <c r="UOZ22"/>
      <c r="UPA22"/>
      <c r="UPB22"/>
      <c r="UPC22"/>
      <c r="UPD22"/>
      <c r="UPE22"/>
      <c r="UPF22"/>
      <c r="UPG22"/>
      <c r="UPH22"/>
      <c r="UPI22"/>
      <c r="UPJ22"/>
      <c r="UPK22"/>
      <c r="UPL22"/>
      <c r="UPM22"/>
      <c r="UPN22"/>
      <c r="UPO22"/>
      <c r="UPP22"/>
      <c r="UPQ22"/>
      <c r="UPR22"/>
      <c r="UPS22"/>
      <c r="UPT22"/>
      <c r="UPU22"/>
      <c r="UPV22"/>
      <c r="UPW22"/>
      <c r="UPX22"/>
      <c r="UPY22"/>
      <c r="UPZ22"/>
      <c r="UQA22"/>
      <c r="UQB22"/>
      <c r="UQC22"/>
      <c r="UQD22"/>
      <c r="UQE22"/>
      <c r="UQF22"/>
      <c r="UQG22"/>
      <c r="UQH22"/>
      <c r="UQI22"/>
      <c r="UQJ22"/>
      <c r="UQK22"/>
      <c r="UQL22"/>
      <c r="UQM22"/>
      <c r="UQN22"/>
      <c r="UQO22"/>
      <c r="UQP22"/>
      <c r="UQQ22"/>
      <c r="UQR22"/>
      <c r="UQS22"/>
      <c r="UQT22"/>
      <c r="UQU22"/>
      <c r="UQV22"/>
      <c r="UQW22"/>
      <c r="UQX22"/>
      <c r="UQY22"/>
      <c r="UQZ22"/>
      <c r="URA22"/>
      <c r="URB22"/>
      <c r="URC22"/>
      <c r="URD22"/>
      <c r="URE22"/>
      <c r="URF22"/>
      <c r="URG22"/>
      <c r="URH22"/>
      <c r="URI22"/>
      <c r="URJ22"/>
      <c r="URK22"/>
      <c r="URL22"/>
      <c r="URM22"/>
      <c r="URN22"/>
      <c r="URO22"/>
      <c r="URP22"/>
      <c r="URQ22"/>
      <c r="URR22"/>
      <c r="URS22"/>
      <c r="URT22"/>
      <c r="URU22"/>
      <c r="URV22"/>
      <c r="URW22"/>
      <c r="URX22"/>
      <c r="URY22"/>
      <c r="URZ22"/>
      <c r="USA22"/>
      <c r="USB22"/>
      <c r="USC22"/>
      <c r="USD22"/>
      <c r="USE22"/>
      <c r="USF22"/>
      <c r="USG22"/>
      <c r="USH22"/>
      <c r="USI22"/>
      <c r="USJ22"/>
      <c r="USK22"/>
      <c r="USL22"/>
      <c r="USM22"/>
      <c r="USN22"/>
      <c r="USO22"/>
      <c r="USP22"/>
      <c r="USQ22"/>
      <c r="USR22"/>
      <c r="USS22"/>
      <c r="UST22"/>
      <c r="USU22"/>
      <c r="USV22"/>
      <c r="USW22"/>
      <c r="USX22"/>
      <c r="USY22"/>
      <c r="USZ22"/>
      <c r="UTA22"/>
      <c r="UTB22"/>
      <c r="UTC22"/>
      <c r="UTD22"/>
      <c r="UTE22"/>
      <c r="UTF22"/>
      <c r="UTG22"/>
      <c r="UTH22"/>
      <c r="UTI22"/>
      <c r="UTJ22"/>
      <c r="UTK22"/>
      <c r="UTL22"/>
      <c r="UTM22"/>
      <c r="UTN22"/>
      <c r="UTO22"/>
      <c r="UTP22"/>
      <c r="UTQ22"/>
      <c r="UTR22"/>
      <c r="UTS22"/>
      <c r="UTT22"/>
      <c r="UTU22"/>
      <c r="UTV22"/>
      <c r="UTW22"/>
      <c r="UTX22"/>
      <c r="UTY22"/>
      <c r="UTZ22"/>
      <c r="UUA22"/>
      <c r="UUB22"/>
      <c r="UUC22"/>
      <c r="UUD22"/>
      <c r="UUE22"/>
      <c r="UUF22"/>
      <c r="UUG22"/>
      <c r="UUH22"/>
      <c r="UUI22"/>
      <c r="UUJ22"/>
      <c r="UUK22"/>
      <c r="UUL22"/>
      <c r="UUM22"/>
      <c r="UUN22"/>
      <c r="UUO22"/>
      <c r="UUP22"/>
      <c r="UUQ22"/>
      <c r="UUR22"/>
      <c r="UUS22"/>
      <c r="UUT22"/>
      <c r="UUU22"/>
      <c r="UUV22"/>
      <c r="UUW22"/>
      <c r="UUX22"/>
      <c r="UUY22"/>
      <c r="UUZ22"/>
      <c r="UVA22"/>
      <c r="UVB22"/>
      <c r="UVC22"/>
      <c r="UVD22"/>
      <c r="UVE22"/>
      <c r="UVF22"/>
      <c r="UVG22"/>
      <c r="UVH22"/>
      <c r="UVI22"/>
      <c r="UVJ22"/>
      <c r="UVK22"/>
      <c r="UVL22"/>
      <c r="UVM22"/>
      <c r="UVN22"/>
      <c r="UVO22"/>
      <c r="UVP22"/>
      <c r="UVQ22"/>
      <c r="UVR22"/>
      <c r="UVS22"/>
      <c r="UVT22"/>
      <c r="UVU22"/>
      <c r="UVV22"/>
      <c r="UVW22"/>
      <c r="UVX22"/>
      <c r="UVY22"/>
      <c r="UVZ22"/>
      <c r="UWA22"/>
      <c r="UWB22"/>
      <c r="UWC22"/>
      <c r="UWD22"/>
      <c r="UWE22"/>
      <c r="UWF22"/>
      <c r="UWG22"/>
      <c r="UWH22"/>
      <c r="UWI22"/>
      <c r="UWJ22"/>
      <c r="UWK22"/>
      <c r="UWL22"/>
      <c r="UWM22"/>
      <c r="UWN22"/>
      <c r="UWO22"/>
      <c r="UWP22"/>
      <c r="UWQ22"/>
      <c r="UWR22"/>
      <c r="UWS22"/>
      <c r="UWT22"/>
      <c r="UWU22"/>
      <c r="UWV22"/>
      <c r="UWW22"/>
      <c r="UWX22"/>
      <c r="UWY22"/>
      <c r="UWZ22"/>
      <c r="UXA22"/>
      <c r="UXB22"/>
      <c r="UXC22"/>
      <c r="UXD22"/>
      <c r="UXE22"/>
      <c r="UXF22"/>
      <c r="UXG22"/>
      <c r="UXH22"/>
      <c r="UXI22"/>
      <c r="UXJ22"/>
      <c r="UXK22"/>
      <c r="UXL22"/>
      <c r="UXM22"/>
      <c r="UXN22"/>
      <c r="UXO22"/>
      <c r="UXP22"/>
      <c r="UXQ22"/>
      <c r="UXR22"/>
      <c r="UXS22"/>
      <c r="UXT22"/>
      <c r="UXU22"/>
      <c r="UXV22"/>
      <c r="UXW22"/>
      <c r="UXX22"/>
      <c r="UXY22"/>
      <c r="UXZ22"/>
      <c r="UYA22"/>
      <c r="UYB22"/>
      <c r="UYC22"/>
      <c r="UYD22"/>
      <c r="UYE22"/>
      <c r="UYF22"/>
      <c r="UYG22"/>
      <c r="UYH22"/>
      <c r="UYI22"/>
      <c r="UYJ22"/>
      <c r="UYK22"/>
      <c r="UYL22"/>
      <c r="UYM22"/>
      <c r="UYN22"/>
      <c r="UYO22"/>
      <c r="UYP22"/>
      <c r="UYQ22"/>
      <c r="UYR22"/>
      <c r="UYS22"/>
      <c r="UYT22"/>
      <c r="UYU22"/>
      <c r="UYV22"/>
      <c r="UYW22"/>
      <c r="UYX22"/>
      <c r="UYY22"/>
      <c r="UYZ22"/>
      <c r="UZA22"/>
      <c r="UZB22"/>
      <c r="UZC22"/>
      <c r="UZD22"/>
      <c r="UZE22"/>
      <c r="UZF22"/>
      <c r="UZG22"/>
      <c r="UZH22"/>
      <c r="UZI22"/>
      <c r="UZJ22"/>
      <c r="UZK22"/>
      <c r="UZL22"/>
      <c r="UZM22"/>
      <c r="UZN22"/>
      <c r="UZO22"/>
      <c r="UZP22"/>
      <c r="UZQ22"/>
      <c r="UZR22"/>
      <c r="UZS22"/>
      <c r="UZT22"/>
      <c r="UZU22"/>
      <c r="UZV22"/>
      <c r="UZW22"/>
      <c r="UZX22"/>
      <c r="UZY22"/>
      <c r="UZZ22"/>
      <c r="VAA22"/>
      <c r="VAB22"/>
      <c r="VAC22"/>
      <c r="VAD22"/>
      <c r="VAE22"/>
      <c r="VAF22"/>
      <c r="VAG22"/>
      <c r="VAH22"/>
      <c r="VAI22"/>
      <c r="VAJ22"/>
      <c r="VAK22"/>
      <c r="VAL22"/>
      <c r="VAM22"/>
      <c r="VAN22"/>
      <c r="VAO22"/>
      <c r="VAP22"/>
      <c r="VAQ22"/>
      <c r="VAR22"/>
      <c r="VAS22"/>
      <c r="VAT22"/>
      <c r="VAU22"/>
      <c r="VAV22"/>
      <c r="VAW22"/>
      <c r="VAX22"/>
      <c r="VAY22"/>
      <c r="VAZ22"/>
      <c r="VBA22"/>
      <c r="VBB22"/>
      <c r="VBC22"/>
      <c r="VBD22"/>
      <c r="VBE22"/>
      <c r="VBF22"/>
      <c r="VBG22"/>
      <c r="VBH22"/>
      <c r="VBI22"/>
      <c r="VBJ22"/>
      <c r="VBK22"/>
      <c r="VBL22"/>
      <c r="VBM22"/>
      <c r="VBN22"/>
      <c r="VBO22"/>
      <c r="VBP22"/>
      <c r="VBQ22"/>
      <c r="VBR22"/>
      <c r="VBS22"/>
      <c r="VBT22"/>
      <c r="VBU22"/>
      <c r="VBV22"/>
      <c r="VBW22"/>
      <c r="VBX22"/>
      <c r="VBY22"/>
      <c r="VBZ22"/>
      <c r="VCA22"/>
      <c r="VCB22"/>
      <c r="VCC22"/>
      <c r="VCD22"/>
      <c r="VCE22"/>
      <c r="VCF22"/>
      <c r="VCG22"/>
      <c r="VCH22"/>
      <c r="VCI22"/>
      <c r="VCJ22"/>
      <c r="VCK22"/>
      <c r="VCL22"/>
      <c r="VCM22"/>
      <c r="VCN22"/>
      <c r="VCO22"/>
      <c r="VCP22"/>
      <c r="VCQ22"/>
      <c r="VCR22"/>
      <c r="VCS22"/>
      <c r="VCT22"/>
      <c r="VCU22"/>
      <c r="VCV22"/>
      <c r="VCW22"/>
      <c r="VCX22"/>
      <c r="VCY22"/>
      <c r="VCZ22"/>
      <c r="VDA22"/>
      <c r="VDB22"/>
      <c r="VDC22"/>
      <c r="VDD22"/>
      <c r="VDE22"/>
      <c r="VDF22"/>
      <c r="VDG22"/>
      <c r="VDH22"/>
      <c r="VDI22"/>
      <c r="VDJ22"/>
      <c r="VDK22"/>
      <c r="VDL22"/>
      <c r="VDM22"/>
      <c r="VDN22"/>
      <c r="VDO22"/>
      <c r="VDP22"/>
      <c r="VDQ22"/>
      <c r="VDR22"/>
      <c r="VDS22"/>
      <c r="VDT22"/>
      <c r="VDU22"/>
      <c r="VDV22"/>
      <c r="VDW22"/>
      <c r="VDX22"/>
      <c r="VDY22"/>
      <c r="VDZ22"/>
      <c r="VEA22"/>
      <c r="VEB22"/>
      <c r="VEC22"/>
      <c r="VED22"/>
      <c r="VEE22"/>
      <c r="VEF22"/>
      <c r="VEG22"/>
      <c r="VEH22"/>
      <c r="VEI22"/>
      <c r="VEJ22"/>
      <c r="VEK22"/>
      <c r="VEL22"/>
      <c r="VEM22"/>
      <c r="VEN22"/>
      <c r="VEO22"/>
      <c r="VEP22"/>
      <c r="VEQ22"/>
      <c r="VER22"/>
      <c r="VES22"/>
      <c r="VET22"/>
      <c r="VEU22"/>
      <c r="VEV22"/>
      <c r="VEW22"/>
      <c r="VEX22"/>
      <c r="VEY22"/>
      <c r="VEZ22"/>
      <c r="VFA22"/>
      <c r="VFB22"/>
      <c r="VFC22"/>
      <c r="VFD22"/>
      <c r="VFE22"/>
      <c r="VFF22"/>
      <c r="VFG22"/>
      <c r="VFH22"/>
      <c r="VFI22"/>
      <c r="VFJ22"/>
      <c r="VFK22"/>
      <c r="VFL22"/>
      <c r="VFM22"/>
      <c r="VFN22"/>
      <c r="VFO22"/>
      <c r="VFP22"/>
      <c r="VFQ22"/>
      <c r="VFR22"/>
      <c r="VFS22"/>
      <c r="VFT22"/>
      <c r="VFU22"/>
      <c r="VFV22"/>
      <c r="VFW22"/>
      <c r="VFX22"/>
      <c r="VFY22"/>
      <c r="VFZ22"/>
      <c r="VGA22"/>
      <c r="VGB22"/>
      <c r="VGC22"/>
      <c r="VGD22"/>
      <c r="VGE22"/>
      <c r="VGF22"/>
      <c r="VGG22"/>
      <c r="VGH22"/>
      <c r="VGI22"/>
      <c r="VGJ22"/>
      <c r="VGK22"/>
      <c r="VGL22"/>
      <c r="VGM22"/>
      <c r="VGN22"/>
      <c r="VGO22"/>
      <c r="VGP22"/>
      <c r="VGQ22"/>
      <c r="VGR22"/>
      <c r="VGS22"/>
      <c r="VGT22"/>
      <c r="VGU22"/>
      <c r="VGV22"/>
      <c r="VGW22"/>
      <c r="VGX22"/>
      <c r="VGY22"/>
      <c r="VGZ22"/>
      <c r="VHA22"/>
      <c r="VHB22"/>
      <c r="VHC22"/>
      <c r="VHD22"/>
      <c r="VHE22"/>
      <c r="VHF22"/>
      <c r="VHG22"/>
      <c r="VHH22"/>
      <c r="VHI22"/>
      <c r="VHJ22"/>
      <c r="VHK22"/>
      <c r="VHL22"/>
      <c r="VHM22"/>
      <c r="VHN22"/>
      <c r="VHO22"/>
      <c r="VHP22"/>
      <c r="VHQ22"/>
      <c r="VHR22"/>
      <c r="VHS22"/>
      <c r="VHT22"/>
      <c r="VHU22"/>
      <c r="VHV22"/>
      <c r="VHW22"/>
      <c r="VHX22"/>
      <c r="VHY22"/>
      <c r="VHZ22"/>
      <c r="VIA22"/>
      <c r="VIB22"/>
      <c r="VIC22"/>
      <c r="VID22"/>
      <c r="VIE22"/>
      <c r="VIF22"/>
      <c r="VIG22"/>
      <c r="VIH22"/>
      <c r="VII22"/>
      <c r="VIJ22"/>
      <c r="VIK22"/>
      <c r="VIL22"/>
      <c r="VIM22"/>
      <c r="VIN22"/>
      <c r="VIO22"/>
      <c r="VIP22"/>
      <c r="VIQ22"/>
      <c r="VIR22"/>
      <c r="VIS22"/>
      <c r="VIT22"/>
      <c r="VIU22"/>
      <c r="VIV22"/>
      <c r="VIW22"/>
      <c r="VIX22"/>
      <c r="VIY22"/>
      <c r="VIZ22"/>
      <c r="VJA22"/>
      <c r="VJB22"/>
      <c r="VJC22"/>
      <c r="VJD22"/>
      <c r="VJE22"/>
      <c r="VJF22"/>
      <c r="VJG22"/>
      <c r="VJH22"/>
      <c r="VJI22"/>
      <c r="VJJ22"/>
      <c r="VJK22"/>
      <c r="VJL22"/>
      <c r="VJM22"/>
      <c r="VJN22"/>
      <c r="VJO22"/>
      <c r="VJP22"/>
      <c r="VJQ22"/>
      <c r="VJR22"/>
      <c r="VJS22"/>
      <c r="VJT22"/>
      <c r="VJU22"/>
      <c r="VJV22"/>
      <c r="VJW22"/>
      <c r="VJX22"/>
      <c r="VJY22"/>
      <c r="VJZ22"/>
      <c r="VKA22"/>
      <c r="VKB22"/>
      <c r="VKC22"/>
      <c r="VKD22"/>
      <c r="VKE22"/>
      <c r="VKF22"/>
      <c r="VKG22"/>
      <c r="VKH22"/>
      <c r="VKI22"/>
      <c r="VKJ22"/>
      <c r="VKK22"/>
      <c r="VKL22"/>
      <c r="VKM22"/>
      <c r="VKN22"/>
      <c r="VKO22"/>
      <c r="VKP22"/>
      <c r="VKQ22"/>
      <c r="VKR22"/>
      <c r="VKS22"/>
      <c r="VKT22"/>
      <c r="VKU22"/>
      <c r="VKV22"/>
      <c r="VKW22"/>
      <c r="VKX22"/>
      <c r="VKY22"/>
      <c r="VKZ22"/>
      <c r="VLA22"/>
      <c r="VLB22"/>
      <c r="VLC22"/>
      <c r="VLD22"/>
      <c r="VLE22"/>
      <c r="VLF22"/>
      <c r="VLG22"/>
      <c r="VLH22"/>
      <c r="VLI22"/>
      <c r="VLJ22"/>
      <c r="VLK22"/>
      <c r="VLL22"/>
      <c r="VLM22"/>
      <c r="VLN22"/>
      <c r="VLO22"/>
      <c r="VLP22"/>
      <c r="VLQ22"/>
      <c r="VLR22"/>
      <c r="VLS22"/>
      <c r="VLT22"/>
      <c r="VLU22"/>
      <c r="VLV22"/>
      <c r="VLW22"/>
      <c r="VLX22"/>
      <c r="VLY22"/>
      <c r="VLZ22"/>
      <c r="VMA22"/>
      <c r="VMB22"/>
      <c r="VMC22"/>
      <c r="VMD22"/>
      <c r="VME22"/>
      <c r="VMF22"/>
      <c r="VMG22"/>
      <c r="VMH22"/>
      <c r="VMI22"/>
      <c r="VMJ22"/>
      <c r="VMK22"/>
      <c r="VML22"/>
      <c r="VMM22"/>
      <c r="VMN22"/>
      <c r="VMO22"/>
      <c r="VMP22"/>
      <c r="VMQ22"/>
      <c r="VMR22"/>
      <c r="VMS22"/>
      <c r="VMT22"/>
      <c r="VMU22"/>
      <c r="VMV22"/>
      <c r="VMW22"/>
      <c r="VMX22"/>
      <c r="VMY22"/>
      <c r="VMZ22"/>
      <c r="VNA22"/>
      <c r="VNB22"/>
      <c r="VNC22"/>
      <c r="VND22"/>
      <c r="VNE22"/>
      <c r="VNF22"/>
      <c r="VNG22"/>
      <c r="VNH22"/>
      <c r="VNI22"/>
      <c r="VNJ22"/>
      <c r="VNK22"/>
      <c r="VNL22"/>
      <c r="VNM22"/>
      <c r="VNN22"/>
      <c r="VNO22"/>
      <c r="VNP22"/>
      <c r="VNQ22"/>
      <c r="VNR22"/>
      <c r="VNS22"/>
      <c r="VNT22"/>
      <c r="VNU22"/>
      <c r="VNV22"/>
      <c r="VNW22"/>
      <c r="VNX22"/>
      <c r="VNY22"/>
      <c r="VNZ22"/>
      <c r="VOA22"/>
      <c r="VOB22"/>
      <c r="VOC22"/>
      <c r="VOD22"/>
      <c r="VOE22"/>
      <c r="VOF22"/>
      <c r="VOG22"/>
      <c r="VOH22"/>
      <c r="VOI22"/>
      <c r="VOJ22"/>
      <c r="VOK22"/>
      <c r="VOL22"/>
      <c r="VOM22"/>
      <c r="VON22"/>
      <c r="VOO22"/>
      <c r="VOP22"/>
      <c r="VOQ22"/>
      <c r="VOR22"/>
      <c r="VOS22"/>
      <c r="VOT22"/>
      <c r="VOU22"/>
      <c r="VOV22"/>
      <c r="VOW22"/>
      <c r="VOX22"/>
      <c r="VOY22"/>
      <c r="VOZ22"/>
      <c r="VPA22"/>
      <c r="VPB22"/>
      <c r="VPC22"/>
      <c r="VPD22"/>
      <c r="VPE22"/>
      <c r="VPF22"/>
      <c r="VPG22"/>
      <c r="VPH22"/>
      <c r="VPI22"/>
      <c r="VPJ22"/>
      <c r="VPK22"/>
      <c r="VPL22"/>
      <c r="VPM22"/>
      <c r="VPN22"/>
      <c r="VPO22"/>
      <c r="VPP22"/>
      <c r="VPQ22"/>
      <c r="VPR22"/>
      <c r="VPS22"/>
      <c r="VPT22"/>
      <c r="VPU22"/>
      <c r="VPV22"/>
      <c r="VPW22"/>
      <c r="VPX22"/>
      <c r="VPY22"/>
      <c r="VPZ22"/>
      <c r="VQA22"/>
      <c r="VQB22"/>
      <c r="VQC22"/>
      <c r="VQD22"/>
      <c r="VQE22"/>
      <c r="VQF22"/>
      <c r="VQG22"/>
      <c r="VQH22"/>
      <c r="VQI22"/>
      <c r="VQJ22"/>
      <c r="VQK22"/>
      <c r="VQL22"/>
      <c r="VQM22"/>
      <c r="VQN22"/>
      <c r="VQO22"/>
      <c r="VQP22"/>
      <c r="VQQ22"/>
      <c r="VQR22"/>
      <c r="VQS22"/>
      <c r="VQT22"/>
      <c r="VQU22"/>
      <c r="VQV22"/>
      <c r="VQW22"/>
      <c r="VQX22"/>
      <c r="VQY22"/>
      <c r="VQZ22"/>
      <c r="VRA22"/>
      <c r="VRB22"/>
      <c r="VRC22"/>
      <c r="VRD22"/>
      <c r="VRE22"/>
      <c r="VRF22"/>
      <c r="VRG22"/>
      <c r="VRH22"/>
      <c r="VRI22"/>
      <c r="VRJ22"/>
      <c r="VRK22"/>
      <c r="VRL22"/>
      <c r="VRM22"/>
      <c r="VRN22"/>
      <c r="VRO22"/>
      <c r="VRP22"/>
      <c r="VRQ22"/>
      <c r="VRR22"/>
      <c r="VRS22"/>
      <c r="VRT22"/>
      <c r="VRU22"/>
      <c r="VRV22"/>
      <c r="VRW22"/>
      <c r="VRX22"/>
      <c r="VRY22"/>
      <c r="VRZ22"/>
      <c r="VSA22"/>
      <c r="VSB22"/>
      <c r="VSC22"/>
      <c r="VSD22"/>
      <c r="VSE22"/>
      <c r="VSF22"/>
      <c r="VSG22"/>
      <c r="VSH22"/>
      <c r="VSI22"/>
      <c r="VSJ22"/>
      <c r="VSK22"/>
      <c r="VSL22"/>
      <c r="VSM22"/>
      <c r="VSN22"/>
      <c r="VSO22"/>
      <c r="VSP22"/>
      <c r="VSQ22"/>
      <c r="VSR22"/>
      <c r="VSS22"/>
      <c r="VST22"/>
      <c r="VSU22"/>
      <c r="VSV22"/>
      <c r="VSW22"/>
      <c r="VSX22"/>
      <c r="VSY22"/>
      <c r="VSZ22"/>
      <c r="VTA22"/>
      <c r="VTB22"/>
      <c r="VTC22"/>
      <c r="VTD22"/>
      <c r="VTE22"/>
      <c r="VTF22"/>
      <c r="VTG22"/>
      <c r="VTH22"/>
      <c r="VTI22"/>
      <c r="VTJ22"/>
      <c r="VTK22"/>
      <c r="VTL22"/>
      <c r="VTM22"/>
      <c r="VTN22"/>
      <c r="VTO22"/>
      <c r="VTP22"/>
      <c r="VTQ22"/>
      <c r="VTR22"/>
      <c r="VTS22"/>
      <c r="VTT22"/>
      <c r="VTU22"/>
      <c r="VTV22"/>
      <c r="VTW22"/>
      <c r="VTX22"/>
      <c r="VTY22"/>
      <c r="VTZ22"/>
      <c r="VUA22"/>
      <c r="VUB22"/>
      <c r="VUC22"/>
      <c r="VUD22"/>
      <c r="VUE22"/>
      <c r="VUF22"/>
      <c r="VUG22"/>
      <c r="VUH22"/>
      <c r="VUI22"/>
      <c r="VUJ22"/>
      <c r="VUK22"/>
      <c r="VUL22"/>
      <c r="VUM22"/>
      <c r="VUN22"/>
      <c r="VUO22"/>
      <c r="VUP22"/>
      <c r="VUQ22"/>
      <c r="VUR22"/>
      <c r="VUS22"/>
      <c r="VUT22"/>
      <c r="VUU22"/>
      <c r="VUV22"/>
      <c r="VUW22"/>
      <c r="VUX22"/>
      <c r="VUY22"/>
      <c r="VUZ22"/>
      <c r="VVA22"/>
      <c r="VVB22"/>
      <c r="VVC22"/>
      <c r="VVD22"/>
      <c r="VVE22"/>
      <c r="VVF22"/>
      <c r="VVG22"/>
      <c r="VVH22"/>
      <c r="VVI22"/>
      <c r="VVJ22"/>
      <c r="VVK22"/>
      <c r="VVL22"/>
      <c r="VVM22"/>
      <c r="VVN22"/>
      <c r="VVO22"/>
      <c r="VVP22"/>
      <c r="VVQ22"/>
      <c r="VVR22"/>
      <c r="VVS22"/>
      <c r="VVT22"/>
      <c r="VVU22"/>
      <c r="VVV22"/>
      <c r="VVW22"/>
      <c r="VVX22"/>
      <c r="VVY22"/>
      <c r="VVZ22"/>
      <c r="VWA22"/>
      <c r="VWB22"/>
      <c r="VWC22"/>
      <c r="VWD22"/>
      <c r="VWE22"/>
      <c r="VWF22"/>
      <c r="VWG22"/>
      <c r="VWH22"/>
      <c r="VWI22"/>
      <c r="VWJ22"/>
      <c r="VWK22"/>
      <c r="VWL22"/>
      <c r="VWM22"/>
      <c r="VWN22"/>
      <c r="VWO22"/>
      <c r="VWP22"/>
      <c r="VWQ22"/>
      <c r="VWR22"/>
      <c r="VWS22"/>
      <c r="VWT22"/>
      <c r="VWU22"/>
      <c r="VWV22"/>
      <c r="VWW22"/>
      <c r="VWX22"/>
      <c r="VWY22"/>
      <c r="VWZ22"/>
      <c r="VXA22"/>
      <c r="VXB22"/>
      <c r="VXC22"/>
      <c r="VXD22"/>
      <c r="VXE22"/>
      <c r="VXF22"/>
      <c r="VXG22"/>
      <c r="VXH22"/>
      <c r="VXI22"/>
      <c r="VXJ22"/>
      <c r="VXK22"/>
      <c r="VXL22"/>
      <c r="VXM22"/>
      <c r="VXN22"/>
      <c r="VXO22"/>
      <c r="VXP22"/>
      <c r="VXQ22"/>
      <c r="VXR22"/>
      <c r="VXS22"/>
      <c r="VXT22"/>
      <c r="VXU22"/>
      <c r="VXV22"/>
      <c r="VXW22"/>
      <c r="VXX22"/>
      <c r="VXY22"/>
      <c r="VXZ22"/>
      <c r="VYA22"/>
      <c r="VYB22"/>
      <c r="VYC22"/>
      <c r="VYD22"/>
      <c r="VYE22"/>
      <c r="VYF22"/>
      <c r="VYG22"/>
      <c r="VYH22"/>
      <c r="VYI22"/>
      <c r="VYJ22"/>
      <c r="VYK22"/>
      <c r="VYL22"/>
      <c r="VYM22"/>
      <c r="VYN22"/>
      <c r="VYO22"/>
      <c r="VYP22"/>
      <c r="VYQ22"/>
      <c r="VYR22"/>
      <c r="VYS22"/>
      <c r="VYT22"/>
      <c r="VYU22"/>
      <c r="VYV22"/>
      <c r="VYW22"/>
      <c r="VYX22"/>
      <c r="VYY22"/>
      <c r="VYZ22"/>
      <c r="VZA22"/>
      <c r="VZB22"/>
      <c r="VZC22"/>
      <c r="VZD22"/>
      <c r="VZE22"/>
      <c r="VZF22"/>
      <c r="VZG22"/>
      <c r="VZH22"/>
      <c r="VZI22"/>
      <c r="VZJ22"/>
      <c r="VZK22"/>
      <c r="VZL22"/>
      <c r="VZM22"/>
      <c r="VZN22"/>
      <c r="VZO22"/>
      <c r="VZP22"/>
      <c r="VZQ22"/>
      <c r="VZR22"/>
      <c r="VZS22"/>
      <c r="VZT22"/>
      <c r="VZU22"/>
      <c r="VZV22"/>
      <c r="VZW22"/>
      <c r="VZX22"/>
      <c r="VZY22"/>
      <c r="VZZ22"/>
      <c r="WAA22"/>
      <c r="WAB22"/>
      <c r="WAC22"/>
      <c r="WAD22"/>
      <c r="WAE22"/>
      <c r="WAF22"/>
      <c r="WAG22"/>
      <c r="WAH22"/>
      <c r="WAI22"/>
      <c r="WAJ22"/>
      <c r="WAK22"/>
      <c r="WAL22"/>
      <c r="WAM22"/>
      <c r="WAN22"/>
      <c r="WAO22"/>
      <c r="WAP22"/>
      <c r="WAQ22"/>
      <c r="WAR22"/>
      <c r="WAS22"/>
      <c r="WAT22"/>
      <c r="WAU22"/>
      <c r="WAV22"/>
      <c r="WAW22"/>
      <c r="WAX22"/>
      <c r="WAY22"/>
      <c r="WAZ22"/>
      <c r="WBA22"/>
      <c r="WBB22"/>
      <c r="WBC22"/>
      <c r="WBD22"/>
      <c r="WBE22"/>
      <c r="WBF22"/>
      <c r="WBG22"/>
      <c r="WBH22"/>
      <c r="WBI22"/>
      <c r="WBJ22"/>
      <c r="WBK22"/>
      <c r="WBL22"/>
      <c r="WBM22"/>
      <c r="WBN22"/>
      <c r="WBO22"/>
      <c r="WBP22"/>
      <c r="WBQ22"/>
      <c r="WBR22"/>
      <c r="WBS22"/>
      <c r="WBT22"/>
      <c r="WBU22"/>
      <c r="WBV22"/>
      <c r="WBW22"/>
      <c r="WBX22"/>
      <c r="WBY22"/>
      <c r="WBZ22"/>
      <c r="WCA22"/>
      <c r="WCB22"/>
      <c r="WCC22"/>
      <c r="WCD22"/>
      <c r="WCE22"/>
      <c r="WCF22"/>
      <c r="WCG22"/>
      <c r="WCH22"/>
      <c r="WCI22"/>
      <c r="WCJ22"/>
      <c r="WCK22"/>
      <c r="WCL22"/>
      <c r="WCM22"/>
      <c r="WCN22"/>
      <c r="WCO22"/>
      <c r="WCP22"/>
      <c r="WCQ22"/>
      <c r="WCR22"/>
      <c r="WCS22"/>
      <c r="WCT22"/>
      <c r="WCU22"/>
      <c r="WCV22"/>
      <c r="WCW22"/>
      <c r="WCX22"/>
      <c r="WCY22"/>
      <c r="WCZ22"/>
      <c r="WDA22"/>
      <c r="WDB22"/>
      <c r="WDC22"/>
      <c r="WDD22"/>
      <c r="WDE22"/>
      <c r="WDF22"/>
      <c r="WDG22"/>
      <c r="WDH22"/>
      <c r="WDI22"/>
      <c r="WDJ22"/>
      <c r="WDK22"/>
      <c r="WDL22"/>
      <c r="WDM22"/>
      <c r="WDN22"/>
      <c r="WDO22"/>
      <c r="WDP22"/>
      <c r="WDQ22"/>
      <c r="WDR22"/>
      <c r="WDS22"/>
      <c r="WDT22"/>
      <c r="WDU22"/>
      <c r="WDV22"/>
      <c r="WDW22"/>
      <c r="WDX22"/>
      <c r="WDY22"/>
      <c r="WDZ22"/>
      <c r="WEA22"/>
      <c r="WEB22"/>
      <c r="WEC22"/>
      <c r="WED22"/>
      <c r="WEE22"/>
      <c r="WEF22"/>
      <c r="WEG22"/>
      <c r="WEH22"/>
      <c r="WEI22"/>
      <c r="WEJ22"/>
      <c r="WEK22"/>
      <c r="WEL22"/>
      <c r="WEM22"/>
      <c r="WEN22"/>
      <c r="WEO22"/>
      <c r="WEP22"/>
      <c r="WEQ22"/>
      <c r="WER22"/>
      <c r="WES22"/>
      <c r="WET22"/>
      <c r="WEU22"/>
      <c r="WEV22"/>
      <c r="WEW22"/>
      <c r="WEX22"/>
      <c r="WEY22"/>
      <c r="WEZ22"/>
      <c r="WFA22"/>
      <c r="WFB22"/>
      <c r="WFC22"/>
      <c r="WFD22"/>
      <c r="WFE22"/>
      <c r="WFF22"/>
      <c r="WFG22"/>
      <c r="WFH22"/>
      <c r="WFI22"/>
      <c r="WFJ22"/>
      <c r="WFK22"/>
      <c r="WFL22"/>
      <c r="WFM22"/>
      <c r="WFN22"/>
      <c r="WFO22"/>
      <c r="WFP22"/>
      <c r="WFQ22"/>
      <c r="WFR22"/>
      <c r="WFS22"/>
      <c r="WFT22"/>
      <c r="WFU22"/>
      <c r="WFV22"/>
      <c r="WFW22"/>
      <c r="WFX22"/>
      <c r="WFY22"/>
      <c r="WFZ22"/>
      <c r="WGA22"/>
      <c r="WGB22"/>
      <c r="WGC22"/>
      <c r="WGD22"/>
      <c r="WGE22"/>
      <c r="WGF22"/>
      <c r="WGG22"/>
      <c r="WGH22"/>
      <c r="WGI22"/>
      <c r="WGJ22"/>
      <c r="WGK22"/>
      <c r="WGL22"/>
      <c r="WGM22"/>
      <c r="WGN22"/>
      <c r="WGO22"/>
      <c r="WGP22"/>
      <c r="WGQ22"/>
      <c r="WGR22"/>
      <c r="WGS22"/>
      <c r="WGT22"/>
      <c r="WGU22"/>
      <c r="WGV22"/>
      <c r="WGW22"/>
      <c r="WGX22"/>
      <c r="WGY22"/>
      <c r="WGZ22"/>
      <c r="WHA22"/>
      <c r="WHB22"/>
      <c r="WHC22"/>
      <c r="WHD22"/>
      <c r="WHE22"/>
      <c r="WHF22"/>
      <c r="WHG22"/>
      <c r="WHH22"/>
      <c r="WHI22"/>
      <c r="WHJ22"/>
      <c r="WHK22"/>
      <c r="WHL22"/>
      <c r="WHM22"/>
      <c r="WHN22"/>
      <c r="WHO22"/>
      <c r="WHP22"/>
      <c r="WHQ22"/>
      <c r="WHR22"/>
      <c r="WHS22"/>
      <c r="WHT22"/>
      <c r="WHU22"/>
      <c r="WHV22"/>
      <c r="WHW22"/>
      <c r="WHX22"/>
      <c r="WHY22"/>
      <c r="WHZ22"/>
      <c r="WIA22"/>
      <c r="WIB22"/>
      <c r="WIC22"/>
      <c r="WID22"/>
      <c r="WIE22"/>
      <c r="WIF22"/>
      <c r="WIG22"/>
      <c r="WIH22"/>
      <c r="WII22"/>
      <c r="WIJ22"/>
      <c r="WIK22"/>
      <c r="WIL22"/>
      <c r="WIM22"/>
      <c r="WIN22"/>
      <c r="WIO22"/>
      <c r="WIP22"/>
      <c r="WIQ22"/>
      <c r="WIR22"/>
      <c r="WIS22"/>
      <c r="WIT22"/>
      <c r="WIU22"/>
      <c r="WIV22"/>
      <c r="WIW22"/>
      <c r="WIX22"/>
      <c r="WIY22"/>
      <c r="WIZ22"/>
      <c r="WJA22"/>
      <c r="WJB22"/>
      <c r="WJC22"/>
      <c r="WJD22"/>
      <c r="WJE22"/>
      <c r="WJF22"/>
      <c r="WJG22"/>
      <c r="WJH22"/>
      <c r="WJI22"/>
      <c r="WJJ22"/>
      <c r="WJK22"/>
      <c r="WJL22"/>
      <c r="WJM22"/>
      <c r="WJN22"/>
      <c r="WJO22"/>
      <c r="WJP22"/>
      <c r="WJQ22"/>
      <c r="WJR22"/>
      <c r="WJS22"/>
      <c r="WJT22"/>
      <c r="WJU22"/>
      <c r="WJV22"/>
      <c r="WJW22"/>
      <c r="WJX22"/>
      <c r="WJY22"/>
      <c r="WJZ22"/>
      <c r="WKA22"/>
      <c r="WKB22"/>
      <c r="WKC22"/>
      <c r="WKD22"/>
      <c r="WKE22"/>
      <c r="WKF22"/>
      <c r="WKG22"/>
      <c r="WKH22"/>
      <c r="WKI22"/>
      <c r="WKJ22"/>
      <c r="WKK22"/>
      <c r="WKL22"/>
      <c r="WKM22"/>
      <c r="WKN22"/>
      <c r="WKO22"/>
      <c r="WKP22"/>
      <c r="WKQ22"/>
      <c r="WKR22"/>
      <c r="WKS22"/>
      <c r="WKT22"/>
      <c r="WKU22"/>
      <c r="WKV22"/>
      <c r="WKW22"/>
      <c r="WKX22"/>
      <c r="WKY22"/>
      <c r="WKZ22"/>
      <c r="WLA22"/>
      <c r="WLB22"/>
      <c r="WLC22"/>
      <c r="WLD22"/>
      <c r="WLE22"/>
      <c r="WLF22"/>
      <c r="WLG22"/>
      <c r="WLH22"/>
      <c r="WLI22"/>
      <c r="WLJ22"/>
      <c r="WLK22"/>
      <c r="WLL22"/>
      <c r="WLM22"/>
      <c r="WLN22"/>
      <c r="WLO22"/>
      <c r="WLP22"/>
      <c r="WLQ22"/>
      <c r="WLR22"/>
      <c r="WLS22"/>
      <c r="WLT22"/>
      <c r="WLU22"/>
      <c r="WLV22"/>
      <c r="WLW22"/>
      <c r="WLX22"/>
      <c r="WLY22"/>
      <c r="WLZ22"/>
      <c r="WMA22"/>
      <c r="WMB22"/>
      <c r="WMC22"/>
      <c r="WMD22"/>
      <c r="WME22"/>
      <c r="WMF22"/>
      <c r="WMG22"/>
      <c r="WMH22"/>
      <c r="WMI22"/>
      <c r="WMJ22"/>
      <c r="WMK22"/>
      <c r="WML22"/>
      <c r="WMM22"/>
      <c r="WMN22"/>
      <c r="WMO22"/>
      <c r="WMP22"/>
      <c r="WMQ22"/>
      <c r="WMR22"/>
      <c r="WMS22"/>
      <c r="WMT22"/>
      <c r="WMU22"/>
      <c r="WMV22"/>
      <c r="WMW22"/>
      <c r="WMX22"/>
      <c r="WMY22"/>
      <c r="WMZ22"/>
      <c r="WNA22"/>
      <c r="WNB22"/>
      <c r="WNC22"/>
      <c r="WND22"/>
      <c r="WNE22"/>
      <c r="WNF22"/>
      <c r="WNG22"/>
      <c r="WNH22"/>
      <c r="WNI22"/>
      <c r="WNJ22"/>
      <c r="WNK22"/>
      <c r="WNL22"/>
      <c r="WNM22"/>
      <c r="WNN22"/>
      <c r="WNO22"/>
      <c r="WNP22"/>
      <c r="WNQ22"/>
      <c r="WNR22"/>
      <c r="WNS22"/>
      <c r="WNT22"/>
      <c r="WNU22"/>
      <c r="WNV22"/>
      <c r="WNW22"/>
      <c r="WNX22"/>
      <c r="WNY22"/>
      <c r="WNZ22"/>
      <c r="WOA22"/>
      <c r="WOB22"/>
      <c r="WOC22"/>
      <c r="WOD22"/>
      <c r="WOE22"/>
      <c r="WOF22"/>
      <c r="WOG22"/>
      <c r="WOH22"/>
      <c r="WOI22"/>
      <c r="WOJ22"/>
      <c r="WOK22"/>
      <c r="WOL22"/>
      <c r="WOM22"/>
      <c r="WON22"/>
      <c r="WOO22"/>
      <c r="WOP22"/>
      <c r="WOQ22"/>
      <c r="WOR22"/>
      <c r="WOS22"/>
      <c r="WOT22"/>
      <c r="WOU22"/>
      <c r="WOV22"/>
      <c r="WOW22"/>
      <c r="WOX22"/>
      <c r="WOY22"/>
      <c r="WOZ22"/>
      <c r="WPA22"/>
      <c r="WPB22"/>
      <c r="WPC22"/>
      <c r="WPD22"/>
      <c r="WPE22"/>
      <c r="WPF22"/>
      <c r="WPG22"/>
      <c r="WPH22"/>
      <c r="WPI22"/>
      <c r="WPJ22"/>
      <c r="WPK22"/>
      <c r="WPL22"/>
      <c r="WPM22"/>
      <c r="WPN22"/>
      <c r="WPO22"/>
      <c r="WPP22"/>
      <c r="WPQ22"/>
      <c r="WPR22"/>
      <c r="WPS22"/>
      <c r="WPT22"/>
      <c r="WPU22"/>
      <c r="WPV22"/>
      <c r="WPW22"/>
      <c r="WPX22"/>
      <c r="WPY22"/>
      <c r="WPZ22"/>
      <c r="WQA22"/>
      <c r="WQB22"/>
      <c r="WQC22"/>
      <c r="WQD22"/>
      <c r="WQE22"/>
      <c r="WQF22"/>
      <c r="WQG22"/>
      <c r="WQH22"/>
      <c r="WQI22"/>
      <c r="WQJ22"/>
      <c r="WQK22"/>
      <c r="WQL22"/>
      <c r="WQM22"/>
      <c r="WQN22"/>
      <c r="WQO22"/>
      <c r="WQP22"/>
      <c r="WQQ22"/>
      <c r="WQR22"/>
      <c r="WQS22"/>
      <c r="WQT22"/>
      <c r="WQU22"/>
      <c r="WQV22"/>
      <c r="WQW22"/>
      <c r="WQX22"/>
      <c r="WQY22"/>
      <c r="WQZ22"/>
      <c r="WRA22"/>
      <c r="WRB22"/>
      <c r="WRC22"/>
      <c r="WRD22"/>
      <c r="WRE22"/>
      <c r="WRF22"/>
      <c r="WRG22"/>
      <c r="WRH22"/>
      <c r="WRI22"/>
      <c r="WRJ22"/>
      <c r="WRK22"/>
      <c r="WRL22"/>
      <c r="WRM22"/>
      <c r="WRN22"/>
      <c r="WRO22"/>
      <c r="WRP22"/>
      <c r="WRQ22"/>
      <c r="WRR22"/>
      <c r="WRS22"/>
      <c r="WRT22"/>
      <c r="WRU22"/>
      <c r="WRV22"/>
      <c r="WRW22"/>
      <c r="WRX22"/>
      <c r="WRY22"/>
      <c r="WRZ22"/>
      <c r="WSA22"/>
      <c r="WSB22"/>
      <c r="WSC22"/>
      <c r="WSD22"/>
      <c r="WSE22"/>
      <c r="WSF22"/>
      <c r="WSG22"/>
      <c r="WSH22"/>
      <c r="WSI22"/>
      <c r="WSJ22"/>
      <c r="WSK22"/>
      <c r="WSL22"/>
      <c r="WSM22"/>
      <c r="WSN22"/>
      <c r="WSO22"/>
      <c r="WSP22"/>
      <c r="WSQ22"/>
      <c r="WSR22"/>
      <c r="WSS22"/>
      <c r="WST22"/>
      <c r="WSU22"/>
      <c r="WSV22"/>
      <c r="WSW22"/>
      <c r="WSX22"/>
      <c r="WSY22"/>
      <c r="WSZ22"/>
      <c r="WTA22"/>
      <c r="WTB22"/>
      <c r="WTC22"/>
      <c r="WTD22"/>
      <c r="WTE22"/>
      <c r="WTF22"/>
      <c r="WTG22"/>
      <c r="WTH22"/>
      <c r="WTI22"/>
      <c r="WTJ22"/>
      <c r="WTK22"/>
      <c r="WTL22"/>
      <c r="WTM22"/>
      <c r="WTN22"/>
      <c r="WTO22"/>
      <c r="WTP22"/>
      <c r="WTQ22"/>
      <c r="WTR22"/>
      <c r="WTS22"/>
      <c r="WTT22"/>
      <c r="WTU22"/>
      <c r="WTV22"/>
      <c r="WTW22"/>
      <c r="WTX22"/>
      <c r="WTY22"/>
      <c r="WTZ22"/>
      <c r="WUA22"/>
      <c r="WUB22"/>
      <c r="WUC22"/>
      <c r="WUD22"/>
      <c r="WUE22"/>
      <c r="WUF22"/>
      <c r="WUG22"/>
      <c r="WUH22"/>
      <c r="WUI22"/>
      <c r="WUJ22"/>
      <c r="WUK22"/>
      <c r="WUL22"/>
      <c r="WUM22"/>
      <c r="WUN22"/>
      <c r="WUO22"/>
      <c r="WUP22"/>
      <c r="WUQ22"/>
      <c r="WUR22"/>
      <c r="WUS22"/>
      <c r="WUT22"/>
      <c r="WUU22"/>
      <c r="WUV22"/>
      <c r="WUW22"/>
      <c r="WUX22"/>
      <c r="WUY22"/>
      <c r="WUZ22"/>
      <c r="WVA22"/>
      <c r="WVB22"/>
      <c r="WVC22"/>
      <c r="WVD22"/>
      <c r="WVE22"/>
      <c r="WVF22"/>
      <c r="WVG22"/>
      <c r="WVH22"/>
      <c r="WVI22"/>
      <c r="WVJ22"/>
      <c r="WVK22"/>
      <c r="WVL22"/>
      <c r="WVM22"/>
      <c r="WVN22"/>
      <c r="WVO22"/>
      <c r="WVP22"/>
      <c r="WVQ22"/>
      <c r="WVR22"/>
      <c r="WVS22"/>
      <c r="WVT22"/>
      <c r="WVU22"/>
      <c r="WVV22"/>
      <c r="WVW22"/>
      <c r="WVX22"/>
      <c r="WVY22"/>
      <c r="WVZ22"/>
      <c r="WWA22"/>
      <c r="WWB22"/>
      <c r="WWC22"/>
      <c r="WWD22"/>
      <c r="WWE22"/>
      <c r="WWF22"/>
      <c r="WWG22"/>
      <c r="WWH22"/>
      <c r="WWI22"/>
      <c r="WWJ22"/>
      <c r="WWK22"/>
      <c r="WWL22"/>
      <c r="WWM22"/>
      <c r="WWN22"/>
      <c r="WWO22"/>
      <c r="WWP22"/>
      <c r="WWQ22"/>
      <c r="WWR22"/>
      <c r="WWS22"/>
      <c r="WWT22"/>
      <c r="WWU22"/>
      <c r="WWV22"/>
      <c r="WWW22"/>
      <c r="WWX22"/>
      <c r="WWY22"/>
      <c r="WWZ22"/>
      <c r="WXA22"/>
      <c r="WXB22"/>
      <c r="WXC22"/>
      <c r="WXD22"/>
      <c r="WXE22"/>
      <c r="WXF22"/>
      <c r="WXG22"/>
      <c r="WXH22"/>
      <c r="WXI22"/>
      <c r="WXJ22"/>
      <c r="WXK22"/>
      <c r="WXL22"/>
      <c r="WXM22"/>
      <c r="WXN22"/>
      <c r="WXO22"/>
      <c r="WXP22"/>
      <c r="WXQ22"/>
      <c r="WXR22"/>
      <c r="WXS22"/>
      <c r="WXT22"/>
      <c r="WXU22"/>
      <c r="WXV22"/>
      <c r="WXW22"/>
      <c r="WXX22"/>
      <c r="WXY22"/>
      <c r="WXZ22"/>
      <c r="WYA22"/>
      <c r="WYB22"/>
      <c r="WYC22"/>
      <c r="WYD22"/>
      <c r="WYE22"/>
      <c r="WYF22"/>
      <c r="WYG22"/>
      <c r="WYH22"/>
      <c r="WYI22"/>
      <c r="WYJ22"/>
      <c r="WYK22"/>
      <c r="WYL22"/>
      <c r="WYM22"/>
      <c r="WYN22"/>
      <c r="WYO22"/>
      <c r="WYP22"/>
      <c r="WYQ22"/>
      <c r="WYR22"/>
      <c r="WYS22"/>
      <c r="WYT22"/>
      <c r="WYU22"/>
      <c r="WYV22"/>
      <c r="WYW22"/>
      <c r="WYX22"/>
      <c r="WYY22"/>
      <c r="WYZ22"/>
      <c r="WZA22"/>
      <c r="WZB22"/>
      <c r="WZC22"/>
      <c r="WZD22"/>
      <c r="WZE22"/>
      <c r="WZF22"/>
      <c r="WZG22"/>
      <c r="WZH22"/>
      <c r="WZI22"/>
      <c r="WZJ22"/>
      <c r="WZK22"/>
      <c r="WZL22"/>
      <c r="WZM22"/>
      <c r="WZN22"/>
      <c r="WZO22"/>
      <c r="WZP22"/>
      <c r="WZQ22"/>
      <c r="WZR22"/>
      <c r="WZS22"/>
      <c r="WZT22"/>
      <c r="WZU22"/>
      <c r="WZV22"/>
      <c r="WZW22"/>
      <c r="WZX22"/>
      <c r="WZY22"/>
      <c r="WZZ22"/>
      <c r="XAA22"/>
      <c r="XAB22"/>
      <c r="XAC22"/>
      <c r="XAD22"/>
      <c r="XAE22"/>
      <c r="XAF22"/>
      <c r="XAG22"/>
      <c r="XAH22"/>
      <c r="XAI22"/>
      <c r="XAJ22"/>
      <c r="XAK22"/>
      <c r="XAL22"/>
      <c r="XAM22"/>
      <c r="XAN22"/>
      <c r="XAO22"/>
      <c r="XAP22"/>
      <c r="XAQ22"/>
      <c r="XAR22"/>
      <c r="XAS22"/>
      <c r="XAT22"/>
      <c r="XAU22"/>
      <c r="XAV22"/>
      <c r="XAW22"/>
      <c r="XAX22"/>
      <c r="XAY22"/>
      <c r="XAZ22"/>
      <c r="XBA22"/>
      <c r="XBB22"/>
      <c r="XBC22"/>
      <c r="XBD22"/>
      <c r="XBE22"/>
      <c r="XBF22"/>
      <c r="XBG22"/>
      <c r="XBH22"/>
      <c r="XBI22"/>
      <c r="XBJ22"/>
      <c r="XBK22"/>
      <c r="XBL22"/>
      <c r="XBM22"/>
      <c r="XBN22"/>
      <c r="XBO22"/>
      <c r="XBP22"/>
      <c r="XBQ22"/>
      <c r="XBR22"/>
      <c r="XBS22"/>
      <c r="XBT22"/>
      <c r="XBU22"/>
      <c r="XBV22"/>
      <c r="XBW22"/>
      <c r="XBX22"/>
      <c r="XBY22"/>
      <c r="XBZ22"/>
      <c r="XCA22"/>
      <c r="XCB22"/>
      <c r="XCC22"/>
      <c r="XCD22"/>
      <c r="XCE22"/>
      <c r="XCF22"/>
      <c r="XCG22"/>
      <c r="XCH22"/>
      <c r="XCI22"/>
      <c r="XCJ22"/>
      <c r="XCK22"/>
      <c r="XCL22"/>
      <c r="XCM22"/>
      <c r="XCN22"/>
      <c r="XCO22"/>
      <c r="XCP22"/>
      <c r="XCQ22"/>
      <c r="XCR22"/>
      <c r="XCS22"/>
      <c r="XCT22"/>
      <c r="XCU22"/>
      <c r="XCV22"/>
      <c r="XCW22"/>
      <c r="XCX22"/>
      <c r="XCY22"/>
      <c r="XCZ22"/>
      <c r="XDA22"/>
      <c r="XDB22"/>
      <c r="XDC22"/>
      <c r="XDD22"/>
      <c r="XDE22"/>
      <c r="XDF22"/>
      <c r="XDG22"/>
      <c r="XDH22"/>
      <c r="XDI22"/>
      <c r="XDJ22"/>
      <c r="XDK22"/>
      <c r="XDL22"/>
      <c r="XDM22"/>
      <c r="XDN22"/>
      <c r="XDO22"/>
      <c r="XDP22"/>
      <c r="XDQ22"/>
      <c r="XDR22"/>
      <c r="XDS22"/>
      <c r="XDT22"/>
      <c r="XDU22"/>
      <c r="XDV22"/>
      <c r="XDW22"/>
      <c r="XDX22"/>
      <c r="XDY22"/>
      <c r="XDZ22"/>
      <c r="XEA22"/>
      <c r="XEB22"/>
      <c r="XEC22"/>
      <c r="XED22"/>
      <c r="XEE22"/>
      <c r="XEF22"/>
      <c r="XEG22"/>
      <c r="XEH22"/>
      <c r="XEI22"/>
      <c r="XEJ22"/>
      <c r="XEK22"/>
      <c r="XEL22"/>
      <c r="XEM22"/>
      <c r="XEN22"/>
      <c r="XEO22"/>
      <c r="XEP22"/>
      <c r="XEQ22"/>
      <c r="XER22"/>
      <c r="XES22"/>
      <c r="XET22"/>
      <c r="XEU22"/>
      <c r="XEV22"/>
      <c r="XEW22"/>
      <c r="XEX22"/>
      <c r="XEY22"/>
      <c r="XEZ22"/>
      <c r="XFA22"/>
      <c r="XFB22"/>
      <c r="XFC22"/>
      <c r="XFD22"/>
    </row>
    <row r="23" spans="1:16384" ht="21">
      <c r="A23" s="274"/>
      <c r="B23" s="275"/>
      <c r="C23" s="233"/>
      <c r="D23" s="234"/>
      <c r="E23" s="235"/>
      <c r="F23" s="235"/>
      <c r="G23" s="235"/>
      <c r="H23" s="235"/>
      <c r="I23" s="235"/>
      <c r="J23" s="235"/>
      <c r="K23" s="235"/>
      <c r="L23" s="235"/>
      <c r="M23" s="235"/>
      <c r="N23" s="235"/>
      <c r="O23" s="235"/>
      <c r="P23" s="235"/>
      <c r="Q23" s="235"/>
      <c r="R23" s="235"/>
      <c r="S23" s="235"/>
      <c r="T23" s="235"/>
      <c r="U23" s="235"/>
      <c r="V23" s="235"/>
      <c r="W23" s="235"/>
      <c r="X23" s="235"/>
      <c r="Y23" s="235"/>
      <c r="Z23" s="235"/>
      <c r="AA23" s="235"/>
      <c r="AB23" s="235"/>
      <c r="AC23" s="235"/>
      <c r="AD23" s="235"/>
      <c r="AE23" s="235"/>
      <c r="AF23" s="235"/>
      <c r="AG23" s="235"/>
      <c r="AH23" s="235"/>
      <c r="AI23" s="235"/>
      <c r="AJ23" s="235"/>
      <c r="AK23" s="235"/>
      <c r="AL23" s="235"/>
      <c r="AM23" s="235"/>
      <c r="AN23" s="224"/>
      <c r="AO23" s="257"/>
      <c r="AP23" s="269"/>
      <c r="AQ23" s="197"/>
      <c r="AR23" s="270"/>
      <c r="AS23" s="270"/>
      <c r="AT23" s="270"/>
      <c r="AU23" s="270"/>
      <c r="AV23" s="270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271"/>
      <c r="BL23" s="272"/>
      <c r="BN23" s="239"/>
      <c r="BO23" s="27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  <c r="AMK23"/>
      <c r="AML23"/>
      <c r="AMM23"/>
      <c r="AMN23"/>
      <c r="AMO23"/>
      <c r="AMP23"/>
      <c r="AMQ23"/>
      <c r="AMR23"/>
      <c r="AMS23"/>
      <c r="AMT23"/>
      <c r="AMU23"/>
      <c r="AMV23"/>
      <c r="AMW23"/>
      <c r="AMX23"/>
      <c r="AMY23"/>
      <c r="AMZ23"/>
      <c r="ANA23"/>
      <c r="ANB23"/>
      <c r="ANC23"/>
      <c r="AND23"/>
      <c r="ANE23"/>
      <c r="ANF23"/>
      <c r="ANG23"/>
      <c r="ANH23"/>
      <c r="ANI23"/>
      <c r="ANJ23"/>
      <c r="ANK23"/>
      <c r="ANL23"/>
      <c r="ANM23"/>
      <c r="ANN23"/>
      <c r="ANO23"/>
      <c r="ANP23"/>
      <c r="ANQ23"/>
      <c r="ANR23"/>
      <c r="ANS23"/>
      <c r="ANT23"/>
      <c r="ANU23"/>
      <c r="ANV23"/>
      <c r="ANW23"/>
      <c r="ANX23"/>
      <c r="ANY23"/>
      <c r="ANZ23"/>
      <c r="AOA23"/>
      <c r="AOB23"/>
      <c r="AOC23"/>
      <c r="AOD23"/>
      <c r="AOE23"/>
      <c r="AOF23"/>
      <c r="AOG23"/>
      <c r="AOH23"/>
      <c r="AOI23"/>
      <c r="AOJ23"/>
      <c r="AOK23"/>
      <c r="AOL23"/>
      <c r="AOM23"/>
      <c r="AON23"/>
      <c r="AOO23"/>
      <c r="AOP23"/>
      <c r="AOQ23"/>
      <c r="AOR23"/>
      <c r="AOS23"/>
      <c r="AOT23"/>
      <c r="AOU23"/>
      <c r="AOV23"/>
      <c r="AOW23"/>
      <c r="AOX23"/>
      <c r="AOY23"/>
      <c r="AOZ23"/>
      <c r="APA23"/>
      <c r="APB23"/>
      <c r="APC23"/>
      <c r="APD23"/>
      <c r="APE23"/>
      <c r="APF23"/>
      <c r="APG23"/>
      <c r="APH23"/>
      <c r="API23"/>
      <c r="APJ23"/>
      <c r="APK23"/>
      <c r="APL23"/>
      <c r="APM23"/>
      <c r="APN23"/>
      <c r="APO23"/>
      <c r="APP23"/>
      <c r="APQ23"/>
      <c r="APR23"/>
      <c r="APS23"/>
      <c r="APT23"/>
      <c r="APU23"/>
      <c r="APV23"/>
      <c r="APW23"/>
      <c r="APX23"/>
      <c r="APY23"/>
      <c r="APZ23"/>
      <c r="AQA23"/>
      <c r="AQB23"/>
      <c r="AQC23"/>
      <c r="AQD23"/>
      <c r="AQE23"/>
      <c r="AQF23"/>
      <c r="AQG23"/>
      <c r="AQH23"/>
      <c r="AQI23"/>
      <c r="AQJ23"/>
      <c r="AQK23"/>
      <c r="AQL23"/>
      <c r="AQM23"/>
      <c r="AQN23"/>
      <c r="AQO23"/>
      <c r="AQP23"/>
      <c r="AQQ23"/>
      <c r="AQR23"/>
      <c r="AQS23"/>
      <c r="AQT23"/>
      <c r="AQU23"/>
      <c r="AQV23"/>
      <c r="AQW23"/>
      <c r="AQX23"/>
      <c r="AQY23"/>
      <c r="AQZ23"/>
      <c r="ARA23"/>
      <c r="ARB23"/>
      <c r="ARC23"/>
      <c r="ARD23"/>
      <c r="ARE23"/>
      <c r="ARF23"/>
      <c r="ARG23"/>
      <c r="ARH23"/>
      <c r="ARI23"/>
      <c r="ARJ23"/>
      <c r="ARK23"/>
      <c r="ARL23"/>
      <c r="ARM23"/>
      <c r="ARN23"/>
      <c r="ARO23"/>
      <c r="ARP23"/>
      <c r="ARQ23"/>
      <c r="ARR23"/>
      <c r="ARS23"/>
      <c r="ART23"/>
      <c r="ARU23"/>
      <c r="ARV23"/>
      <c r="ARW23"/>
      <c r="ARX23"/>
      <c r="ARY23"/>
      <c r="ARZ23"/>
      <c r="ASA23"/>
      <c r="ASB23"/>
      <c r="ASC23"/>
      <c r="ASD23"/>
      <c r="ASE23"/>
      <c r="ASF23"/>
      <c r="ASG23"/>
      <c r="ASH23"/>
      <c r="ASI23"/>
      <c r="ASJ23"/>
      <c r="ASK23"/>
      <c r="ASL23"/>
      <c r="ASM23"/>
      <c r="ASN23"/>
      <c r="ASO23"/>
      <c r="ASP23"/>
      <c r="ASQ23"/>
      <c r="ASR23"/>
      <c r="ASS23"/>
      <c r="AST23"/>
      <c r="ASU23"/>
      <c r="ASV23"/>
      <c r="ASW23"/>
      <c r="ASX23"/>
      <c r="ASY23"/>
      <c r="ASZ23"/>
      <c r="ATA23"/>
      <c r="ATB23"/>
      <c r="ATC23"/>
      <c r="ATD23"/>
      <c r="ATE23"/>
      <c r="ATF23"/>
      <c r="ATG23"/>
      <c r="ATH23"/>
      <c r="ATI23"/>
      <c r="ATJ23"/>
      <c r="ATK23"/>
      <c r="ATL23"/>
      <c r="ATM23"/>
      <c r="ATN23"/>
      <c r="ATO23"/>
      <c r="ATP23"/>
      <c r="ATQ23"/>
      <c r="ATR23"/>
      <c r="ATS23"/>
      <c r="ATT23"/>
      <c r="ATU23"/>
      <c r="ATV23"/>
      <c r="ATW23"/>
      <c r="ATX23"/>
      <c r="ATY23"/>
      <c r="ATZ23"/>
      <c r="AUA23"/>
      <c r="AUB23"/>
      <c r="AUC23"/>
      <c r="AUD23"/>
      <c r="AUE23"/>
      <c r="AUF23"/>
      <c r="AUG23"/>
      <c r="AUH23"/>
      <c r="AUI23"/>
      <c r="AUJ23"/>
      <c r="AUK23"/>
      <c r="AUL23"/>
      <c r="AUM23"/>
      <c r="AUN23"/>
      <c r="AUO23"/>
      <c r="AUP23"/>
      <c r="AUQ23"/>
      <c r="AUR23"/>
      <c r="AUS23"/>
      <c r="AUT23"/>
      <c r="AUU23"/>
      <c r="AUV23"/>
      <c r="AUW23"/>
      <c r="AUX23"/>
      <c r="AUY23"/>
      <c r="AUZ23"/>
      <c r="AVA23"/>
      <c r="AVB23"/>
      <c r="AVC23"/>
      <c r="AVD23"/>
      <c r="AVE23"/>
      <c r="AVF23"/>
      <c r="AVG23"/>
      <c r="AVH23"/>
      <c r="AVI23"/>
      <c r="AVJ23"/>
      <c r="AVK23"/>
      <c r="AVL23"/>
      <c r="AVM23"/>
      <c r="AVN23"/>
      <c r="AVO23"/>
      <c r="AVP23"/>
      <c r="AVQ23"/>
      <c r="AVR23"/>
      <c r="AVS23"/>
      <c r="AVT23"/>
      <c r="AVU23"/>
      <c r="AVV23"/>
      <c r="AVW23"/>
      <c r="AVX23"/>
      <c r="AVY23"/>
      <c r="AVZ23"/>
      <c r="AWA23"/>
      <c r="AWB23"/>
      <c r="AWC23"/>
      <c r="AWD23"/>
      <c r="AWE23"/>
      <c r="AWF23"/>
      <c r="AWG23"/>
      <c r="AWH23"/>
      <c r="AWI23"/>
      <c r="AWJ23"/>
      <c r="AWK23"/>
      <c r="AWL23"/>
      <c r="AWM23"/>
      <c r="AWN23"/>
      <c r="AWO23"/>
      <c r="AWP23"/>
      <c r="AWQ23"/>
      <c r="AWR23"/>
      <c r="AWS23"/>
      <c r="AWT23"/>
      <c r="AWU23"/>
      <c r="AWV23"/>
      <c r="AWW23"/>
      <c r="AWX23"/>
      <c r="AWY23"/>
      <c r="AWZ23"/>
      <c r="AXA23"/>
      <c r="AXB23"/>
      <c r="AXC23"/>
      <c r="AXD23"/>
      <c r="AXE23"/>
      <c r="AXF23"/>
      <c r="AXG23"/>
      <c r="AXH23"/>
      <c r="AXI23"/>
      <c r="AXJ23"/>
      <c r="AXK23"/>
      <c r="AXL23"/>
      <c r="AXM23"/>
      <c r="AXN23"/>
      <c r="AXO23"/>
      <c r="AXP23"/>
      <c r="AXQ23"/>
      <c r="AXR23"/>
      <c r="AXS23"/>
      <c r="AXT23"/>
      <c r="AXU23"/>
      <c r="AXV23"/>
      <c r="AXW23"/>
      <c r="AXX23"/>
      <c r="AXY23"/>
      <c r="AXZ23"/>
      <c r="AYA23"/>
      <c r="AYB23"/>
      <c r="AYC23"/>
      <c r="AYD23"/>
      <c r="AYE23"/>
      <c r="AYF23"/>
      <c r="AYG23"/>
      <c r="AYH23"/>
      <c r="AYI23"/>
      <c r="AYJ23"/>
      <c r="AYK23"/>
      <c r="AYL23"/>
      <c r="AYM23"/>
      <c r="AYN23"/>
      <c r="AYO23"/>
      <c r="AYP23"/>
      <c r="AYQ23"/>
      <c r="AYR23"/>
      <c r="AYS23"/>
      <c r="AYT23"/>
      <c r="AYU23"/>
      <c r="AYV23"/>
      <c r="AYW23"/>
      <c r="AYX23"/>
      <c r="AYY23"/>
      <c r="AYZ23"/>
      <c r="AZA23"/>
      <c r="AZB23"/>
      <c r="AZC23"/>
      <c r="AZD23"/>
      <c r="AZE23"/>
      <c r="AZF23"/>
      <c r="AZG23"/>
      <c r="AZH23"/>
      <c r="AZI23"/>
      <c r="AZJ23"/>
      <c r="AZK23"/>
      <c r="AZL23"/>
      <c r="AZM23"/>
      <c r="AZN23"/>
      <c r="AZO23"/>
      <c r="AZP23"/>
      <c r="AZQ23"/>
      <c r="AZR23"/>
      <c r="AZS23"/>
      <c r="AZT23"/>
      <c r="AZU23"/>
      <c r="AZV23"/>
      <c r="AZW23"/>
      <c r="AZX23"/>
      <c r="AZY23"/>
      <c r="AZZ23"/>
      <c r="BAA23"/>
      <c r="BAB23"/>
      <c r="BAC23"/>
      <c r="BAD23"/>
      <c r="BAE23"/>
      <c r="BAF23"/>
      <c r="BAG23"/>
      <c r="BAH23"/>
      <c r="BAI23"/>
      <c r="BAJ23"/>
      <c r="BAK23"/>
      <c r="BAL23"/>
      <c r="BAM23"/>
      <c r="BAN23"/>
      <c r="BAO23"/>
      <c r="BAP23"/>
      <c r="BAQ23"/>
      <c r="BAR23"/>
      <c r="BAS23"/>
      <c r="BAT23"/>
      <c r="BAU23"/>
      <c r="BAV23"/>
      <c r="BAW23"/>
      <c r="BAX23"/>
      <c r="BAY23"/>
      <c r="BAZ23"/>
      <c r="BBA23"/>
      <c r="BBB23"/>
      <c r="BBC23"/>
      <c r="BBD23"/>
      <c r="BBE23"/>
      <c r="BBF23"/>
      <c r="BBG23"/>
      <c r="BBH23"/>
      <c r="BBI23"/>
      <c r="BBJ23"/>
      <c r="BBK23"/>
      <c r="BBL23"/>
      <c r="BBM23"/>
      <c r="BBN23"/>
      <c r="BBO23"/>
      <c r="BBP23"/>
      <c r="BBQ23"/>
      <c r="BBR23"/>
      <c r="BBS23"/>
      <c r="BBT23"/>
      <c r="BBU23"/>
      <c r="BBV23"/>
      <c r="BBW23"/>
      <c r="BBX23"/>
      <c r="BBY23"/>
      <c r="BBZ23"/>
      <c r="BCA23"/>
      <c r="BCB23"/>
      <c r="BCC23"/>
      <c r="BCD23"/>
      <c r="BCE23"/>
      <c r="BCF23"/>
      <c r="BCG23"/>
      <c r="BCH23"/>
      <c r="BCI23"/>
      <c r="BCJ23"/>
      <c r="BCK23"/>
      <c r="BCL23"/>
      <c r="BCM23"/>
      <c r="BCN23"/>
      <c r="BCO23"/>
      <c r="BCP23"/>
      <c r="BCQ23"/>
      <c r="BCR23"/>
      <c r="BCS23"/>
      <c r="BCT23"/>
      <c r="BCU23"/>
      <c r="BCV23"/>
      <c r="BCW23"/>
      <c r="BCX23"/>
      <c r="BCY23"/>
      <c r="BCZ23"/>
      <c r="BDA23"/>
      <c r="BDB23"/>
      <c r="BDC23"/>
      <c r="BDD23"/>
      <c r="BDE23"/>
      <c r="BDF23"/>
      <c r="BDG23"/>
      <c r="BDH23"/>
      <c r="BDI23"/>
      <c r="BDJ23"/>
      <c r="BDK23"/>
      <c r="BDL23"/>
      <c r="BDM23"/>
      <c r="BDN23"/>
      <c r="BDO23"/>
      <c r="BDP23"/>
      <c r="BDQ23"/>
      <c r="BDR23"/>
      <c r="BDS23"/>
      <c r="BDT23"/>
      <c r="BDU23"/>
      <c r="BDV23"/>
      <c r="BDW23"/>
      <c r="BDX23"/>
      <c r="BDY23"/>
      <c r="BDZ23"/>
      <c r="BEA23"/>
      <c r="BEB23"/>
      <c r="BEC23"/>
      <c r="BED23"/>
      <c r="BEE23"/>
      <c r="BEF23"/>
      <c r="BEG23"/>
      <c r="BEH23"/>
      <c r="BEI23"/>
      <c r="BEJ23"/>
      <c r="BEK23"/>
      <c r="BEL23"/>
      <c r="BEM23"/>
      <c r="BEN23"/>
      <c r="BEO23"/>
      <c r="BEP23"/>
      <c r="BEQ23"/>
      <c r="BER23"/>
      <c r="BES23"/>
      <c r="BET23"/>
      <c r="BEU23"/>
      <c r="BEV23"/>
      <c r="BEW23"/>
      <c r="BEX23"/>
      <c r="BEY23"/>
      <c r="BEZ23"/>
      <c r="BFA23"/>
      <c r="BFB23"/>
      <c r="BFC23"/>
      <c r="BFD23"/>
      <c r="BFE23"/>
      <c r="BFF23"/>
      <c r="BFG23"/>
      <c r="BFH23"/>
      <c r="BFI23"/>
      <c r="BFJ23"/>
      <c r="BFK23"/>
      <c r="BFL23"/>
      <c r="BFM23"/>
      <c r="BFN23"/>
      <c r="BFO23"/>
      <c r="BFP23"/>
      <c r="BFQ23"/>
      <c r="BFR23"/>
      <c r="BFS23"/>
      <c r="BFT23"/>
      <c r="BFU23"/>
      <c r="BFV23"/>
      <c r="BFW23"/>
      <c r="BFX23"/>
      <c r="BFY23"/>
      <c r="BFZ23"/>
      <c r="BGA23"/>
      <c r="BGB23"/>
      <c r="BGC23"/>
      <c r="BGD23"/>
      <c r="BGE23"/>
      <c r="BGF23"/>
      <c r="BGG23"/>
      <c r="BGH23"/>
      <c r="BGI23"/>
      <c r="BGJ23"/>
      <c r="BGK23"/>
      <c r="BGL23"/>
      <c r="BGM23"/>
      <c r="BGN23"/>
      <c r="BGO23"/>
      <c r="BGP23"/>
      <c r="BGQ23"/>
      <c r="BGR23"/>
      <c r="BGS23"/>
      <c r="BGT23"/>
      <c r="BGU23"/>
      <c r="BGV23"/>
      <c r="BGW23"/>
      <c r="BGX23"/>
      <c r="BGY23"/>
      <c r="BGZ23"/>
      <c r="BHA23"/>
      <c r="BHB23"/>
      <c r="BHC23"/>
      <c r="BHD23"/>
      <c r="BHE23"/>
      <c r="BHF23"/>
      <c r="BHG23"/>
      <c r="BHH23"/>
      <c r="BHI23"/>
      <c r="BHJ23"/>
      <c r="BHK23"/>
      <c r="BHL23"/>
      <c r="BHM23"/>
      <c r="BHN23"/>
      <c r="BHO23"/>
      <c r="BHP23"/>
      <c r="BHQ23"/>
      <c r="BHR23"/>
      <c r="BHS23"/>
      <c r="BHT23"/>
      <c r="BHU23"/>
      <c r="BHV23"/>
      <c r="BHW23"/>
      <c r="BHX23"/>
      <c r="BHY23"/>
      <c r="BHZ23"/>
      <c r="BIA23"/>
      <c r="BIB23"/>
      <c r="BIC23"/>
      <c r="BID23"/>
      <c r="BIE23"/>
      <c r="BIF23"/>
      <c r="BIG23"/>
      <c r="BIH23"/>
      <c r="BII23"/>
      <c r="BIJ23"/>
      <c r="BIK23"/>
      <c r="BIL23"/>
      <c r="BIM23"/>
      <c r="BIN23"/>
      <c r="BIO23"/>
      <c r="BIP23"/>
      <c r="BIQ23"/>
      <c r="BIR23"/>
      <c r="BIS23"/>
      <c r="BIT23"/>
      <c r="BIU23"/>
      <c r="BIV23"/>
      <c r="BIW23"/>
      <c r="BIX23"/>
      <c r="BIY23"/>
      <c r="BIZ23"/>
      <c r="BJA23"/>
      <c r="BJB23"/>
      <c r="BJC23"/>
      <c r="BJD23"/>
      <c r="BJE23"/>
      <c r="BJF23"/>
      <c r="BJG23"/>
      <c r="BJH23"/>
      <c r="BJI23"/>
      <c r="BJJ23"/>
      <c r="BJK23"/>
      <c r="BJL23"/>
      <c r="BJM23"/>
      <c r="BJN23"/>
      <c r="BJO23"/>
      <c r="BJP23"/>
      <c r="BJQ23"/>
      <c r="BJR23"/>
      <c r="BJS23"/>
      <c r="BJT23"/>
      <c r="BJU23"/>
      <c r="BJV23"/>
      <c r="BJW23"/>
      <c r="BJX23"/>
      <c r="BJY23"/>
      <c r="BJZ23"/>
      <c r="BKA23"/>
      <c r="BKB23"/>
      <c r="BKC23"/>
      <c r="BKD23"/>
      <c r="BKE23"/>
      <c r="BKF23"/>
      <c r="BKG23"/>
      <c r="BKH23"/>
      <c r="BKI23"/>
      <c r="BKJ23"/>
      <c r="BKK23"/>
      <c r="BKL23"/>
      <c r="BKM23"/>
      <c r="BKN23"/>
      <c r="BKO23"/>
      <c r="BKP23"/>
      <c r="BKQ23"/>
      <c r="BKR23"/>
      <c r="BKS23"/>
      <c r="BKT23"/>
      <c r="BKU23"/>
      <c r="BKV23"/>
      <c r="BKW23"/>
      <c r="BKX23"/>
      <c r="BKY23"/>
      <c r="BKZ23"/>
      <c r="BLA23"/>
      <c r="BLB23"/>
      <c r="BLC23"/>
      <c r="BLD23"/>
      <c r="BLE23"/>
      <c r="BLF23"/>
      <c r="BLG23"/>
      <c r="BLH23"/>
      <c r="BLI23"/>
      <c r="BLJ23"/>
      <c r="BLK23"/>
      <c r="BLL23"/>
      <c r="BLM23"/>
      <c r="BLN23"/>
      <c r="BLO23"/>
      <c r="BLP23"/>
      <c r="BLQ23"/>
      <c r="BLR23"/>
      <c r="BLS23"/>
      <c r="BLT23"/>
      <c r="BLU23"/>
      <c r="BLV23"/>
      <c r="BLW23"/>
      <c r="BLX23"/>
      <c r="BLY23"/>
      <c r="BLZ23"/>
      <c r="BMA23"/>
      <c r="BMB23"/>
      <c r="BMC23"/>
      <c r="BMD23"/>
      <c r="BME23"/>
      <c r="BMF23"/>
      <c r="BMG23"/>
      <c r="BMH23"/>
      <c r="BMI23"/>
      <c r="BMJ23"/>
      <c r="BMK23"/>
      <c r="BML23"/>
      <c r="BMM23"/>
      <c r="BMN23"/>
      <c r="BMO23"/>
      <c r="BMP23"/>
      <c r="BMQ23"/>
      <c r="BMR23"/>
      <c r="BMS23"/>
      <c r="BMT23"/>
      <c r="BMU23"/>
      <c r="BMV23"/>
      <c r="BMW23"/>
      <c r="BMX23"/>
      <c r="BMY23"/>
      <c r="BMZ23"/>
      <c r="BNA23"/>
      <c r="BNB23"/>
      <c r="BNC23"/>
      <c r="BND23"/>
      <c r="BNE23"/>
      <c r="BNF23"/>
      <c r="BNG23"/>
      <c r="BNH23"/>
      <c r="BNI23"/>
      <c r="BNJ23"/>
      <c r="BNK23"/>
      <c r="BNL23"/>
      <c r="BNM23"/>
      <c r="BNN23"/>
      <c r="BNO23"/>
      <c r="BNP23"/>
      <c r="BNQ23"/>
      <c r="BNR23"/>
      <c r="BNS23"/>
      <c r="BNT23"/>
      <c r="BNU23"/>
      <c r="BNV23"/>
      <c r="BNW23"/>
      <c r="BNX23"/>
      <c r="BNY23"/>
      <c r="BNZ23"/>
      <c r="BOA23"/>
      <c r="BOB23"/>
      <c r="BOC23"/>
      <c r="BOD23"/>
      <c r="BOE23"/>
      <c r="BOF23"/>
      <c r="BOG23"/>
      <c r="BOH23"/>
      <c r="BOI23"/>
      <c r="BOJ23"/>
      <c r="BOK23"/>
      <c r="BOL23"/>
      <c r="BOM23"/>
      <c r="BON23"/>
      <c r="BOO23"/>
      <c r="BOP23"/>
      <c r="BOQ23"/>
      <c r="BOR23"/>
      <c r="BOS23"/>
      <c r="BOT23"/>
      <c r="BOU23"/>
      <c r="BOV23"/>
      <c r="BOW23"/>
      <c r="BOX23"/>
      <c r="BOY23"/>
      <c r="BOZ23"/>
      <c r="BPA23"/>
      <c r="BPB23"/>
      <c r="BPC23"/>
      <c r="BPD23"/>
      <c r="BPE23"/>
      <c r="BPF23"/>
      <c r="BPG23"/>
      <c r="BPH23"/>
      <c r="BPI23"/>
      <c r="BPJ23"/>
      <c r="BPK23"/>
      <c r="BPL23"/>
      <c r="BPM23"/>
      <c r="BPN23"/>
      <c r="BPO23"/>
      <c r="BPP23"/>
      <c r="BPQ23"/>
      <c r="BPR23"/>
      <c r="BPS23"/>
      <c r="BPT23"/>
      <c r="BPU23"/>
      <c r="BPV23"/>
      <c r="BPW23"/>
      <c r="BPX23"/>
      <c r="BPY23"/>
      <c r="BPZ23"/>
      <c r="BQA23"/>
      <c r="BQB23"/>
      <c r="BQC23"/>
      <c r="BQD23"/>
      <c r="BQE23"/>
      <c r="BQF23"/>
      <c r="BQG23"/>
      <c r="BQH23"/>
      <c r="BQI23"/>
      <c r="BQJ23"/>
      <c r="BQK23"/>
      <c r="BQL23"/>
      <c r="BQM23"/>
      <c r="BQN23"/>
      <c r="BQO23"/>
      <c r="BQP23"/>
      <c r="BQQ23"/>
      <c r="BQR23"/>
      <c r="BQS23"/>
      <c r="BQT23"/>
      <c r="BQU23"/>
      <c r="BQV23"/>
      <c r="BQW23"/>
      <c r="BQX23"/>
      <c r="BQY23"/>
      <c r="BQZ23"/>
      <c r="BRA23"/>
      <c r="BRB23"/>
      <c r="BRC23"/>
      <c r="BRD23"/>
      <c r="BRE23"/>
      <c r="BRF23"/>
      <c r="BRG23"/>
      <c r="BRH23"/>
      <c r="BRI23"/>
      <c r="BRJ23"/>
      <c r="BRK23"/>
      <c r="BRL23"/>
      <c r="BRM23"/>
      <c r="BRN23"/>
      <c r="BRO23"/>
      <c r="BRP23"/>
      <c r="BRQ23"/>
      <c r="BRR23"/>
      <c r="BRS23"/>
      <c r="BRT23"/>
      <c r="BRU23"/>
      <c r="BRV23"/>
      <c r="BRW23"/>
      <c r="BRX23"/>
      <c r="BRY23"/>
      <c r="BRZ23"/>
      <c r="BSA23"/>
      <c r="BSB23"/>
      <c r="BSC23"/>
      <c r="BSD23"/>
      <c r="BSE23"/>
      <c r="BSF23"/>
      <c r="BSG23"/>
      <c r="BSH23"/>
      <c r="BSI23"/>
      <c r="BSJ23"/>
      <c r="BSK23"/>
      <c r="BSL23"/>
      <c r="BSM23"/>
      <c r="BSN23"/>
      <c r="BSO23"/>
      <c r="BSP23"/>
      <c r="BSQ23"/>
      <c r="BSR23"/>
      <c r="BSS23"/>
      <c r="BST23"/>
      <c r="BSU23"/>
      <c r="BSV23"/>
      <c r="BSW23"/>
      <c r="BSX23"/>
      <c r="BSY23"/>
      <c r="BSZ23"/>
      <c r="BTA23"/>
      <c r="BTB23"/>
      <c r="BTC23"/>
      <c r="BTD23"/>
      <c r="BTE23"/>
      <c r="BTF23"/>
      <c r="BTG23"/>
      <c r="BTH23"/>
      <c r="BTI23"/>
      <c r="BTJ23"/>
      <c r="BTK23"/>
      <c r="BTL23"/>
      <c r="BTM23"/>
      <c r="BTN23"/>
      <c r="BTO23"/>
      <c r="BTP23"/>
      <c r="BTQ23"/>
      <c r="BTR23"/>
      <c r="BTS23"/>
      <c r="BTT23"/>
      <c r="BTU23"/>
      <c r="BTV23"/>
      <c r="BTW23"/>
      <c r="BTX23"/>
      <c r="BTY23"/>
      <c r="BTZ23"/>
      <c r="BUA23"/>
      <c r="BUB23"/>
      <c r="BUC23"/>
      <c r="BUD23"/>
      <c r="BUE23"/>
      <c r="BUF23"/>
      <c r="BUG23"/>
      <c r="BUH23"/>
      <c r="BUI23"/>
      <c r="BUJ23"/>
      <c r="BUK23"/>
      <c r="BUL23"/>
      <c r="BUM23"/>
      <c r="BUN23"/>
      <c r="BUO23"/>
      <c r="BUP23"/>
      <c r="BUQ23"/>
      <c r="BUR23"/>
      <c r="BUS23"/>
      <c r="BUT23"/>
      <c r="BUU23"/>
      <c r="BUV23"/>
      <c r="BUW23"/>
      <c r="BUX23"/>
      <c r="BUY23"/>
      <c r="BUZ23"/>
      <c r="BVA23"/>
      <c r="BVB23"/>
      <c r="BVC23"/>
      <c r="BVD23"/>
      <c r="BVE23"/>
      <c r="BVF23"/>
      <c r="BVG23"/>
      <c r="BVH23"/>
      <c r="BVI23"/>
      <c r="BVJ23"/>
      <c r="BVK23"/>
      <c r="BVL23"/>
      <c r="BVM23"/>
      <c r="BVN23"/>
      <c r="BVO23"/>
      <c r="BVP23"/>
      <c r="BVQ23"/>
      <c r="BVR23"/>
      <c r="BVS23"/>
      <c r="BVT23"/>
      <c r="BVU23"/>
      <c r="BVV23"/>
      <c r="BVW23"/>
      <c r="BVX23"/>
      <c r="BVY23"/>
      <c r="BVZ23"/>
      <c r="BWA23"/>
      <c r="BWB23"/>
      <c r="BWC23"/>
      <c r="BWD23"/>
      <c r="BWE23"/>
      <c r="BWF23"/>
      <c r="BWG23"/>
      <c r="BWH23"/>
      <c r="BWI23"/>
      <c r="BWJ23"/>
      <c r="BWK23"/>
      <c r="BWL23"/>
      <c r="BWM23"/>
      <c r="BWN23"/>
      <c r="BWO23"/>
      <c r="BWP23"/>
      <c r="BWQ23"/>
      <c r="BWR23"/>
      <c r="BWS23"/>
      <c r="BWT23"/>
      <c r="BWU23"/>
      <c r="BWV23"/>
      <c r="BWW23"/>
      <c r="BWX23"/>
      <c r="BWY23"/>
      <c r="BWZ23"/>
      <c r="BXA23"/>
      <c r="BXB23"/>
      <c r="BXC23"/>
      <c r="BXD23"/>
      <c r="BXE23"/>
      <c r="BXF23"/>
      <c r="BXG23"/>
      <c r="BXH23"/>
      <c r="BXI23"/>
      <c r="BXJ23"/>
      <c r="BXK23"/>
      <c r="BXL23"/>
      <c r="BXM23"/>
      <c r="BXN23"/>
      <c r="BXO23"/>
      <c r="BXP23"/>
      <c r="BXQ23"/>
      <c r="BXR23"/>
      <c r="BXS23"/>
      <c r="BXT23"/>
      <c r="BXU23"/>
      <c r="BXV23"/>
      <c r="BXW23"/>
      <c r="BXX23"/>
      <c r="BXY23"/>
      <c r="BXZ23"/>
      <c r="BYA23"/>
      <c r="BYB23"/>
      <c r="BYC23"/>
      <c r="BYD23"/>
      <c r="BYE23"/>
      <c r="BYF23"/>
      <c r="BYG23"/>
      <c r="BYH23"/>
      <c r="BYI23"/>
      <c r="BYJ23"/>
      <c r="BYK23"/>
      <c r="BYL23"/>
      <c r="BYM23"/>
      <c r="BYN23"/>
      <c r="BYO23"/>
      <c r="BYP23"/>
      <c r="BYQ23"/>
      <c r="BYR23"/>
      <c r="BYS23"/>
      <c r="BYT23"/>
      <c r="BYU23"/>
      <c r="BYV23"/>
      <c r="BYW23"/>
      <c r="BYX23"/>
      <c r="BYY23"/>
      <c r="BYZ23"/>
      <c r="BZA23"/>
      <c r="BZB23"/>
      <c r="BZC23"/>
      <c r="BZD23"/>
      <c r="BZE23"/>
      <c r="BZF23"/>
      <c r="BZG23"/>
      <c r="BZH23"/>
      <c r="BZI23"/>
      <c r="BZJ23"/>
      <c r="BZK23"/>
      <c r="BZL23"/>
      <c r="BZM23"/>
      <c r="BZN23"/>
      <c r="BZO23"/>
      <c r="BZP23"/>
      <c r="BZQ23"/>
      <c r="BZR23"/>
      <c r="BZS23"/>
      <c r="BZT23"/>
      <c r="BZU23"/>
      <c r="BZV23"/>
      <c r="BZW23"/>
      <c r="BZX23"/>
      <c r="BZY23"/>
      <c r="BZZ23"/>
      <c r="CAA23"/>
      <c r="CAB23"/>
      <c r="CAC23"/>
      <c r="CAD23"/>
      <c r="CAE23"/>
      <c r="CAF23"/>
      <c r="CAG23"/>
      <c r="CAH23"/>
      <c r="CAI23"/>
      <c r="CAJ23"/>
      <c r="CAK23"/>
      <c r="CAL23"/>
      <c r="CAM23"/>
      <c r="CAN23"/>
      <c r="CAO23"/>
      <c r="CAP23"/>
      <c r="CAQ23"/>
      <c r="CAR23"/>
      <c r="CAS23"/>
      <c r="CAT23"/>
      <c r="CAU23"/>
      <c r="CAV23"/>
      <c r="CAW23"/>
      <c r="CAX23"/>
      <c r="CAY23"/>
      <c r="CAZ23"/>
      <c r="CBA23"/>
      <c r="CBB23"/>
      <c r="CBC23"/>
      <c r="CBD23"/>
      <c r="CBE23"/>
      <c r="CBF23"/>
      <c r="CBG23"/>
      <c r="CBH23"/>
      <c r="CBI23"/>
      <c r="CBJ23"/>
      <c r="CBK23"/>
      <c r="CBL23"/>
      <c r="CBM23"/>
      <c r="CBN23"/>
      <c r="CBO23"/>
      <c r="CBP23"/>
      <c r="CBQ23"/>
      <c r="CBR23"/>
      <c r="CBS23"/>
      <c r="CBT23"/>
      <c r="CBU23"/>
      <c r="CBV23"/>
      <c r="CBW23"/>
      <c r="CBX23"/>
      <c r="CBY23"/>
      <c r="CBZ23"/>
      <c r="CCA23"/>
      <c r="CCB23"/>
      <c r="CCC23"/>
      <c r="CCD23"/>
      <c r="CCE23"/>
      <c r="CCF23"/>
      <c r="CCG23"/>
      <c r="CCH23"/>
      <c r="CCI23"/>
      <c r="CCJ23"/>
      <c r="CCK23"/>
      <c r="CCL23"/>
      <c r="CCM23"/>
      <c r="CCN23"/>
      <c r="CCO23"/>
      <c r="CCP23"/>
      <c r="CCQ23"/>
      <c r="CCR23"/>
      <c r="CCS23"/>
      <c r="CCT23"/>
      <c r="CCU23"/>
      <c r="CCV23"/>
      <c r="CCW23"/>
      <c r="CCX23"/>
      <c r="CCY23"/>
      <c r="CCZ23"/>
      <c r="CDA23"/>
      <c r="CDB23"/>
      <c r="CDC23"/>
      <c r="CDD23"/>
      <c r="CDE23"/>
      <c r="CDF23"/>
      <c r="CDG23"/>
      <c r="CDH23"/>
      <c r="CDI23"/>
      <c r="CDJ23"/>
      <c r="CDK23"/>
      <c r="CDL23"/>
      <c r="CDM23"/>
      <c r="CDN23"/>
      <c r="CDO23"/>
      <c r="CDP23"/>
      <c r="CDQ23"/>
      <c r="CDR23"/>
      <c r="CDS23"/>
      <c r="CDT23"/>
      <c r="CDU23"/>
      <c r="CDV23"/>
      <c r="CDW23"/>
      <c r="CDX23"/>
      <c r="CDY23"/>
      <c r="CDZ23"/>
      <c r="CEA23"/>
      <c r="CEB23"/>
      <c r="CEC23"/>
      <c r="CED23"/>
      <c r="CEE23"/>
      <c r="CEF23"/>
      <c r="CEG23"/>
      <c r="CEH23"/>
      <c r="CEI23"/>
      <c r="CEJ23"/>
      <c r="CEK23"/>
      <c r="CEL23"/>
      <c r="CEM23"/>
      <c r="CEN23"/>
      <c r="CEO23"/>
      <c r="CEP23"/>
      <c r="CEQ23"/>
      <c r="CER23"/>
      <c r="CES23"/>
      <c r="CET23"/>
      <c r="CEU23"/>
      <c r="CEV23"/>
      <c r="CEW23"/>
      <c r="CEX23"/>
      <c r="CEY23"/>
      <c r="CEZ23"/>
      <c r="CFA23"/>
      <c r="CFB23"/>
      <c r="CFC23"/>
      <c r="CFD23"/>
      <c r="CFE23"/>
      <c r="CFF23"/>
      <c r="CFG23"/>
      <c r="CFH23"/>
      <c r="CFI23"/>
      <c r="CFJ23"/>
      <c r="CFK23"/>
      <c r="CFL23"/>
      <c r="CFM23"/>
      <c r="CFN23"/>
      <c r="CFO23"/>
      <c r="CFP23"/>
      <c r="CFQ23"/>
      <c r="CFR23"/>
      <c r="CFS23"/>
      <c r="CFT23"/>
      <c r="CFU23"/>
      <c r="CFV23"/>
      <c r="CFW23"/>
      <c r="CFX23"/>
      <c r="CFY23"/>
      <c r="CFZ23"/>
      <c r="CGA23"/>
      <c r="CGB23"/>
      <c r="CGC23"/>
      <c r="CGD23"/>
      <c r="CGE23"/>
      <c r="CGF23"/>
      <c r="CGG23"/>
      <c r="CGH23"/>
      <c r="CGI23"/>
      <c r="CGJ23"/>
      <c r="CGK23"/>
      <c r="CGL23"/>
      <c r="CGM23"/>
      <c r="CGN23"/>
      <c r="CGO23"/>
      <c r="CGP23"/>
      <c r="CGQ23"/>
      <c r="CGR23"/>
      <c r="CGS23"/>
      <c r="CGT23"/>
      <c r="CGU23"/>
      <c r="CGV23"/>
      <c r="CGW23"/>
      <c r="CGX23"/>
      <c r="CGY23"/>
      <c r="CGZ23"/>
      <c r="CHA23"/>
      <c r="CHB23"/>
      <c r="CHC23"/>
      <c r="CHD23"/>
      <c r="CHE23"/>
      <c r="CHF23"/>
      <c r="CHG23"/>
      <c r="CHH23"/>
      <c r="CHI23"/>
      <c r="CHJ23"/>
      <c r="CHK23"/>
      <c r="CHL23"/>
      <c r="CHM23"/>
      <c r="CHN23"/>
      <c r="CHO23"/>
      <c r="CHP23"/>
      <c r="CHQ23"/>
      <c r="CHR23"/>
      <c r="CHS23"/>
      <c r="CHT23"/>
      <c r="CHU23"/>
      <c r="CHV23"/>
      <c r="CHW23"/>
      <c r="CHX23"/>
      <c r="CHY23"/>
      <c r="CHZ23"/>
      <c r="CIA23"/>
      <c r="CIB23"/>
      <c r="CIC23"/>
      <c r="CID23"/>
      <c r="CIE23"/>
      <c r="CIF23"/>
      <c r="CIG23"/>
      <c r="CIH23"/>
      <c r="CII23"/>
      <c r="CIJ23"/>
      <c r="CIK23"/>
      <c r="CIL23"/>
      <c r="CIM23"/>
      <c r="CIN23"/>
      <c r="CIO23"/>
      <c r="CIP23"/>
      <c r="CIQ23"/>
      <c r="CIR23"/>
      <c r="CIS23"/>
      <c r="CIT23"/>
      <c r="CIU23"/>
      <c r="CIV23"/>
      <c r="CIW23"/>
      <c r="CIX23"/>
      <c r="CIY23"/>
      <c r="CIZ23"/>
      <c r="CJA23"/>
      <c r="CJB23"/>
      <c r="CJC23"/>
      <c r="CJD23"/>
      <c r="CJE23"/>
      <c r="CJF23"/>
      <c r="CJG23"/>
      <c r="CJH23"/>
      <c r="CJI23"/>
      <c r="CJJ23"/>
      <c r="CJK23"/>
      <c r="CJL23"/>
      <c r="CJM23"/>
      <c r="CJN23"/>
      <c r="CJO23"/>
      <c r="CJP23"/>
      <c r="CJQ23"/>
      <c r="CJR23"/>
      <c r="CJS23"/>
      <c r="CJT23"/>
      <c r="CJU23"/>
      <c r="CJV23"/>
      <c r="CJW23"/>
      <c r="CJX23"/>
      <c r="CJY23"/>
      <c r="CJZ23"/>
      <c r="CKA23"/>
      <c r="CKB23"/>
      <c r="CKC23"/>
      <c r="CKD23"/>
      <c r="CKE23"/>
      <c r="CKF23"/>
      <c r="CKG23"/>
      <c r="CKH23"/>
      <c r="CKI23"/>
      <c r="CKJ23"/>
      <c r="CKK23"/>
      <c r="CKL23"/>
      <c r="CKM23"/>
      <c r="CKN23"/>
      <c r="CKO23"/>
      <c r="CKP23"/>
      <c r="CKQ23"/>
      <c r="CKR23"/>
      <c r="CKS23"/>
      <c r="CKT23"/>
      <c r="CKU23"/>
      <c r="CKV23"/>
      <c r="CKW23"/>
      <c r="CKX23"/>
      <c r="CKY23"/>
      <c r="CKZ23"/>
      <c r="CLA23"/>
      <c r="CLB23"/>
      <c r="CLC23"/>
      <c r="CLD23"/>
      <c r="CLE23"/>
      <c r="CLF23"/>
      <c r="CLG23"/>
      <c r="CLH23"/>
      <c r="CLI23"/>
      <c r="CLJ23"/>
      <c r="CLK23"/>
      <c r="CLL23"/>
      <c r="CLM23"/>
      <c r="CLN23"/>
      <c r="CLO23"/>
      <c r="CLP23"/>
      <c r="CLQ23"/>
      <c r="CLR23"/>
      <c r="CLS23"/>
      <c r="CLT23"/>
      <c r="CLU23"/>
      <c r="CLV23"/>
      <c r="CLW23"/>
      <c r="CLX23"/>
      <c r="CLY23"/>
      <c r="CLZ23"/>
      <c r="CMA23"/>
      <c r="CMB23"/>
      <c r="CMC23"/>
      <c r="CMD23"/>
      <c r="CME23"/>
      <c r="CMF23"/>
      <c r="CMG23"/>
      <c r="CMH23"/>
      <c r="CMI23"/>
      <c r="CMJ23"/>
      <c r="CMK23"/>
      <c r="CML23"/>
      <c r="CMM23"/>
      <c r="CMN23"/>
      <c r="CMO23"/>
      <c r="CMP23"/>
      <c r="CMQ23"/>
      <c r="CMR23"/>
      <c r="CMS23"/>
      <c r="CMT23"/>
      <c r="CMU23"/>
      <c r="CMV23"/>
      <c r="CMW23"/>
      <c r="CMX23"/>
      <c r="CMY23"/>
      <c r="CMZ23"/>
      <c r="CNA23"/>
      <c r="CNB23"/>
      <c r="CNC23"/>
      <c r="CND23"/>
      <c r="CNE23"/>
      <c r="CNF23"/>
      <c r="CNG23"/>
      <c r="CNH23"/>
      <c r="CNI23"/>
      <c r="CNJ23"/>
      <c r="CNK23"/>
      <c r="CNL23"/>
      <c r="CNM23"/>
      <c r="CNN23"/>
      <c r="CNO23"/>
      <c r="CNP23"/>
      <c r="CNQ23"/>
      <c r="CNR23"/>
      <c r="CNS23"/>
      <c r="CNT23"/>
      <c r="CNU23"/>
      <c r="CNV23"/>
      <c r="CNW23"/>
      <c r="CNX23"/>
      <c r="CNY23"/>
      <c r="CNZ23"/>
      <c r="COA23"/>
      <c r="COB23"/>
      <c r="COC23"/>
      <c r="COD23"/>
      <c r="COE23"/>
      <c r="COF23"/>
      <c r="COG23"/>
      <c r="COH23"/>
      <c r="COI23"/>
      <c r="COJ23"/>
      <c r="COK23"/>
      <c r="COL23"/>
      <c r="COM23"/>
      <c r="CON23"/>
      <c r="COO23"/>
      <c r="COP23"/>
      <c r="COQ23"/>
      <c r="COR23"/>
      <c r="COS23"/>
      <c r="COT23"/>
      <c r="COU23"/>
      <c r="COV23"/>
      <c r="COW23"/>
      <c r="COX23"/>
      <c r="COY23"/>
      <c r="COZ23"/>
      <c r="CPA23"/>
      <c r="CPB23"/>
      <c r="CPC23"/>
      <c r="CPD23"/>
      <c r="CPE23"/>
      <c r="CPF23"/>
      <c r="CPG23"/>
      <c r="CPH23"/>
      <c r="CPI23"/>
      <c r="CPJ23"/>
      <c r="CPK23"/>
      <c r="CPL23"/>
      <c r="CPM23"/>
      <c r="CPN23"/>
      <c r="CPO23"/>
      <c r="CPP23"/>
      <c r="CPQ23"/>
      <c r="CPR23"/>
      <c r="CPS23"/>
      <c r="CPT23"/>
      <c r="CPU23"/>
      <c r="CPV23"/>
      <c r="CPW23"/>
      <c r="CPX23"/>
      <c r="CPY23"/>
      <c r="CPZ23"/>
      <c r="CQA23"/>
      <c r="CQB23"/>
      <c r="CQC23"/>
      <c r="CQD23"/>
      <c r="CQE23"/>
      <c r="CQF23"/>
      <c r="CQG23"/>
      <c r="CQH23"/>
      <c r="CQI23"/>
      <c r="CQJ23"/>
      <c r="CQK23"/>
      <c r="CQL23"/>
      <c r="CQM23"/>
      <c r="CQN23"/>
      <c r="CQO23"/>
      <c r="CQP23"/>
      <c r="CQQ23"/>
      <c r="CQR23"/>
      <c r="CQS23"/>
      <c r="CQT23"/>
      <c r="CQU23"/>
      <c r="CQV23"/>
      <c r="CQW23"/>
      <c r="CQX23"/>
      <c r="CQY23"/>
      <c r="CQZ23"/>
      <c r="CRA23"/>
      <c r="CRB23"/>
      <c r="CRC23"/>
      <c r="CRD23"/>
      <c r="CRE23"/>
      <c r="CRF23"/>
      <c r="CRG23"/>
      <c r="CRH23"/>
      <c r="CRI23"/>
      <c r="CRJ23"/>
      <c r="CRK23"/>
      <c r="CRL23"/>
      <c r="CRM23"/>
      <c r="CRN23"/>
      <c r="CRO23"/>
      <c r="CRP23"/>
      <c r="CRQ23"/>
      <c r="CRR23"/>
      <c r="CRS23"/>
      <c r="CRT23"/>
      <c r="CRU23"/>
      <c r="CRV23"/>
      <c r="CRW23"/>
      <c r="CRX23"/>
      <c r="CRY23"/>
      <c r="CRZ23"/>
      <c r="CSA23"/>
      <c r="CSB23"/>
      <c r="CSC23"/>
      <c r="CSD23"/>
      <c r="CSE23"/>
      <c r="CSF23"/>
      <c r="CSG23"/>
      <c r="CSH23"/>
      <c r="CSI23"/>
      <c r="CSJ23"/>
      <c r="CSK23"/>
      <c r="CSL23"/>
      <c r="CSM23"/>
      <c r="CSN23"/>
      <c r="CSO23"/>
      <c r="CSP23"/>
      <c r="CSQ23"/>
      <c r="CSR23"/>
      <c r="CSS23"/>
      <c r="CST23"/>
      <c r="CSU23"/>
      <c r="CSV23"/>
      <c r="CSW23"/>
      <c r="CSX23"/>
      <c r="CSY23"/>
      <c r="CSZ23"/>
      <c r="CTA23"/>
      <c r="CTB23"/>
      <c r="CTC23"/>
      <c r="CTD23"/>
      <c r="CTE23"/>
      <c r="CTF23"/>
      <c r="CTG23"/>
      <c r="CTH23"/>
      <c r="CTI23"/>
      <c r="CTJ23"/>
      <c r="CTK23"/>
      <c r="CTL23"/>
      <c r="CTM23"/>
      <c r="CTN23"/>
      <c r="CTO23"/>
      <c r="CTP23"/>
      <c r="CTQ23"/>
      <c r="CTR23"/>
      <c r="CTS23"/>
      <c r="CTT23"/>
      <c r="CTU23"/>
      <c r="CTV23"/>
      <c r="CTW23"/>
      <c r="CTX23"/>
      <c r="CTY23"/>
      <c r="CTZ23"/>
      <c r="CUA23"/>
      <c r="CUB23"/>
      <c r="CUC23"/>
      <c r="CUD23"/>
      <c r="CUE23"/>
      <c r="CUF23"/>
      <c r="CUG23"/>
      <c r="CUH23"/>
      <c r="CUI23"/>
      <c r="CUJ23"/>
      <c r="CUK23"/>
      <c r="CUL23"/>
      <c r="CUM23"/>
      <c r="CUN23"/>
      <c r="CUO23"/>
      <c r="CUP23"/>
      <c r="CUQ23"/>
      <c r="CUR23"/>
      <c r="CUS23"/>
      <c r="CUT23"/>
      <c r="CUU23"/>
      <c r="CUV23"/>
      <c r="CUW23"/>
      <c r="CUX23"/>
      <c r="CUY23"/>
      <c r="CUZ23"/>
      <c r="CVA23"/>
      <c r="CVB23"/>
      <c r="CVC23"/>
      <c r="CVD23"/>
      <c r="CVE23"/>
      <c r="CVF23"/>
      <c r="CVG23"/>
      <c r="CVH23"/>
      <c r="CVI23"/>
      <c r="CVJ23"/>
      <c r="CVK23"/>
      <c r="CVL23"/>
      <c r="CVM23"/>
      <c r="CVN23"/>
      <c r="CVO23"/>
      <c r="CVP23"/>
      <c r="CVQ23"/>
      <c r="CVR23"/>
      <c r="CVS23"/>
      <c r="CVT23"/>
      <c r="CVU23"/>
      <c r="CVV23"/>
      <c r="CVW23"/>
      <c r="CVX23"/>
      <c r="CVY23"/>
      <c r="CVZ23"/>
      <c r="CWA23"/>
      <c r="CWB23"/>
      <c r="CWC23"/>
      <c r="CWD23"/>
      <c r="CWE23"/>
      <c r="CWF23"/>
      <c r="CWG23"/>
      <c r="CWH23"/>
      <c r="CWI23"/>
      <c r="CWJ23"/>
      <c r="CWK23"/>
      <c r="CWL23"/>
      <c r="CWM23"/>
      <c r="CWN23"/>
      <c r="CWO23"/>
      <c r="CWP23"/>
      <c r="CWQ23"/>
      <c r="CWR23"/>
      <c r="CWS23"/>
      <c r="CWT23"/>
      <c r="CWU23"/>
      <c r="CWV23"/>
      <c r="CWW23"/>
      <c r="CWX23"/>
      <c r="CWY23"/>
      <c r="CWZ23"/>
      <c r="CXA23"/>
      <c r="CXB23"/>
      <c r="CXC23"/>
      <c r="CXD23"/>
      <c r="CXE23"/>
      <c r="CXF23"/>
      <c r="CXG23"/>
      <c r="CXH23"/>
      <c r="CXI23"/>
      <c r="CXJ23"/>
      <c r="CXK23"/>
      <c r="CXL23"/>
      <c r="CXM23"/>
      <c r="CXN23"/>
      <c r="CXO23"/>
      <c r="CXP23"/>
      <c r="CXQ23"/>
      <c r="CXR23"/>
      <c r="CXS23"/>
      <c r="CXT23"/>
      <c r="CXU23"/>
      <c r="CXV23"/>
      <c r="CXW23"/>
      <c r="CXX23"/>
      <c r="CXY23"/>
      <c r="CXZ23"/>
      <c r="CYA23"/>
      <c r="CYB23"/>
      <c r="CYC23"/>
      <c r="CYD23"/>
      <c r="CYE23"/>
      <c r="CYF23"/>
      <c r="CYG23"/>
      <c r="CYH23"/>
      <c r="CYI23"/>
      <c r="CYJ23"/>
      <c r="CYK23"/>
      <c r="CYL23"/>
      <c r="CYM23"/>
      <c r="CYN23"/>
      <c r="CYO23"/>
      <c r="CYP23"/>
      <c r="CYQ23"/>
      <c r="CYR23"/>
      <c r="CYS23"/>
      <c r="CYT23"/>
      <c r="CYU23"/>
      <c r="CYV23"/>
      <c r="CYW23"/>
      <c r="CYX23"/>
      <c r="CYY23"/>
      <c r="CYZ23"/>
      <c r="CZA23"/>
      <c r="CZB23"/>
      <c r="CZC23"/>
      <c r="CZD23"/>
      <c r="CZE23"/>
      <c r="CZF23"/>
      <c r="CZG23"/>
      <c r="CZH23"/>
      <c r="CZI23"/>
      <c r="CZJ23"/>
      <c r="CZK23"/>
      <c r="CZL23"/>
      <c r="CZM23"/>
      <c r="CZN23"/>
      <c r="CZO23"/>
      <c r="CZP23"/>
      <c r="CZQ23"/>
      <c r="CZR23"/>
      <c r="CZS23"/>
      <c r="CZT23"/>
      <c r="CZU23"/>
      <c r="CZV23"/>
      <c r="CZW23"/>
      <c r="CZX23"/>
      <c r="CZY23"/>
      <c r="CZZ23"/>
      <c r="DAA23"/>
      <c r="DAB23"/>
      <c r="DAC23"/>
      <c r="DAD23"/>
      <c r="DAE23"/>
      <c r="DAF23"/>
      <c r="DAG23"/>
      <c r="DAH23"/>
      <c r="DAI23"/>
      <c r="DAJ23"/>
      <c r="DAK23"/>
      <c r="DAL23"/>
      <c r="DAM23"/>
      <c r="DAN23"/>
      <c r="DAO23"/>
      <c r="DAP23"/>
      <c r="DAQ23"/>
      <c r="DAR23"/>
      <c r="DAS23"/>
      <c r="DAT23"/>
      <c r="DAU23"/>
      <c r="DAV23"/>
      <c r="DAW23"/>
      <c r="DAX23"/>
      <c r="DAY23"/>
      <c r="DAZ23"/>
      <c r="DBA23"/>
      <c r="DBB23"/>
      <c r="DBC23"/>
      <c r="DBD23"/>
      <c r="DBE23"/>
      <c r="DBF23"/>
      <c r="DBG23"/>
      <c r="DBH23"/>
      <c r="DBI23"/>
      <c r="DBJ23"/>
      <c r="DBK23"/>
      <c r="DBL23"/>
      <c r="DBM23"/>
      <c r="DBN23"/>
      <c r="DBO23"/>
      <c r="DBP23"/>
      <c r="DBQ23"/>
      <c r="DBR23"/>
      <c r="DBS23"/>
      <c r="DBT23"/>
      <c r="DBU23"/>
      <c r="DBV23"/>
      <c r="DBW23"/>
      <c r="DBX23"/>
      <c r="DBY23"/>
      <c r="DBZ23"/>
      <c r="DCA23"/>
      <c r="DCB23"/>
      <c r="DCC23"/>
      <c r="DCD23"/>
      <c r="DCE23"/>
      <c r="DCF23"/>
      <c r="DCG23"/>
      <c r="DCH23"/>
      <c r="DCI23"/>
      <c r="DCJ23"/>
      <c r="DCK23"/>
      <c r="DCL23"/>
      <c r="DCM23"/>
      <c r="DCN23"/>
      <c r="DCO23"/>
      <c r="DCP23"/>
      <c r="DCQ23"/>
      <c r="DCR23"/>
      <c r="DCS23"/>
      <c r="DCT23"/>
      <c r="DCU23"/>
      <c r="DCV23"/>
      <c r="DCW23"/>
      <c r="DCX23"/>
      <c r="DCY23"/>
      <c r="DCZ23"/>
      <c r="DDA23"/>
      <c r="DDB23"/>
      <c r="DDC23"/>
      <c r="DDD23"/>
      <c r="DDE23"/>
      <c r="DDF23"/>
      <c r="DDG23"/>
      <c r="DDH23"/>
      <c r="DDI23"/>
      <c r="DDJ23"/>
      <c r="DDK23"/>
      <c r="DDL23"/>
      <c r="DDM23"/>
      <c r="DDN23"/>
      <c r="DDO23"/>
      <c r="DDP23"/>
      <c r="DDQ23"/>
      <c r="DDR23"/>
      <c r="DDS23"/>
      <c r="DDT23"/>
      <c r="DDU23"/>
      <c r="DDV23"/>
      <c r="DDW23"/>
      <c r="DDX23"/>
      <c r="DDY23"/>
      <c r="DDZ23"/>
      <c r="DEA23"/>
      <c r="DEB23"/>
      <c r="DEC23"/>
      <c r="DED23"/>
      <c r="DEE23"/>
      <c r="DEF23"/>
      <c r="DEG23"/>
      <c r="DEH23"/>
      <c r="DEI23"/>
      <c r="DEJ23"/>
      <c r="DEK23"/>
      <c r="DEL23"/>
      <c r="DEM23"/>
      <c r="DEN23"/>
      <c r="DEO23"/>
      <c r="DEP23"/>
      <c r="DEQ23"/>
      <c r="DER23"/>
      <c r="DES23"/>
      <c r="DET23"/>
      <c r="DEU23"/>
      <c r="DEV23"/>
      <c r="DEW23"/>
      <c r="DEX23"/>
      <c r="DEY23"/>
      <c r="DEZ23"/>
      <c r="DFA23"/>
      <c r="DFB23"/>
      <c r="DFC23"/>
      <c r="DFD23"/>
      <c r="DFE23"/>
      <c r="DFF23"/>
      <c r="DFG23"/>
      <c r="DFH23"/>
      <c r="DFI23"/>
      <c r="DFJ23"/>
      <c r="DFK23"/>
      <c r="DFL23"/>
      <c r="DFM23"/>
      <c r="DFN23"/>
      <c r="DFO23"/>
      <c r="DFP23"/>
      <c r="DFQ23"/>
      <c r="DFR23"/>
      <c r="DFS23"/>
      <c r="DFT23"/>
      <c r="DFU23"/>
      <c r="DFV23"/>
      <c r="DFW23"/>
      <c r="DFX23"/>
      <c r="DFY23"/>
      <c r="DFZ23"/>
      <c r="DGA23"/>
      <c r="DGB23"/>
      <c r="DGC23"/>
      <c r="DGD23"/>
      <c r="DGE23"/>
      <c r="DGF23"/>
      <c r="DGG23"/>
      <c r="DGH23"/>
      <c r="DGI23"/>
      <c r="DGJ23"/>
      <c r="DGK23"/>
      <c r="DGL23"/>
      <c r="DGM23"/>
      <c r="DGN23"/>
      <c r="DGO23"/>
      <c r="DGP23"/>
      <c r="DGQ23"/>
      <c r="DGR23"/>
      <c r="DGS23"/>
      <c r="DGT23"/>
      <c r="DGU23"/>
      <c r="DGV23"/>
      <c r="DGW23"/>
      <c r="DGX23"/>
      <c r="DGY23"/>
      <c r="DGZ23"/>
      <c r="DHA23"/>
      <c r="DHB23"/>
      <c r="DHC23"/>
      <c r="DHD23"/>
      <c r="DHE23"/>
      <c r="DHF23"/>
      <c r="DHG23"/>
      <c r="DHH23"/>
      <c r="DHI23"/>
      <c r="DHJ23"/>
      <c r="DHK23"/>
      <c r="DHL23"/>
      <c r="DHM23"/>
      <c r="DHN23"/>
      <c r="DHO23"/>
      <c r="DHP23"/>
      <c r="DHQ23"/>
      <c r="DHR23"/>
      <c r="DHS23"/>
      <c r="DHT23"/>
      <c r="DHU23"/>
      <c r="DHV23"/>
      <c r="DHW23"/>
      <c r="DHX23"/>
      <c r="DHY23"/>
      <c r="DHZ23"/>
      <c r="DIA23"/>
      <c r="DIB23"/>
      <c r="DIC23"/>
      <c r="DID23"/>
      <c r="DIE23"/>
      <c r="DIF23"/>
      <c r="DIG23"/>
      <c r="DIH23"/>
      <c r="DII23"/>
      <c r="DIJ23"/>
      <c r="DIK23"/>
      <c r="DIL23"/>
      <c r="DIM23"/>
      <c r="DIN23"/>
      <c r="DIO23"/>
      <c r="DIP23"/>
      <c r="DIQ23"/>
      <c r="DIR23"/>
      <c r="DIS23"/>
      <c r="DIT23"/>
      <c r="DIU23"/>
      <c r="DIV23"/>
      <c r="DIW23"/>
      <c r="DIX23"/>
      <c r="DIY23"/>
      <c r="DIZ23"/>
      <c r="DJA23"/>
      <c r="DJB23"/>
      <c r="DJC23"/>
      <c r="DJD23"/>
      <c r="DJE23"/>
      <c r="DJF23"/>
      <c r="DJG23"/>
      <c r="DJH23"/>
      <c r="DJI23"/>
      <c r="DJJ23"/>
      <c r="DJK23"/>
      <c r="DJL23"/>
      <c r="DJM23"/>
      <c r="DJN23"/>
      <c r="DJO23"/>
      <c r="DJP23"/>
      <c r="DJQ23"/>
      <c r="DJR23"/>
      <c r="DJS23"/>
      <c r="DJT23"/>
      <c r="DJU23"/>
      <c r="DJV23"/>
      <c r="DJW23"/>
      <c r="DJX23"/>
      <c r="DJY23"/>
      <c r="DJZ23"/>
      <c r="DKA23"/>
      <c r="DKB23"/>
      <c r="DKC23"/>
      <c r="DKD23"/>
      <c r="DKE23"/>
      <c r="DKF23"/>
      <c r="DKG23"/>
      <c r="DKH23"/>
      <c r="DKI23"/>
      <c r="DKJ23"/>
      <c r="DKK23"/>
      <c r="DKL23"/>
      <c r="DKM23"/>
      <c r="DKN23"/>
      <c r="DKO23"/>
      <c r="DKP23"/>
      <c r="DKQ23"/>
      <c r="DKR23"/>
      <c r="DKS23"/>
      <c r="DKT23"/>
      <c r="DKU23"/>
      <c r="DKV23"/>
      <c r="DKW23"/>
      <c r="DKX23"/>
      <c r="DKY23"/>
      <c r="DKZ23"/>
      <c r="DLA23"/>
      <c r="DLB23"/>
      <c r="DLC23"/>
      <c r="DLD23"/>
      <c r="DLE23"/>
      <c r="DLF23"/>
      <c r="DLG23"/>
      <c r="DLH23"/>
      <c r="DLI23"/>
      <c r="DLJ23"/>
      <c r="DLK23"/>
      <c r="DLL23"/>
      <c r="DLM23"/>
      <c r="DLN23"/>
      <c r="DLO23"/>
      <c r="DLP23"/>
      <c r="DLQ23"/>
      <c r="DLR23"/>
      <c r="DLS23"/>
      <c r="DLT23"/>
      <c r="DLU23"/>
      <c r="DLV23"/>
      <c r="DLW23"/>
      <c r="DLX23"/>
      <c r="DLY23"/>
      <c r="DLZ23"/>
      <c r="DMA23"/>
      <c r="DMB23"/>
      <c r="DMC23"/>
      <c r="DMD23"/>
      <c r="DME23"/>
      <c r="DMF23"/>
      <c r="DMG23"/>
      <c r="DMH23"/>
      <c r="DMI23"/>
      <c r="DMJ23"/>
      <c r="DMK23"/>
      <c r="DML23"/>
      <c r="DMM23"/>
      <c r="DMN23"/>
      <c r="DMO23"/>
      <c r="DMP23"/>
      <c r="DMQ23"/>
      <c r="DMR23"/>
      <c r="DMS23"/>
      <c r="DMT23"/>
      <c r="DMU23"/>
      <c r="DMV23"/>
      <c r="DMW23"/>
      <c r="DMX23"/>
      <c r="DMY23"/>
      <c r="DMZ23"/>
      <c r="DNA23"/>
      <c r="DNB23"/>
      <c r="DNC23"/>
      <c r="DND23"/>
      <c r="DNE23"/>
      <c r="DNF23"/>
      <c r="DNG23"/>
      <c r="DNH23"/>
      <c r="DNI23"/>
      <c r="DNJ23"/>
      <c r="DNK23"/>
      <c r="DNL23"/>
      <c r="DNM23"/>
      <c r="DNN23"/>
      <c r="DNO23"/>
      <c r="DNP23"/>
      <c r="DNQ23"/>
      <c r="DNR23"/>
      <c r="DNS23"/>
      <c r="DNT23"/>
      <c r="DNU23"/>
      <c r="DNV23"/>
      <c r="DNW23"/>
      <c r="DNX23"/>
      <c r="DNY23"/>
      <c r="DNZ23"/>
      <c r="DOA23"/>
      <c r="DOB23"/>
      <c r="DOC23"/>
      <c r="DOD23"/>
      <c r="DOE23"/>
      <c r="DOF23"/>
      <c r="DOG23"/>
      <c r="DOH23"/>
      <c r="DOI23"/>
      <c r="DOJ23"/>
      <c r="DOK23"/>
      <c r="DOL23"/>
      <c r="DOM23"/>
      <c r="DON23"/>
      <c r="DOO23"/>
      <c r="DOP23"/>
      <c r="DOQ23"/>
      <c r="DOR23"/>
      <c r="DOS23"/>
      <c r="DOT23"/>
      <c r="DOU23"/>
      <c r="DOV23"/>
      <c r="DOW23"/>
      <c r="DOX23"/>
      <c r="DOY23"/>
      <c r="DOZ23"/>
      <c r="DPA23"/>
      <c r="DPB23"/>
      <c r="DPC23"/>
      <c r="DPD23"/>
      <c r="DPE23"/>
      <c r="DPF23"/>
      <c r="DPG23"/>
      <c r="DPH23"/>
      <c r="DPI23"/>
      <c r="DPJ23"/>
      <c r="DPK23"/>
      <c r="DPL23"/>
      <c r="DPM23"/>
      <c r="DPN23"/>
      <c r="DPO23"/>
      <c r="DPP23"/>
      <c r="DPQ23"/>
      <c r="DPR23"/>
      <c r="DPS23"/>
      <c r="DPT23"/>
      <c r="DPU23"/>
      <c r="DPV23"/>
      <c r="DPW23"/>
      <c r="DPX23"/>
      <c r="DPY23"/>
      <c r="DPZ23"/>
      <c r="DQA23"/>
      <c r="DQB23"/>
      <c r="DQC23"/>
      <c r="DQD23"/>
      <c r="DQE23"/>
      <c r="DQF23"/>
      <c r="DQG23"/>
      <c r="DQH23"/>
      <c r="DQI23"/>
      <c r="DQJ23"/>
      <c r="DQK23"/>
      <c r="DQL23"/>
      <c r="DQM23"/>
      <c r="DQN23"/>
      <c r="DQO23"/>
      <c r="DQP23"/>
      <c r="DQQ23"/>
      <c r="DQR23"/>
      <c r="DQS23"/>
      <c r="DQT23"/>
      <c r="DQU23"/>
      <c r="DQV23"/>
      <c r="DQW23"/>
      <c r="DQX23"/>
      <c r="DQY23"/>
      <c r="DQZ23"/>
      <c r="DRA23"/>
      <c r="DRB23"/>
      <c r="DRC23"/>
      <c r="DRD23"/>
      <c r="DRE23"/>
      <c r="DRF23"/>
      <c r="DRG23"/>
      <c r="DRH23"/>
      <c r="DRI23"/>
      <c r="DRJ23"/>
      <c r="DRK23"/>
      <c r="DRL23"/>
      <c r="DRM23"/>
      <c r="DRN23"/>
      <c r="DRO23"/>
      <c r="DRP23"/>
      <c r="DRQ23"/>
      <c r="DRR23"/>
      <c r="DRS23"/>
      <c r="DRT23"/>
      <c r="DRU23"/>
      <c r="DRV23"/>
      <c r="DRW23"/>
      <c r="DRX23"/>
      <c r="DRY23"/>
      <c r="DRZ23"/>
      <c r="DSA23"/>
      <c r="DSB23"/>
      <c r="DSC23"/>
      <c r="DSD23"/>
      <c r="DSE23"/>
      <c r="DSF23"/>
      <c r="DSG23"/>
      <c r="DSH23"/>
      <c r="DSI23"/>
      <c r="DSJ23"/>
      <c r="DSK23"/>
      <c r="DSL23"/>
      <c r="DSM23"/>
      <c r="DSN23"/>
      <c r="DSO23"/>
      <c r="DSP23"/>
      <c r="DSQ23"/>
      <c r="DSR23"/>
      <c r="DSS23"/>
      <c r="DST23"/>
      <c r="DSU23"/>
      <c r="DSV23"/>
      <c r="DSW23"/>
      <c r="DSX23"/>
      <c r="DSY23"/>
      <c r="DSZ23"/>
      <c r="DTA23"/>
      <c r="DTB23"/>
      <c r="DTC23"/>
      <c r="DTD23"/>
      <c r="DTE23"/>
      <c r="DTF23"/>
      <c r="DTG23"/>
      <c r="DTH23"/>
      <c r="DTI23"/>
      <c r="DTJ23"/>
      <c r="DTK23"/>
      <c r="DTL23"/>
      <c r="DTM23"/>
      <c r="DTN23"/>
      <c r="DTO23"/>
      <c r="DTP23"/>
      <c r="DTQ23"/>
      <c r="DTR23"/>
      <c r="DTS23"/>
      <c r="DTT23"/>
      <c r="DTU23"/>
      <c r="DTV23"/>
      <c r="DTW23"/>
      <c r="DTX23"/>
      <c r="DTY23"/>
      <c r="DTZ23"/>
      <c r="DUA23"/>
      <c r="DUB23"/>
      <c r="DUC23"/>
      <c r="DUD23"/>
      <c r="DUE23"/>
      <c r="DUF23"/>
      <c r="DUG23"/>
      <c r="DUH23"/>
      <c r="DUI23"/>
      <c r="DUJ23"/>
      <c r="DUK23"/>
      <c r="DUL23"/>
      <c r="DUM23"/>
      <c r="DUN23"/>
      <c r="DUO23"/>
      <c r="DUP23"/>
      <c r="DUQ23"/>
      <c r="DUR23"/>
      <c r="DUS23"/>
      <c r="DUT23"/>
      <c r="DUU23"/>
      <c r="DUV23"/>
      <c r="DUW23"/>
      <c r="DUX23"/>
      <c r="DUY23"/>
      <c r="DUZ23"/>
      <c r="DVA23"/>
      <c r="DVB23"/>
      <c r="DVC23"/>
      <c r="DVD23"/>
      <c r="DVE23"/>
      <c r="DVF23"/>
      <c r="DVG23"/>
      <c r="DVH23"/>
      <c r="DVI23"/>
      <c r="DVJ23"/>
      <c r="DVK23"/>
      <c r="DVL23"/>
      <c r="DVM23"/>
      <c r="DVN23"/>
      <c r="DVO23"/>
      <c r="DVP23"/>
      <c r="DVQ23"/>
      <c r="DVR23"/>
      <c r="DVS23"/>
      <c r="DVT23"/>
      <c r="DVU23"/>
      <c r="DVV23"/>
      <c r="DVW23"/>
      <c r="DVX23"/>
      <c r="DVY23"/>
      <c r="DVZ23"/>
      <c r="DWA23"/>
      <c r="DWB23"/>
      <c r="DWC23"/>
      <c r="DWD23"/>
      <c r="DWE23"/>
      <c r="DWF23"/>
      <c r="DWG23"/>
      <c r="DWH23"/>
      <c r="DWI23"/>
      <c r="DWJ23"/>
      <c r="DWK23"/>
      <c r="DWL23"/>
      <c r="DWM23"/>
      <c r="DWN23"/>
      <c r="DWO23"/>
      <c r="DWP23"/>
      <c r="DWQ23"/>
      <c r="DWR23"/>
      <c r="DWS23"/>
      <c r="DWT23"/>
      <c r="DWU23"/>
      <c r="DWV23"/>
      <c r="DWW23"/>
      <c r="DWX23"/>
      <c r="DWY23"/>
      <c r="DWZ23"/>
      <c r="DXA23"/>
      <c r="DXB23"/>
      <c r="DXC23"/>
      <c r="DXD23"/>
      <c r="DXE23"/>
      <c r="DXF23"/>
      <c r="DXG23"/>
      <c r="DXH23"/>
      <c r="DXI23"/>
      <c r="DXJ23"/>
      <c r="DXK23"/>
      <c r="DXL23"/>
      <c r="DXM23"/>
      <c r="DXN23"/>
      <c r="DXO23"/>
      <c r="DXP23"/>
      <c r="DXQ23"/>
      <c r="DXR23"/>
      <c r="DXS23"/>
      <c r="DXT23"/>
      <c r="DXU23"/>
      <c r="DXV23"/>
      <c r="DXW23"/>
      <c r="DXX23"/>
      <c r="DXY23"/>
      <c r="DXZ23"/>
      <c r="DYA23"/>
      <c r="DYB23"/>
      <c r="DYC23"/>
      <c r="DYD23"/>
      <c r="DYE23"/>
      <c r="DYF23"/>
      <c r="DYG23"/>
      <c r="DYH23"/>
      <c r="DYI23"/>
      <c r="DYJ23"/>
      <c r="DYK23"/>
      <c r="DYL23"/>
      <c r="DYM23"/>
      <c r="DYN23"/>
      <c r="DYO23"/>
      <c r="DYP23"/>
      <c r="DYQ23"/>
      <c r="DYR23"/>
      <c r="DYS23"/>
      <c r="DYT23"/>
      <c r="DYU23"/>
      <c r="DYV23"/>
      <c r="DYW23"/>
      <c r="DYX23"/>
      <c r="DYY23"/>
      <c r="DYZ23"/>
      <c r="DZA23"/>
      <c r="DZB23"/>
      <c r="DZC23"/>
      <c r="DZD23"/>
      <c r="DZE23"/>
      <c r="DZF23"/>
      <c r="DZG23"/>
      <c r="DZH23"/>
      <c r="DZI23"/>
      <c r="DZJ23"/>
      <c r="DZK23"/>
      <c r="DZL23"/>
      <c r="DZM23"/>
      <c r="DZN23"/>
      <c r="DZO23"/>
      <c r="DZP23"/>
      <c r="DZQ23"/>
      <c r="DZR23"/>
      <c r="DZS23"/>
      <c r="DZT23"/>
      <c r="DZU23"/>
      <c r="DZV23"/>
      <c r="DZW23"/>
      <c r="DZX23"/>
      <c r="DZY23"/>
      <c r="DZZ23"/>
      <c r="EAA23"/>
      <c r="EAB23"/>
      <c r="EAC23"/>
      <c r="EAD23"/>
      <c r="EAE23"/>
      <c r="EAF23"/>
      <c r="EAG23"/>
      <c r="EAH23"/>
      <c r="EAI23"/>
      <c r="EAJ23"/>
      <c r="EAK23"/>
      <c r="EAL23"/>
      <c r="EAM23"/>
      <c r="EAN23"/>
      <c r="EAO23"/>
      <c r="EAP23"/>
      <c r="EAQ23"/>
      <c r="EAR23"/>
      <c r="EAS23"/>
      <c r="EAT23"/>
      <c r="EAU23"/>
      <c r="EAV23"/>
      <c r="EAW23"/>
      <c r="EAX23"/>
      <c r="EAY23"/>
      <c r="EAZ23"/>
      <c r="EBA23"/>
      <c r="EBB23"/>
      <c r="EBC23"/>
      <c r="EBD23"/>
      <c r="EBE23"/>
      <c r="EBF23"/>
      <c r="EBG23"/>
      <c r="EBH23"/>
      <c r="EBI23"/>
      <c r="EBJ23"/>
      <c r="EBK23"/>
      <c r="EBL23"/>
      <c r="EBM23"/>
      <c r="EBN23"/>
      <c r="EBO23"/>
      <c r="EBP23"/>
      <c r="EBQ23"/>
      <c r="EBR23"/>
      <c r="EBS23"/>
      <c r="EBT23"/>
      <c r="EBU23"/>
      <c r="EBV23"/>
      <c r="EBW23"/>
      <c r="EBX23"/>
      <c r="EBY23"/>
      <c r="EBZ23"/>
      <c r="ECA23"/>
      <c r="ECB23"/>
      <c r="ECC23"/>
      <c r="ECD23"/>
      <c r="ECE23"/>
      <c r="ECF23"/>
      <c r="ECG23"/>
      <c r="ECH23"/>
      <c r="ECI23"/>
      <c r="ECJ23"/>
      <c r="ECK23"/>
      <c r="ECL23"/>
      <c r="ECM23"/>
      <c r="ECN23"/>
      <c r="ECO23"/>
      <c r="ECP23"/>
      <c r="ECQ23"/>
      <c r="ECR23"/>
      <c r="ECS23"/>
      <c r="ECT23"/>
      <c r="ECU23"/>
      <c r="ECV23"/>
      <c r="ECW23"/>
      <c r="ECX23"/>
      <c r="ECY23"/>
      <c r="ECZ23"/>
      <c r="EDA23"/>
      <c r="EDB23"/>
      <c r="EDC23"/>
      <c r="EDD23"/>
      <c r="EDE23"/>
      <c r="EDF23"/>
      <c r="EDG23"/>
      <c r="EDH23"/>
      <c r="EDI23"/>
      <c r="EDJ23"/>
      <c r="EDK23"/>
      <c r="EDL23"/>
      <c r="EDM23"/>
      <c r="EDN23"/>
      <c r="EDO23"/>
      <c r="EDP23"/>
      <c r="EDQ23"/>
      <c r="EDR23"/>
      <c r="EDS23"/>
      <c r="EDT23"/>
      <c r="EDU23"/>
      <c r="EDV23"/>
      <c r="EDW23"/>
      <c r="EDX23"/>
      <c r="EDY23"/>
      <c r="EDZ23"/>
      <c r="EEA23"/>
      <c r="EEB23"/>
      <c r="EEC23"/>
      <c r="EED23"/>
      <c r="EEE23"/>
      <c r="EEF23"/>
      <c r="EEG23"/>
      <c r="EEH23"/>
      <c r="EEI23"/>
      <c r="EEJ23"/>
      <c r="EEK23"/>
      <c r="EEL23"/>
      <c r="EEM23"/>
      <c r="EEN23"/>
      <c r="EEO23"/>
      <c r="EEP23"/>
      <c r="EEQ23"/>
      <c r="EER23"/>
      <c r="EES23"/>
      <c r="EET23"/>
      <c r="EEU23"/>
      <c r="EEV23"/>
      <c r="EEW23"/>
      <c r="EEX23"/>
      <c r="EEY23"/>
      <c r="EEZ23"/>
      <c r="EFA23"/>
      <c r="EFB23"/>
      <c r="EFC23"/>
      <c r="EFD23"/>
      <c r="EFE23"/>
      <c r="EFF23"/>
      <c r="EFG23"/>
      <c r="EFH23"/>
      <c r="EFI23"/>
      <c r="EFJ23"/>
      <c r="EFK23"/>
      <c r="EFL23"/>
      <c r="EFM23"/>
      <c r="EFN23"/>
      <c r="EFO23"/>
      <c r="EFP23"/>
      <c r="EFQ23"/>
      <c r="EFR23"/>
      <c r="EFS23"/>
      <c r="EFT23"/>
      <c r="EFU23"/>
      <c r="EFV23"/>
      <c r="EFW23"/>
      <c r="EFX23"/>
      <c r="EFY23"/>
      <c r="EFZ23"/>
      <c r="EGA23"/>
      <c r="EGB23"/>
      <c r="EGC23"/>
      <c r="EGD23"/>
      <c r="EGE23"/>
      <c r="EGF23"/>
      <c r="EGG23"/>
      <c r="EGH23"/>
      <c r="EGI23"/>
      <c r="EGJ23"/>
      <c r="EGK23"/>
      <c r="EGL23"/>
      <c r="EGM23"/>
      <c r="EGN23"/>
      <c r="EGO23"/>
      <c r="EGP23"/>
      <c r="EGQ23"/>
      <c r="EGR23"/>
      <c r="EGS23"/>
      <c r="EGT23"/>
      <c r="EGU23"/>
      <c r="EGV23"/>
      <c r="EGW23"/>
      <c r="EGX23"/>
      <c r="EGY23"/>
      <c r="EGZ23"/>
      <c r="EHA23"/>
      <c r="EHB23"/>
      <c r="EHC23"/>
      <c r="EHD23"/>
      <c r="EHE23"/>
      <c r="EHF23"/>
      <c r="EHG23"/>
      <c r="EHH23"/>
      <c r="EHI23"/>
      <c r="EHJ23"/>
      <c r="EHK23"/>
      <c r="EHL23"/>
      <c r="EHM23"/>
      <c r="EHN23"/>
      <c r="EHO23"/>
      <c r="EHP23"/>
      <c r="EHQ23"/>
      <c r="EHR23"/>
      <c r="EHS23"/>
      <c r="EHT23"/>
      <c r="EHU23"/>
      <c r="EHV23"/>
      <c r="EHW23"/>
      <c r="EHX23"/>
      <c r="EHY23"/>
      <c r="EHZ23"/>
      <c r="EIA23"/>
      <c r="EIB23"/>
      <c r="EIC23"/>
      <c r="EID23"/>
      <c r="EIE23"/>
      <c r="EIF23"/>
      <c r="EIG23"/>
      <c r="EIH23"/>
      <c r="EII23"/>
      <c r="EIJ23"/>
      <c r="EIK23"/>
      <c r="EIL23"/>
      <c r="EIM23"/>
      <c r="EIN23"/>
      <c r="EIO23"/>
      <c r="EIP23"/>
      <c r="EIQ23"/>
      <c r="EIR23"/>
      <c r="EIS23"/>
      <c r="EIT23"/>
      <c r="EIU23"/>
      <c r="EIV23"/>
      <c r="EIW23"/>
      <c r="EIX23"/>
      <c r="EIY23"/>
      <c r="EIZ23"/>
      <c r="EJA23"/>
      <c r="EJB23"/>
      <c r="EJC23"/>
      <c r="EJD23"/>
      <c r="EJE23"/>
      <c r="EJF23"/>
      <c r="EJG23"/>
      <c r="EJH23"/>
      <c r="EJI23"/>
      <c r="EJJ23"/>
      <c r="EJK23"/>
      <c r="EJL23"/>
      <c r="EJM23"/>
      <c r="EJN23"/>
      <c r="EJO23"/>
      <c r="EJP23"/>
      <c r="EJQ23"/>
      <c r="EJR23"/>
      <c r="EJS23"/>
      <c r="EJT23"/>
      <c r="EJU23"/>
      <c r="EJV23"/>
      <c r="EJW23"/>
      <c r="EJX23"/>
      <c r="EJY23"/>
      <c r="EJZ23"/>
      <c r="EKA23"/>
      <c r="EKB23"/>
      <c r="EKC23"/>
      <c r="EKD23"/>
      <c r="EKE23"/>
      <c r="EKF23"/>
      <c r="EKG23"/>
      <c r="EKH23"/>
      <c r="EKI23"/>
      <c r="EKJ23"/>
      <c r="EKK23"/>
      <c r="EKL23"/>
      <c r="EKM23"/>
      <c r="EKN23"/>
      <c r="EKO23"/>
      <c r="EKP23"/>
      <c r="EKQ23"/>
      <c r="EKR23"/>
      <c r="EKS23"/>
      <c r="EKT23"/>
      <c r="EKU23"/>
      <c r="EKV23"/>
      <c r="EKW23"/>
      <c r="EKX23"/>
      <c r="EKY23"/>
      <c r="EKZ23"/>
      <c r="ELA23"/>
      <c r="ELB23"/>
      <c r="ELC23"/>
      <c r="ELD23"/>
      <c r="ELE23"/>
      <c r="ELF23"/>
      <c r="ELG23"/>
      <c r="ELH23"/>
      <c r="ELI23"/>
      <c r="ELJ23"/>
      <c r="ELK23"/>
      <c r="ELL23"/>
      <c r="ELM23"/>
      <c r="ELN23"/>
      <c r="ELO23"/>
      <c r="ELP23"/>
      <c r="ELQ23"/>
      <c r="ELR23"/>
      <c r="ELS23"/>
      <c r="ELT23"/>
      <c r="ELU23"/>
      <c r="ELV23"/>
      <c r="ELW23"/>
      <c r="ELX23"/>
      <c r="ELY23"/>
      <c r="ELZ23"/>
      <c r="EMA23"/>
      <c r="EMB23"/>
      <c r="EMC23"/>
      <c r="EMD23"/>
      <c r="EME23"/>
      <c r="EMF23"/>
      <c r="EMG23"/>
      <c r="EMH23"/>
      <c r="EMI23"/>
      <c r="EMJ23"/>
      <c r="EMK23"/>
      <c r="EML23"/>
      <c r="EMM23"/>
      <c r="EMN23"/>
      <c r="EMO23"/>
      <c r="EMP23"/>
      <c r="EMQ23"/>
      <c r="EMR23"/>
      <c r="EMS23"/>
      <c r="EMT23"/>
      <c r="EMU23"/>
      <c r="EMV23"/>
      <c r="EMW23"/>
      <c r="EMX23"/>
      <c r="EMY23"/>
      <c r="EMZ23"/>
      <c r="ENA23"/>
      <c r="ENB23"/>
      <c r="ENC23"/>
      <c r="END23"/>
      <c r="ENE23"/>
      <c r="ENF23"/>
      <c r="ENG23"/>
      <c r="ENH23"/>
      <c r="ENI23"/>
      <c r="ENJ23"/>
      <c r="ENK23"/>
      <c r="ENL23"/>
      <c r="ENM23"/>
      <c r="ENN23"/>
      <c r="ENO23"/>
      <c r="ENP23"/>
      <c r="ENQ23"/>
      <c r="ENR23"/>
      <c r="ENS23"/>
      <c r="ENT23"/>
      <c r="ENU23"/>
      <c r="ENV23"/>
      <c r="ENW23"/>
      <c r="ENX23"/>
      <c r="ENY23"/>
      <c r="ENZ23"/>
      <c r="EOA23"/>
      <c r="EOB23"/>
      <c r="EOC23"/>
      <c r="EOD23"/>
      <c r="EOE23"/>
      <c r="EOF23"/>
      <c r="EOG23"/>
      <c r="EOH23"/>
      <c r="EOI23"/>
      <c r="EOJ23"/>
      <c r="EOK23"/>
      <c r="EOL23"/>
      <c r="EOM23"/>
      <c r="EON23"/>
      <c r="EOO23"/>
      <c r="EOP23"/>
      <c r="EOQ23"/>
      <c r="EOR23"/>
      <c r="EOS23"/>
      <c r="EOT23"/>
      <c r="EOU23"/>
      <c r="EOV23"/>
      <c r="EOW23"/>
      <c r="EOX23"/>
      <c r="EOY23"/>
      <c r="EOZ23"/>
      <c r="EPA23"/>
      <c r="EPB23"/>
      <c r="EPC23"/>
      <c r="EPD23"/>
      <c r="EPE23"/>
      <c r="EPF23"/>
      <c r="EPG23"/>
      <c r="EPH23"/>
      <c r="EPI23"/>
      <c r="EPJ23"/>
      <c r="EPK23"/>
      <c r="EPL23"/>
      <c r="EPM23"/>
      <c r="EPN23"/>
      <c r="EPO23"/>
      <c r="EPP23"/>
      <c r="EPQ23"/>
      <c r="EPR23"/>
      <c r="EPS23"/>
      <c r="EPT23"/>
      <c r="EPU23"/>
      <c r="EPV23"/>
      <c r="EPW23"/>
      <c r="EPX23"/>
      <c r="EPY23"/>
      <c r="EPZ23"/>
      <c r="EQA23"/>
      <c r="EQB23"/>
      <c r="EQC23"/>
      <c r="EQD23"/>
      <c r="EQE23"/>
      <c r="EQF23"/>
      <c r="EQG23"/>
      <c r="EQH23"/>
      <c r="EQI23"/>
      <c r="EQJ23"/>
      <c r="EQK23"/>
      <c r="EQL23"/>
      <c r="EQM23"/>
      <c r="EQN23"/>
      <c r="EQO23"/>
      <c r="EQP23"/>
      <c r="EQQ23"/>
      <c r="EQR23"/>
      <c r="EQS23"/>
      <c r="EQT23"/>
      <c r="EQU23"/>
      <c r="EQV23"/>
      <c r="EQW23"/>
      <c r="EQX23"/>
      <c r="EQY23"/>
      <c r="EQZ23"/>
      <c r="ERA23"/>
      <c r="ERB23"/>
      <c r="ERC23"/>
      <c r="ERD23"/>
      <c r="ERE23"/>
      <c r="ERF23"/>
      <c r="ERG23"/>
      <c r="ERH23"/>
      <c r="ERI23"/>
      <c r="ERJ23"/>
      <c r="ERK23"/>
      <c r="ERL23"/>
      <c r="ERM23"/>
      <c r="ERN23"/>
      <c r="ERO23"/>
      <c r="ERP23"/>
      <c r="ERQ23"/>
      <c r="ERR23"/>
      <c r="ERS23"/>
      <c r="ERT23"/>
      <c r="ERU23"/>
      <c r="ERV23"/>
      <c r="ERW23"/>
      <c r="ERX23"/>
      <c r="ERY23"/>
      <c r="ERZ23"/>
      <c r="ESA23"/>
      <c r="ESB23"/>
      <c r="ESC23"/>
      <c r="ESD23"/>
      <c r="ESE23"/>
      <c r="ESF23"/>
      <c r="ESG23"/>
      <c r="ESH23"/>
      <c r="ESI23"/>
      <c r="ESJ23"/>
      <c r="ESK23"/>
      <c r="ESL23"/>
      <c r="ESM23"/>
      <c r="ESN23"/>
      <c r="ESO23"/>
      <c r="ESP23"/>
      <c r="ESQ23"/>
      <c r="ESR23"/>
      <c r="ESS23"/>
      <c r="EST23"/>
      <c r="ESU23"/>
      <c r="ESV23"/>
      <c r="ESW23"/>
      <c r="ESX23"/>
      <c r="ESY23"/>
      <c r="ESZ23"/>
      <c r="ETA23"/>
      <c r="ETB23"/>
      <c r="ETC23"/>
      <c r="ETD23"/>
      <c r="ETE23"/>
      <c r="ETF23"/>
      <c r="ETG23"/>
      <c r="ETH23"/>
      <c r="ETI23"/>
      <c r="ETJ23"/>
      <c r="ETK23"/>
      <c r="ETL23"/>
      <c r="ETM23"/>
      <c r="ETN23"/>
      <c r="ETO23"/>
      <c r="ETP23"/>
      <c r="ETQ23"/>
      <c r="ETR23"/>
      <c r="ETS23"/>
      <c r="ETT23"/>
      <c r="ETU23"/>
      <c r="ETV23"/>
      <c r="ETW23"/>
      <c r="ETX23"/>
      <c r="ETY23"/>
      <c r="ETZ23"/>
      <c r="EUA23"/>
      <c r="EUB23"/>
      <c r="EUC23"/>
      <c r="EUD23"/>
      <c r="EUE23"/>
      <c r="EUF23"/>
      <c r="EUG23"/>
      <c r="EUH23"/>
      <c r="EUI23"/>
      <c r="EUJ23"/>
      <c r="EUK23"/>
      <c r="EUL23"/>
      <c r="EUM23"/>
      <c r="EUN23"/>
      <c r="EUO23"/>
      <c r="EUP23"/>
      <c r="EUQ23"/>
      <c r="EUR23"/>
      <c r="EUS23"/>
      <c r="EUT23"/>
      <c r="EUU23"/>
      <c r="EUV23"/>
      <c r="EUW23"/>
      <c r="EUX23"/>
      <c r="EUY23"/>
      <c r="EUZ23"/>
      <c r="EVA23"/>
      <c r="EVB23"/>
      <c r="EVC23"/>
      <c r="EVD23"/>
      <c r="EVE23"/>
      <c r="EVF23"/>
      <c r="EVG23"/>
      <c r="EVH23"/>
      <c r="EVI23"/>
      <c r="EVJ23"/>
      <c r="EVK23"/>
      <c r="EVL23"/>
      <c r="EVM23"/>
      <c r="EVN23"/>
      <c r="EVO23"/>
      <c r="EVP23"/>
      <c r="EVQ23"/>
      <c r="EVR23"/>
      <c r="EVS23"/>
      <c r="EVT23"/>
      <c r="EVU23"/>
      <c r="EVV23"/>
      <c r="EVW23"/>
      <c r="EVX23"/>
      <c r="EVY23"/>
      <c r="EVZ23"/>
      <c r="EWA23"/>
      <c r="EWB23"/>
      <c r="EWC23"/>
      <c r="EWD23"/>
      <c r="EWE23"/>
      <c r="EWF23"/>
      <c r="EWG23"/>
      <c r="EWH23"/>
      <c r="EWI23"/>
      <c r="EWJ23"/>
      <c r="EWK23"/>
      <c r="EWL23"/>
      <c r="EWM23"/>
      <c r="EWN23"/>
      <c r="EWO23"/>
      <c r="EWP23"/>
      <c r="EWQ23"/>
      <c r="EWR23"/>
      <c r="EWS23"/>
      <c r="EWT23"/>
      <c r="EWU23"/>
      <c r="EWV23"/>
      <c r="EWW23"/>
      <c r="EWX23"/>
      <c r="EWY23"/>
      <c r="EWZ23"/>
      <c r="EXA23"/>
      <c r="EXB23"/>
      <c r="EXC23"/>
      <c r="EXD23"/>
      <c r="EXE23"/>
      <c r="EXF23"/>
      <c r="EXG23"/>
      <c r="EXH23"/>
      <c r="EXI23"/>
      <c r="EXJ23"/>
      <c r="EXK23"/>
      <c r="EXL23"/>
      <c r="EXM23"/>
      <c r="EXN23"/>
      <c r="EXO23"/>
      <c r="EXP23"/>
      <c r="EXQ23"/>
      <c r="EXR23"/>
      <c r="EXS23"/>
      <c r="EXT23"/>
      <c r="EXU23"/>
      <c r="EXV23"/>
      <c r="EXW23"/>
      <c r="EXX23"/>
      <c r="EXY23"/>
      <c r="EXZ23"/>
      <c r="EYA23"/>
      <c r="EYB23"/>
      <c r="EYC23"/>
      <c r="EYD23"/>
      <c r="EYE23"/>
      <c r="EYF23"/>
      <c r="EYG23"/>
      <c r="EYH23"/>
      <c r="EYI23"/>
      <c r="EYJ23"/>
      <c r="EYK23"/>
      <c r="EYL23"/>
      <c r="EYM23"/>
      <c r="EYN23"/>
      <c r="EYO23"/>
      <c r="EYP23"/>
      <c r="EYQ23"/>
      <c r="EYR23"/>
      <c r="EYS23"/>
      <c r="EYT23"/>
      <c r="EYU23"/>
      <c r="EYV23"/>
      <c r="EYW23"/>
      <c r="EYX23"/>
      <c r="EYY23"/>
      <c r="EYZ23"/>
      <c r="EZA23"/>
      <c r="EZB23"/>
      <c r="EZC23"/>
      <c r="EZD23"/>
      <c r="EZE23"/>
      <c r="EZF23"/>
      <c r="EZG23"/>
      <c r="EZH23"/>
      <c r="EZI23"/>
      <c r="EZJ23"/>
      <c r="EZK23"/>
      <c r="EZL23"/>
      <c r="EZM23"/>
      <c r="EZN23"/>
      <c r="EZO23"/>
      <c r="EZP23"/>
      <c r="EZQ23"/>
      <c r="EZR23"/>
      <c r="EZS23"/>
      <c r="EZT23"/>
      <c r="EZU23"/>
      <c r="EZV23"/>
      <c r="EZW23"/>
      <c r="EZX23"/>
      <c r="EZY23"/>
      <c r="EZZ23"/>
      <c r="FAA23"/>
      <c r="FAB23"/>
      <c r="FAC23"/>
      <c r="FAD23"/>
      <c r="FAE23"/>
      <c r="FAF23"/>
      <c r="FAG23"/>
      <c r="FAH23"/>
      <c r="FAI23"/>
      <c r="FAJ23"/>
      <c r="FAK23"/>
      <c r="FAL23"/>
      <c r="FAM23"/>
      <c r="FAN23"/>
      <c r="FAO23"/>
      <c r="FAP23"/>
      <c r="FAQ23"/>
      <c r="FAR23"/>
      <c r="FAS23"/>
      <c r="FAT23"/>
      <c r="FAU23"/>
      <c r="FAV23"/>
      <c r="FAW23"/>
      <c r="FAX23"/>
      <c r="FAY23"/>
      <c r="FAZ23"/>
      <c r="FBA23"/>
      <c r="FBB23"/>
      <c r="FBC23"/>
      <c r="FBD23"/>
      <c r="FBE23"/>
      <c r="FBF23"/>
      <c r="FBG23"/>
      <c r="FBH23"/>
      <c r="FBI23"/>
      <c r="FBJ23"/>
      <c r="FBK23"/>
      <c r="FBL23"/>
      <c r="FBM23"/>
      <c r="FBN23"/>
      <c r="FBO23"/>
      <c r="FBP23"/>
      <c r="FBQ23"/>
      <c r="FBR23"/>
      <c r="FBS23"/>
      <c r="FBT23"/>
      <c r="FBU23"/>
      <c r="FBV23"/>
      <c r="FBW23"/>
      <c r="FBX23"/>
      <c r="FBY23"/>
      <c r="FBZ23"/>
      <c r="FCA23"/>
      <c r="FCB23"/>
      <c r="FCC23"/>
      <c r="FCD23"/>
      <c r="FCE23"/>
      <c r="FCF23"/>
      <c r="FCG23"/>
      <c r="FCH23"/>
      <c r="FCI23"/>
      <c r="FCJ23"/>
      <c r="FCK23"/>
      <c r="FCL23"/>
      <c r="FCM23"/>
      <c r="FCN23"/>
      <c r="FCO23"/>
      <c r="FCP23"/>
      <c r="FCQ23"/>
      <c r="FCR23"/>
      <c r="FCS23"/>
      <c r="FCT23"/>
      <c r="FCU23"/>
      <c r="FCV23"/>
      <c r="FCW23"/>
      <c r="FCX23"/>
      <c r="FCY23"/>
      <c r="FCZ23"/>
      <c r="FDA23"/>
      <c r="FDB23"/>
      <c r="FDC23"/>
      <c r="FDD23"/>
      <c r="FDE23"/>
      <c r="FDF23"/>
      <c r="FDG23"/>
      <c r="FDH23"/>
      <c r="FDI23"/>
      <c r="FDJ23"/>
      <c r="FDK23"/>
      <c r="FDL23"/>
      <c r="FDM23"/>
      <c r="FDN23"/>
      <c r="FDO23"/>
      <c r="FDP23"/>
      <c r="FDQ23"/>
      <c r="FDR23"/>
      <c r="FDS23"/>
      <c r="FDT23"/>
      <c r="FDU23"/>
      <c r="FDV23"/>
      <c r="FDW23"/>
      <c r="FDX23"/>
      <c r="FDY23"/>
      <c r="FDZ23"/>
      <c r="FEA23"/>
      <c r="FEB23"/>
      <c r="FEC23"/>
      <c r="FED23"/>
      <c r="FEE23"/>
      <c r="FEF23"/>
      <c r="FEG23"/>
      <c r="FEH23"/>
      <c r="FEI23"/>
      <c r="FEJ23"/>
      <c r="FEK23"/>
      <c r="FEL23"/>
      <c r="FEM23"/>
      <c r="FEN23"/>
      <c r="FEO23"/>
      <c r="FEP23"/>
      <c r="FEQ23"/>
      <c r="FER23"/>
      <c r="FES23"/>
      <c r="FET23"/>
      <c r="FEU23"/>
      <c r="FEV23"/>
      <c r="FEW23"/>
      <c r="FEX23"/>
      <c r="FEY23"/>
      <c r="FEZ23"/>
      <c r="FFA23"/>
      <c r="FFB23"/>
      <c r="FFC23"/>
      <c r="FFD23"/>
      <c r="FFE23"/>
      <c r="FFF23"/>
      <c r="FFG23"/>
      <c r="FFH23"/>
      <c r="FFI23"/>
      <c r="FFJ23"/>
      <c r="FFK23"/>
      <c r="FFL23"/>
      <c r="FFM23"/>
      <c r="FFN23"/>
      <c r="FFO23"/>
      <c r="FFP23"/>
      <c r="FFQ23"/>
      <c r="FFR23"/>
      <c r="FFS23"/>
      <c r="FFT23"/>
      <c r="FFU23"/>
      <c r="FFV23"/>
      <c r="FFW23"/>
      <c r="FFX23"/>
      <c r="FFY23"/>
      <c r="FFZ23"/>
      <c r="FGA23"/>
      <c r="FGB23"/>
      <c r="FGC23"/>
      <c r="FGD23"/>
      <c r="FGE23"/>
      <c r="FGF23"/>
      <c r="FGG23"/>
      <c r="FGH23"/>
      <c r="FGI23"/>
      <c r="FGJ23"/>
      <c r="FGK23"/>
      <c r="FGL23"/>
      <c r="FGM23"/>
      <c r="FGN23"/>
      <c r="FGO23"/>
      <c r="FGP23"/>
      <c r="FGQ23"/>
      <c r="FGR23"/>
      <c r="FGS23"/>
      <c r="FGT23"/>
      <c r="FGU23"/>
      <c r="FGV23"/>
      <c r="FGW23"/>
      <c r="FGX23"/>
      <c r="FGY23"/>
      <c r="FGZ23"/>
      <c r="FHA23"/>
      <c r="FHB23"/>
      <c r="FHC23"/>
      <c r="FHD23"/>
      <c r="FHE23"/>
      <c r="FHF23"/>
      <c r="FHG23"/>
      <c r="FHH23"/>
      <c r="FHI23"/>
      <c r="FHJ23"/>
      <c r="FHK23"/>
      <c r="FHL23"/>
      <c r="FHM23"/>
      <c r="FHN23"/>
      <c r="FHO23"/>
      <c r="FHP23"/>
      <c r="FHQ23"/>
      <c r="FHR23"/>
      <c r="FHS23"/>
      <c r="FHT23"/>
      <c r="FHU23"/>
      <c r="FHV23"/>
      <c r="FHW23"/>
      <c r="FHX23"/>
      <c r="FHY23"/>
      <c r="FHZ23"/>
      <c r="FIA23"/>
      <c r="FIB23"/>
      <c r="FIC23"/>
      <c r="FID23"/>
      <c r="FIE23"/>
      <c r="FIF23"/>
      <c r="FIG23"/>
      <c r="FIH23"/>
      <c r="FII23"/>
      <c r="FIJ23"/>
      <c r="FIK23"/>
      <c r="FIL23"/>
      <c r="FIM23"/>
      <c r="FIN23"/>
      <c r="FIO23"/>
      <c r="FIP23"/>
      <c r="FIQ23"/>
      <c r="FIR23"/>
      <c r="FIS23"/>
      <c r="FIT23"/>
      <c r="FIU23"/>
      <c r="FIV23"/>
      <c r="FIW23"/>
      <c r="FIX23"/>
      <c r="FIY23"/>
      <c r="FIZ23"/>
      <c r="FJA23"/>
      <c r="FJB23"/>
      <c r="FJC23"/>
      <c r="FJD23"/>
      <c r="FJE23"/>
      <c r="FJF23"/>
      <c r="FJG23"/>
      <c r="FJH23"/>
      <c r="FJI23"/>
      <c r="FJJ23"/>
      <c r="FJK23"/>
      <c r="FJL23"/>
      <c r="FJM23"/>
      <c r="FJN23"/>
      <c r="FJO23"/>
      <c r="FJP23"/>
      <c r="FJQ23"/>
      <c r="FJR23"/>
      <c r="FJS23"/>
      <c r="FJT23"/>
      <c r="FJU23"/>
      <c r="FJV23"/>
      <c r="FJW23"/>
      <c r="FJX23"/>
      <c r="FJY23"/>
      <c r="FJZ23"/>
      <c r="FKA23"/>
      <c r="FKB23"/>
      <c r="FKC23"/>
      <c r="FKD23"/>
      <c r="FKE23"/>
      <c r="FKF23"/>
      <c r="FKG23"/>
      <c r="FKH23"/>
      <c r="FKI23"/>
      <c r="FKJ23"/>
      <c r="FKK23"/>
      <c r="FKL23"/>
      <c r="FKM23"/>
      <c r="FKN23"/>
      <c r="FKO23"/>
      <c r="FKP23"/>
      <c r="FKQ23"/>
      <c r="FKR23"/>
      <c r="FKS23"/>
      <c r="FKT23"/>
      <c r="FKU23"/>
      <c r="FKV23"/>
      <c r="FKW23"/>
      <c r="FKX23"/>
      <c r="FKY23"/>
      <c r="FKZ23"/>
      <c r="FLA23"/>
      <c r="FLB23"/>
      <c r="FLC23"/>
      <c r="FLD23"/>
      <c r="FLE23"/>
      <c r="FLF23"/>
      <c r="FLG23"/>
      <c r="FLH23"/>
      <c r="FLI23"/>
      <c r="FLJ23"/>
      <c r="FLK23"/>
      <c r="FLL23"/>
      <c r="FLM23"/>
      <c r="FLN23"/>
      <c r="FLO23"/>
      <c r="FLP23"/>
      <c r="FLQ23"/>
      <c r="FLR23"/>
      <c r="FLS23"/>
      <c r="FLT23"/>
      <c r="FLU23"/>
      <c r="FLV23"/>
      <c r="FLW23"/>
      <c r="FLX23"/>
      <c r="FLY23"/>
      <c r="FLZ23"/>
      <c r="FMA23"/>
      <c r="FMB23"/>
      <c r="FMC23"/>
      <c r="FMD23"/>
      <c r="FME23"/>
      <c r="FMF23"/>
      <c r="FMG23"/>
      <c r="FMH23"/>
      <c r="FMI23"/>
      <c r="FMJ23"/>
      <c r="FMK23"/>
      <c r="FML23"/>
      <c r="FMM23"/>
      <c r="FMN23"/>
      <c r="FMO23"/>
      <c r="FMP23"/>
      <c r="FMQ23"/>
      <c r="FMR23"/>
      <c r="FMS23"/>
      <c r="FMT23"/>
      <c r="FMU23"/>
      <c r="FMV23"/>
      <c r="FMW23"/>
      <c r="FMX23"/>
      <c r="FMY23"/>
      <c r="FMZ23"/>
      <c r="FNA23"/>
      <c r="FNB23"/>
      <c r="FNC23"/>
      <c r="FND23"/>
      <c r="FNE23"/>
      <c r="FNF23"/>
      <c r="FNG23"/>
      <c r="FNH23"/>
      <c r="FNI23"/>
      <c r="FNJ23"/>
      <c r="FNK23"/>
      <c r="FNL23"/>
      <c r="FNM23"/>
      <c r="FNN23"/>
      <c r="FNO23"/>
      <c r="FNP23"/>
      <c r="FNQ23"/>
      <c r="FNR23"/>
      <c r="FNS23"/>
      <c r="FNT23"/>
      <c r="FNU23"/>
      <c r="FNV23"/>
      <c r="FNW23"/>
      <c r="FNX23"/>
      <c r="FNY23"/>
      <c r="FNZ23"/>
      <c r="FOA23"/>
      <c r="FOB23"/>
      <c r="FOC23"/>
      <c r="FOD23"/>
      <c r="FOE23"/>
      <c r="FOF23"/>
      <c r="FOG23"/>
      <c r="FOH23"/>
      <c r="FOI23"/>
      <c r="FOJ23"/>
      <c r="FOK23"/>
      <c r="FOL23"/>
      <c r="FOM23"/>
      <c r="FON23"/>
      <c r="FOO23"/>
      <c r="FOP23"/>
      <c r="FOQ23"/>
      <c r="FOR23"/>
      <c r="FOS23"/>
      <c r="FOT23"/>
      <c r="FOU23"/>
      <c r="FOV23"/>
      <c r="FOW23"/>
      <c r="FOX23"/>
      <c r="FOY23"/>
      <c r="FOZ23"/>
      <c r="FPA23"/>
      <c r="FPB23"/>
      <c r="FPC23"/>
      <c r="FPD23"/>
      <c r="FPE23"/>
      <c r="FPF23"/>
      <c r="FPG23"/>
      <c r="FPH23"/>
      <c r="FPI23"/>
      <c r="FPJ23"/>
      <c r="FPK23"/>
      <c r="FPL23"/>
      <c r="FPM23"/>
      <c r="FPN23"/>
      <c r="FPO23"/>
      <c r="FPP23"/>
      <c r="FPQ23"/>
      <c r="FPR23"/>
      <c r="FPS23"/>
      <c r="FPT23"/>
      <c r="FPU23"/>
      <c r="FPV23"/>
      <c r="FPW23"/>
      <c r="FPX23"/>
      <c r="FPY23"/>
      <c r="FPZ23"/>
      <c r="FQA23"/>
      <c r="FQB23"/>
      <c r="FQC23"/>
      <c r="FQD23"/>
      <c r="FQE23"/>
      <c r="FQF23"/>
      <c r="FQG23"/>
      <c r="FQH23"/>
      <c r="FQI23"/>
      <c r="FQJ23"/>
      <c r="FQK23"/>
      <c r="FQL23"/>
      <c r="FQM23"/>
      <c r="FQN23"/>
      <c r="FQO23"/>
      <c r="FQP23"/>
      <c r="FQQ23"/>
      <c r="FQR23"/>
      <c r="FQS23"/>
      <c r="FQT23"/>
      <c r="FQU23"/>
      <c r="FQV23"/>
      <c r="FQW23"/>
      <c r="FQX23"/>
      <c r="FQY23"/>
      <c r="FQZ23"/>
      <c r="FRA23"/>
      <c r="FRB23"/>
      <c r="FRC23"/>
      <c r="FRD23"/>
      <c r="FRE23"/>
      <c r="FRF23"/>
      <c r="FRG23"/>
      <c r="FRH23"/>
      <c r="FRI23"/>
      <c r="FRJ23"/>
      <c r="FRK23"/>
      <c r="FRL23"/>
      <c r="FRM23"/>
      <c r="FRN23"/>
      <c r="FRO23"/>
      <c r="FRP23"/>
      <c r="FRQ23"/>
      <c r="FRR23"/>
      <c r="FRS23"/>
      <c r="FRT23"/>
      <c r="FRU23"/>
      <c r="FRV23"/>
      <c r="FRW23"/>
      <c r="FRX23"/>
      <c r="FRY23"/>
      <c r="FRZ23"/>
      <c r="FSA23"/>
      <c r="FSB23"/>
      <c r="FSC23"/>
      <c r="FSD23"/>
      <c r="FSE23"/>
      <c r="FSF23"/>
      <c r="FSG23"/>
      <c r="FSH23"/>
      <c r="FSI23"/>
      <c r="FSJ23"/>
      <c r="FSK23"/>
      <c r="FSL23"/>
      <c r="FSM23"/>
      <c r="FSN23"/>
      <c r="FSO23"/>
      <c r="FSP23"/>
      <c r="FSQ23"/>
      <c r="FSR23"/>
      <c r="FSS23"/>
      <c r="FST23"/>
      <c r="FSU23"/>
      <c r="FSV23"/>
      <c r="FSW23"/>
      <c r="FSX23"/>
      <c r="FSY23"/>
      <c r="FSZ23"/>
      <c r="FTA23"/>
      <c r="FTB23"/>
      <c r="FTC23"/>
      <c r="FTD23"/>
      <c r="FTE23"/>
      <c r="FTF23"/>
      <c r="FTG23"/>
      <c r="FTH23"/>
      <c r="FTI23"/>
      <c r="FTJ23"/>
      <c r="FTK23"/>
      <c r="FTL23"/>
      <c r="FTM23"/>
      <c r="FTN23"/>
      <c r="FTO23"/>
      <c r="FTP23"/>
      <c r="FTQ23"/>
      <c r="FTR23"/>
      <c r="FTS23"/>
      <c r="FTT23"/>
      <c r="FTU23"/>
      <c r="FTV23"/>
      <c r="FTW23"/>
      <c r="FTX23"/>
      <c r="FTY23"/>
      <c r="FTZ23"/>
      <c r="FUA23"/>
      <c r="FUB23"/>
      <c r="FUC23"/>
      <c r="FUD23"/>
      <c r="FUE23"/>
      <c r="FUF23"/>
      <c r="FUG23"/>
      <c r="FUH23"/>
      <c r="FUI23"/>
      <c r="FUJ23"/>
      <c r="FUK23"/>
      <c r="FUL23"/>
      <c r="FUM23"/>
      <c r="FUN23"/>
      <c r="FUO23"/>
      <c r="FUP23"/>
      <c r="FUQ23"/>
      <c r="FUR23"/>
      <c r="FUS23"/>
      <c r="FUT23"/>
      <c r="FUU23"/>
      <c r="FUV23"/>
      <c r="FUW23"/>
      <c r="FUX23"/>
      <c r="FUY23"/>
      <c r="FUZ23"/>
      <c r="FVA23"/>
      <c r="FVB23"/>
      <c r="FVC23"/>
      <c r="FVD23"/>
      <c r="FVE23"/>
      <c r="FVF23"/>
      <c r="FVG23"/>
      <c r="FVH23"/>
      <c r="FVI23"/>
      <c r="FVJ23"/>
      <c r="FVK23"/>
      <c r="FVL23"/>
      <c r="FVM23"/>
      <c r="FVN23"/>
      <c r="FVO23"/>
      <c r="FVP23"/>
      <c r="FVQ23"/>
      <c r="FVR23"/>
      <c r="FVS23"/>
      <c r="FVT23"/>
      <c r="FVU23"/>
      <c r="FVV23"/>
      <c r="FVW23"/>
      <c r="FVX23"/>
      <c r="FVY23"/>
      <c r="FVZ23"/>
      <c r="FWA23"/>
      <c r="FWB23"/>
      <c r="FWC23"/>
      <c r="FWD23"/>
      <c r="FWE23"/>
      <c r="FWF23"/>
      <c r="FWG23"/>
      <c r="FWH23"/>
      <c r="FWI23"/>
      <c r="FWJ23"/>
      <c r="FWK23"/>
      <c r="FWL23"/>
      <c r="FWM23"/>
      <c r="FWN23"/>
      <c r="FWO23"/>
      <c r="FWP23"/>
      <c r="FWQ23"/>
      <c r="FWR23"/>
      <c r="FWS23"/>
      <c r="FWT23"/>
      <c r="FWU23"/>
      <c r="FWV23"/>
      <c r="FWW23"/>
      <c r="FWX23"/>
      <c r="FWY23"/>
      <c r="FWZ23"/>
      <c r="FXA23"/>
      <c r="FXB23"/>
      <c r="FXC23"/>
      <c r="FXD23"/>
      <c r="FXE23"/>
      <c r="FXF23"/>
      <c r="FXG23"/>
      <c r="FXH23"/>
      <c r="FXI23"/>
      <c r="FXJ23"/>
      <c r="FXK23"/>
      <c r="FXL23"/>
      <c r="FXM23"/>
      <c r="FXN23"/>
      <c r="FXO23"/>
      <c r="FXP23"/>
      <c r="FXQ23"/>
      <c r="FXR23"/>
      <c r="FXS23"/>
      <c r="FXT23"/>
      <c r="FXU23"/>
      <c r="FXV23"/>
      <c r="FXW23"/>
      <c r="FXX23"/>
      <c r="FXY23"/>
      <c r="FXZ23"/>
      <c r="FYA23"/>
      <c r="FYB23"/>
      <c r="FYC23"/>
      <c r="FYD23"/>
      <c r="FYE23"/>
      <c r="FYF23"/>
      <c r="FYG23"/>
      <c r="FYH23"/>
      <c r="FYI23"/>
      <c r="FYJ23"/>
      <c r="FYK23"/>
      <c r="FYL23"/>
      <c r="FYM23"/>
      <c r="FYN23"/>
      <c r="FYO23"/>
      <c r="FYP23"/>
      <c r="FYQ23"/>
      <c r="FYR23"/>
      <c r="FYS23"/>
      <c r="FYT23"/>
      <c r="FYU23"/>
      <c r="FYV23"/>
      <c r="FYW23"/>
      <c r="FYX23"/>
      <c r="FYY23"/>
      <c r="FYZ23"/>
      <c r="FZA23"/>
      <c r="FZB23"/>
      <c r="FZC23"/>
      <c r="FZD23"/>
      <c r="FZE23"/>
      <c r="FZF23"/>
      <c r="FZG23"/>
      <c r="FZH23"/>
      <c r="FZI23"/>
      <c r="FZJ23"/>
      <c r="FZK23"/>
      <c r="FZL23"/>
      <c r="FZM23"/>
      <c r="FZN23"/>
      <c r="FZO23"/>
      <c r="FZP23"/>
      <c r="FZQ23"/>
      <c r="FZR23"/>
      <c r="FZS23"/>
      <c r="FZT23"/>
      <c r="FZU23"/>
      <c r="FZV23"/>
      <c r="FZW23"/>
      <c r="FZX23"/>
      <c r="FZY23"/>
      <c r="FZZ23"/>
      <c r="GAA23"/>
      <c r="GAB23"/>
      <c r="GAC23"/>
      <c r="GAD23"/>
      <c r="GAE23"/>
      <c r="GAF23"/>
      <c r="GAG23"/>
      <c r="GAH23"/>
      <c r="GAI23"/>
      <c r="GAJ23"/>
      <c r="GAK23"/>
      <c r="GAL23"/>
      <c r="GAM23"/>
      <c r="GAN23"/>
      <c r="GAO23"/>
      <c r="GAP23"/>
      <c r="GAQ23"/>
      <c r="GAR23"/>
      <c r="GAS23"/>
      <c r="GAT23"/>
      <c r="GAU23"/>
      <c r="GAV23"/>
      <c r="GAW23"/>
      <c r="GAX23"/>
      <c r="GAY23"/>
      <c r="GAZ23"/>
      <c r="GBA23"/>
      <c r="GBB23"/>
      <c r="GBC23"/>
      <c r="GBD23"/>
      <c r="GBE23"/>
      <c r="GBF23"/>
      <c r="GBG23"/>
      <c r="GBH23"/>
      <c r="GBI23"/>
      <c r="GBJ23"/>
      <c r="GBK23"/>
      <c r="GBL23"/>
      <c r="GBM23"/>
      <c r="GBN23"/>
      <c r="GBO23"/>
      <c r="GBP23"/>
      <c r="GBQ23"/>
      <c r="GBR23"/>
      <c r="GBS23"/>
      <c r="GBT23"/>
      <c r="GBU23"/>
      <c r="GBV23"/>
      <c r="GBW23"/>
      <c r="GBX23"/>
      <c r="GBY23"/>
      <c r="GBZ23"/>
      <c r="GCA23"/>
      <c r="GCB23"/>
      <c r="GCC23"/>
      <c r="GCD23"/>
      <c r="GCE23"/>
      <c r="GCF23"/>
      <c r="GCG23"/>
      <c r="GCH23"/>
      <c r="GCI23"/>
      <c r="GCJ23"/>
      <c r="GCK23"/>
      <c r="GCL23"/>
      <c r="GCM23"/>
      <c r="GCN23"/>
      <c r="GCO23"/>
      <c r="GCP23"/>
      <c r="GCQ23"/>
      <c r="GCR23"/>
      <c r="GCS23"/>
      <c r="GCT23"/>
      <c r="GCU23"/>
      <c r="GCV23"/>
      <c r="GCW23"/>
      <c r="GCX23"/>
      <c r="GCY23"/>
      <c r="GCZ23"/>
      <c r="GDA23"/>
      <c r="GDB23"/>
      <c r="GDC23"/>
      <c r="GDD23"/>
      <c r="GDE23"/>
      <c r="GDF23"/>
      <c r="GDG23"/>
      <c r="GDH23"/>
      <c r="GDI23"/>
      <c r="GDJ23"/>
      <c r="GDK23"/>
      <c r="GDL23"/>
      <c r="GDM23"/>
      <c r="GDN23"/>
      <c r="GDO23"/>
      <c r="GDP23"/>
      <c r="GDQ23"/>
      <c r="GDR23"/>
      <c r="GDS23"/>
      <c r="GDT23"/>
      <c r="GDU23"/>
      <c r="GDV23"/>
      <c r="GDW23"/>
      <c r="GDX23"/>
      <c r="GDY23"/>
      <c r="GDZ23"/>
      <c r="GEA23"/>
      <c r="GEB23"/>
      <c r="GEC23"/>
      <c r="GED23"/>
      <c r="GEE23"/>
      <c r="GEF23"/>
      <c r="GEG23"/>
      <c r="GEH23"/>
      <c r="GEI23"/>
      <c r="GEJ23"/>
      <c r="GEK23"/>
      <c r="GEL23"/>
      <c r="GEM23"/>
      <c r="GEN23"/>
      <c r="GEO23"/>
      <c r="GEP23"/>
      <c r="GEQ23"/>
      <c r="GER23"/>
      <c r="GES23"/>
      <c r="GET23"/>
      <c r="GEU23"/>
      <c r="GEV23"/>
      <c r="GEW23"/>
      <c r="GEX23"/>
      <c r="GEY23"/>
      <c r="GEZ23"/>
      <c r="GFA23"/>
      <c r="GFB23"/>
      <c r="GFC23"/>
      <c r="GFD23"/>
      <c r="GFE23"/>
      <c r="GFF23"/>
      <c r="GFG23"/>
      <c r="GFH23"/>
      <c r="GFI23"/>
      <c r="GFJ23"/>
      <c r="GFK23"/>
      <c r="GFL23"/>
      <c r="GFM23"/>
      <c r="GFN23"/>
      <c r="GFO23"/>
      <c r="GFP23"/>
      <c r="GFQ23"/>
      <c r="GFR23"/>
      <c r="GFS23"/>
      <c r="GFT23"/>
      <c r="GFU23"/>
      <c r="GFV23"/>
      <c r="GFW23"/>
      <c r="GFX23"/>
      <c r="GFY23"/>
      <c r="GFZ23"/>
      <c r="GGA23"/>
      <c r="GGB23"/>
      <c r="GGC23"/>
      <c r="GGD23"/>
      <c r="GGE23"/>
      <c r="GGF23"/>
      <c r="GGG23"/>
      <c r="GGH23"/>
      <c r="GGI23"/>
      <c r="GGJ23"/>
      <c r="GGK23"/>
      <c r="GGL23"/>
      <c r="GGM23"/>
      <c r="GGN23"/>
      <c r="GGO23"/>
      <c r="GGP23"/>
      <c r="GGQ23"/>
      <c r="GGR23"/>
      <c r="GGS23"/>
      <c r="GGT23"/>
      <c r="GGU23"/>
      <c r="GGV23"/>
      <c r="GGW23"/>
      <c r="GGX23"/>
      <c r="GGY23"/>
      <c r="GGZ23"/>
      <c r="GHA23"/>
      <c r="GHB23"/>
      <c r="GHC23"/>
      <c r="GHD23"/>
      <c r="GHE23"/>
      <c r="GHF23"/>
      <c r="GHG23"/>
      <c r="GHH23"/>
      <c r="GHI23"/>
      <c r="GHJ23"/>
      <c r="GHK23"/>
      <c r="GHL23"/>
      <c r="GHM23"/>
      <c r="GHN23"/>
      <c r="GHO23"/>
      <c r="GHP23"/>
      <c r="GHQ23"/>
      <c r="GHR23"/>
      <c r="GHS23"/>
      <c r="GHT23"/>
      <c r="GHU23"/>
      <c r="GHV23"/>
      <c r="GHW23"/>
      <c r="GHX23"/>
      <c r="GHY23"/>
      <c r="GHZ23"/>
      <c r="GIA23"/>
      <c r="GIB23"/>
      <c r="GIC23"/>
      <c r="GID23"/>
      <c r="GIE23"/>
      <c r="GIF23"/>
      <c r="GIG23"/>
      <c r="GIH23"/>
      <c r="GII23"/>
      <c r="GIJ23"/>
      <c r="GIK23"/>
      <c r="GIL23"/>
      <c r="GIM23"/>
      <c r="GIN23"/>
      <c r="GIO23"/>
      <c r="GIP23"/>
      <c r="GIQ23"/>
      <c r="GIR23"/>
      <c r="GIS23"/>
      <c r="GIT23"/>
      <c r="GIU23"/>
      <c r="GIV23"/>
      <c r="GIW23"/>
      <c r="GIX23"/>
      <c r="GIY23"/>
      <c r="GIZ23"/>
      <c r="GJA23"/>
      <c r="GJB23"/>
      <c r="GJC23"/>
      <c r="GJD23"/>
      <c r="GJE23"/>
      <c r="GJF23"/>
      <c r="GJG23"/>
      <c r="GJH23"/>
      <c r="GJI23"/>
      <c r="GJJ23"/>
      <c r="GJK23"/>
      <c r="GJL23"/>
      <c r="GJM23"/>
      <c r="GJN23"/>
      <c r="GJO23"/>
      <c r="GJP23"/>
      <c r="GJQ23"/>
      <c r="GJR23"/>
      <c r="GJS23"/>
      <c r="GJT23"/>
      <c r="GJU23"/>
      <c r="GJV23"/>
      <c r="GJW23"/>
      <c r="GJX23"/>
      <c r="GJY23"/>
      <c r="GJZ23"/>
      <c r="GKA23"/>
      <c r="GKB23"/>
      <c r="GKC23"/>
      <c r="GKD23"/>
      <c r="GKE23"/>
      <c r="GKF23"/>
      <c r="GKG23"/>
      <c r="GKH23"/>
      <c r="GKI23"/>
      <c r="GKJ23"/>
      <c r="GKK23"/>
      <c r="GKL23"/>
      <c r="GKM23"/>
      <c r="GKN23"/>
      <c r="GKO23"/>
      <c r="GKP23"/>
      <c r="GKQ23"/>
      <c r="GKR23"/>
      <c r="GKS23"/>
      <c r="GKT23"/>
      <c r="GKU23"/>
      <c r="GKV23"/>
      <c r="GKW23"/>
      <c r="GKX23"/>
      <c r="GKY23"/>
      <c r="GKZ23"/>
      <c r="GLA23"/>
      <c r="GLB23"/>
      <c r="GLC23"/>
      <c r="GLD23"/>
      <c r="GLE23"/>
      <c r="GLF23"/>
      <c r="GLG23"/>
      <c r="GLH23"/>
      <c r="GLI23"/>
      <c r="GLJ23"/>
      <c r="GLK23"/>
      <c r="GLL23"/>
      <c r="GLM23"/>
      <c r="GLN23"/>
      <c r="GLO23"/>
      <c r="GLP23"/>
      <c r="GLQ23"/>
      <c r="GLR23"/>
      <c r="GLS23"/>
      <c r="GLT23"/>
      <c r="GLU23"/>
      <c r="GLV23"/>
      <c r="GLW23"/>
      <c r="GLX23"/>
      <c r="GLY23"/>
      <c r="GLZ23"/>
      <c r="GMA23"/>
      <c r="GMB23"/>
      <c r="GMC23"/>
      <c r="GMD23"/>
      <c r="GME23"/>
      <c r="GMF23"/>
      <c r="GMG23"/>
      <c r="GMH23"/>
      <c r="GMI23"/>
      <c r="GMJ23"/>
      <c r="GMK23"/>
      <c r="GML23"/>
      <c r="GMM23"/>
      <c r="GMN23"/>
      <c r="GMO23"/>
      <c r="GMP23"/>
      <c r="GMQ23"/>
      <c r="GMR23"/>
      <c r="GMS23"/>
      <c r="GMT23"/>
      <c r="GMU23"/>
      <c r="GMV23"/>
      <c r="GMW23"/>
      <c r="GMX23"/>
      <c r="GMY23"/>
      <c r="GMZ23"/>
      <c r="GNA23"/>
      <c r="GNB23"/>
      <c r="GNC23"/>
      <c r="GND23"/>
      <c r="GNE23"/>
      <c r="GNF23"/>
      <c r="GNG23"/>
      <c r="GNH23"/>
      <c r="GNI23"/>
      <c r="GNJ23"/>
      <c r="GNK23"/>
      <c r="GNL23"/>
      <c r="GNM23"/>
      <c r="GNN23"/>
      <c r="GNO23"/>
      <c r="GNP23"/>
      <c r="GNQ23"/>
      <c r="GNR23"/>
      <c r="GNS23"/>
      <c r="GNT23"/>
      <c r="GNU23"/>
      <c r="GNV23"/>
      <c r="GNW23"/>
      <c r="GNX23"/>
      <c r="GNY23"/>
      <c r="GNZ23"/>
      <c r="GOA23"/>
      <c r="GOB23"/>
      <c r="GOC23"/>
      <c r="GOD23"/>
      <c r="GOE23"/>
      <c r="GOF23"/>
      <c r="GOG23"/>
      <c r="GOH23"/>
      <c r="GOI23"/>
      <c r="GOJ23"/>
      <c r="GOK23"/>
      <c r="GOL23"/>
      <c r="GOM23"/>
      <c r="GON23"/>
      <c r="GOO23"/>
      <c r="GOP23"/>
      <c r="GOQ23"/>
      <c r="GOR23"/>
      <c r="GOS23"/>
      <c r="GOT23"/>
      <c r="GOU23"/>
      <c r="GOV23"/>
      <c r="GOW23"/>
      <c r="GOX23"/>
      <c r="GOY23"/>
      <c r="GOZ23"/>
      <c r="GPA23"/>
      <c r="GPB23"/>
      <c r="GPC23"/>
      <c r="GPD23"/>
      <c r="GPE23"/>
      <c r="GPF23"/>
      <c r="GPG23"/>
      <c r="GPH23"/>
      <c r="GPI23"/>
      <c r="GPJ23"/>
      <c r="GPK23"/>
      <c r="GPL23"/>
      <c r="GPM23"/>
      <c r="GPN23"/>
      <c r="GPO23"/>
      <c r="GPP23"/>
      <c r="GPQ23"/>
      <c r="GPR23"/>
      <c r="GPS23"/>
      <c r="GPT23"/>
      <c r="GPU23"/>
      <c r="GPV23"/>
      <c r="GPW23"/>
      <c r="GPX23"/>
      <c r="GPY23"/>
      <c r="GPZ23"/>
      <c r="GQA23"/>
      <c r="GQB23"/>
      <c r="GQC23"/>
      <c r="GQD23"/>
      <c r="GQE23"/>
      <c r="GQF23"/>
      <c r="GQG23"/>
      <c r="GQH23"/>
      <c r="GQI23"/>
      <c r="GQJ23"/>
      <c r="GQK23"/>
      <c r="GQL23"/>
      <c r="GQM23"/>
      <c r="GQN23"/>
      <c r="GQO23"/>
      <c r="GQP23"/>
      <c r="GQQ23"/>
      <c r="GQR23"/>
      <c r="GQS23"/>
      <c r="GQT23"/>
      <c r="GQU23"/>
      <c r="GQV23"/>
      <c r="GQW23"/>
      <c r="GQX23"/>
      <c r="GQY23"/>
      <c r="GQZ23"/>
      <c r="GRA23"/>
      <c r="GRB23"/>
      <c r="GRC23"/>
      <c r="GRD23"/>
      <c r="GRE23"/>
      <c r="GRF23"/>
      <c r="GRG23"/>
      <c r="GRH23"/>
      <c r="GRI23"/>
      <c r="GRJ23"/>
      <c r="GRK23"/>
      <c r="GRL23"/>
      <c r="GRM23"/>
      <c r="GRN23"/>
      <c r="GRO23"/>
      <c r="GRP23"/>
      <c r="GRQ23"/>
      <c r="GRR23"/>
      <c r="GRS23"/>
      <c r="GRT23"/>
      <c r="GRU23"/>
      <c r="GRV23"/>
      <c r="GRW23"/>
      <c r="GRX23"/>
      <c r="GRY23"/>
      <c r="GRZ23"/>
      <c r="GSA23"/>
      <c r="GSB23"/>
      <c r="GSC23"/>
      <c r="GSD23"/>
      <c r="GSE23"/>
      <c r="GSF23"/>
      <c r="GSG23"/>
      <c r="GSH23"/>
      <c r="GSI23"/>
      <c r="GSJ23"/>
      <c r="GSK23"/>
      <c r="GSL23"/>
      <c r="GSM23"/>
      <c r="GSN23"/>
      <c r="GSO23"/>
      <c r="GSP23"/>
      <c r="GSQ23"/>
      <c r="GSR23"/>
      <c r="GSS23"/>
      <c r="GST23"/>
      <c r="GSU23"/>
      <c r="GSV23"/>
      <c r="GSW23"/>
      <c r="GSX23"/>
      <c r="GSY23"/>
      <c r="GSZ23"/>
      <c r="GTA23"/>
      <c r="GTB23"/>
      <c r="GTC23"/>
      <c r="GTD23"/>
      <c r="GTE23"/>
      <c r="GTF23"/>
      <c r="GTG23"/>
      <c r="GTH23"/>
      <c r="GTI23"/>
      <c r="GTJ23"/>
      <c r="GTK23"/>
      <c r="GTL23"/>
      <c r="GTM23"/>
      <c r="GTN23"/>
      <c r="GTO23"/>
      <c r="GTP23"/>
      <c r="GTQ23"/>
      <c r="GTR23"/>
      <c r="GTS23"/>
      <c r="GTT23"/>
      <c r="GTU23"/>
      <c r="GTV23"/>
      <c r="GTW23"/>
      <c r="GTX23"/>
      <c r="GTY23"/>
      <c r="GTZ23"/>
      <c r="GUA23"/>
      <c r="GUB23"/>
      <c r="GUC23"/>
      <c r="GUD23"/>
      <c r="GUE23"/>
      <c r="GUF23"/>
      <c r="GUG23"/>
      <c r="GUH23"/>
      <c r="GUI23"/>
      <c r="GUJ23"/>
      <c r="GUK23"/>
      <c r="GUL23"/>
      <c r="GUM23"/>
      <c r="GUN23"/>
      <c r="GUO23"/>
      <c r="GUP23"/>
      <c r="GUQ23"/>
      <c r="GUR23"/>
      <c r="GUS23"/>
      <c r="GUT23"/>
      <c r="GUU23"/>
      <c r="GUV23"/>
      <c r="GUW23"/>
      <c r="GUX23"/>
      <c r="GUY23"/>
      <c r="GUZ23"/>
      <c r="GVA23"/>
      <c r="GVB23"/>
      <c r="GVC23"/>
      <c r="GVD23"/>
      <c r="GVE23"/>
      <c r="GVF23"/>
      <c r="GVG23"/>
      <c r="GVH23"/>
      <c r="GVI23"/>
      <c r="GVJ23"/>
      <c r="GVK23"/>
      <c r="GVL23"/>
      <c r="GVM23"/>
      <c r="GVN23"/>
      <c r="GVO23"/>
      <c r="GVP23"/>
      <c r="GVQ23"/>
      <c r="GVR23"/>
      <c r="GVS23"/>
      <c r="GVT23"/>
      <c r="GVU23"/>
      <c r="GVV23"/>
      <c r="GVW23"/>
      <c r="GVX23"/>
      <c r="GVY23"/>
      <c r="GVZ23"/>
      <c r="GWA23"/>
      <c r="GWB23"/>
      <c r="GWC23"/>
      <c r="GWD23"/>
      <c r="GWE23"/>
      <c r="GWF23"/>
      <c r="GWG23"/>
      <c r="GWH23"/>
      <c r="GWI23"/>
      <c r="GWJ23"/>
      <c r="GWK23"/>
      <c r="GWL23"/>
      <c r="GWM23"/>
      <c r="GWN23"/>
      <c r="GWO23"/>
      <c r="GWP23"/>
      <c r="GWQ23"/>
      <c r="GWR23"/>
      <c r="GWS23"/>
      <c r="GWT23"/>
      <c r="GWU23"/>
      <c r="GWV23"/>
      <c r="GWW23"/>
      <c r="GWX23"/>
      <c r="GWY23"/>
      <c r="GWZ23"/>
      <c r="GXA23"/>
      <c r="GXB23"/>
      <c r="GXC23"/>
      <c r="GXD23"/>
      <c r="GXE23"/>
      <c r="GXF23"/>
      <c r="GXG23"/>
      <c r="GXH23"/>
      <c r="GXI23"/>
      <c r="GXJ23"/>
      <c r="GXK23"/>
      <c r="GXL23"/>
      <c r="GXM23"/>
      <c r="GXN23"/>
      <c r="GXO23"/>
      <c r="GXP23"/>
      <c r="GXQ23"/>
      <c r="GXR23"/>
      <c r="GXS23"/>
      <c r="GXT23"/>
      <c r="GXU23"/>
      <c r="GXV23"/>
      <c r="GXW23"/>
      <c r="GXX23"/>
      <c r="GXY23"/>
      <c r="GXZ23"/>
      <c r="GYA23"/>
      <c r="GYB23"/>
      <c r="GYC23"/>
      <c r="GYD23"/>
      <c r="GYE23"/>
      <c r="GYF23"/>
      <c r="GYG23"/>
      <c r="GYH23"/>
      <c r="GYI23"/>
      <c r="GYJ23"/>
      <c r="GYK23"/>
      <c r="GYL23"/>
      <c r="GYM23"/>
      <c r="GYN23"/>
      <c r="GYO23"/>
      <c r="GYP23"/>
      <c r="GYQ23"/>
      <c r="GYR23"/>
      <c r="GYS23"/>
      <c r="GYT23"/>
      <c r="GYU23"/>
      <c r="GYV23"/>
      <c r="GYW23"/>
      <c r="GYX23"/>
      <c r="GYY23"/>
      <c r="GYZ23"/>
      <c r="GZA23"/>
      <c r="GZB23"/>
      <c r="GZC23"/>
      <c r="GZD23"/>
      <c r="GZE23"/>
      <c r="GZF23"/>
      <c r="GZG23"/>
      <c r="GZH23"/>
      <c r="GZI23"/>
      <c r="GZJ23"/>
      <c r="GZK23"/>
      <c r="GZL23"/>
      <c r="GZM23"/>
      <c r="GZN23"/>
      <c r="GZO23"/>
      <c r="GZP23"/>
      <c r="GZQ23"/>
      <c r="GZR23"/>
      <c r="GZS23"/>
      <c r="GZT23"/>
      <c r="GZU23"/>
      <c r="GZV23"/>
      <c r="GZW23"/>
      <c r="GZX23"/>
      <c r="GZY23"/>
      <c r="GZZ23"/>
      <c r="HAA23"/>
      <c r="HAB23"/>
      <c r="HAC23"/>
      <c r="HAD23"/>
      <c r="HAE23"/>
      <c r="HAF23"/>
      <c r="HAG23"/>
      <c r="HAH23"/>
      <c r="HAI23"/>
      <c r="HAJ23"/>
      <c r="HAK23"/>
      <c r="HAL23"/>
      <c r="HAM23"/>
      <c r="HAN23"/>
      <c r="HAO23"/>
      <c r="HAP23"/>
      <c r="HAQ23"/>
      <c r="HAR23"/>
      <c r="HAS23"/>
      <c r="HAT23"/>
      <c r="HAU23"/>
      <c r="HAV23"/>
      <c r="HAW23"/>
      <c r="HAX23"/>
      <c r="HAY23"/>
      <c r="HAZ23"/>
      <c r="HBA23"/>
      <c r="HBB23"/>
      <c r="HBC23"/>
      <c r="HBD23"/>
      <c r="HBE23"/>
      <c r="HBF23"/>
      <c r="HBG23"/>
      <c r="HBH23"/>
      <c r="HBI23"/>
      <c r="HBJ23"/>
      <c r="HBK23"/>
      <c r="HBL23"/>
      <c r="HBM23"/>
      <c r="HBN23"/>
      <c r="HBO23"/>
      <c r="HBP23"/>
      <c r="HBQ23"/>
      <c r="HBR23"/>
      <c r="HBS23"/>
      <c r="HBT23"/>
      <c r="HBU23"/>
      <c r="HBV23"/>
      <c r="HBW23"/>
      <c r="HBX23"/>
      <c r="HBY23"/>
      <c r="HBZ23"/>
      <c r="HCA23"/>
      <c r="HCB23"/>
      <c r="HCC23"/>
      <c r="HCD23"/>
      <c r="HCE23"/>
      <c r="HCF23"/>
      <c r="HCG23"/>
      <c r="HCH23"/>
      <c r="HCI23"/>
      <c r="HCJ23"/>
      <c r="HCK23"/>
      <c r="HCL23"/>
      <c r="HCM23"/>
      <c r="HCN23"/>
      <c r="HCO23"/>
      <c r="HCP23"/>
      <c r="HCQ23"/>
      <c r="HCR23"/>
      <c r="HCS23"/>
      <c r="HCT23"/>
      <c r="HCU23"/>
      <c r="HCV23"/>
      <c r="HCW23"/>
      <c r="HCX23"/>
      <c r="HCY23"/>
      <c r="HCZ23"/>
      <c r="HDA23"/>
      <c r="HDB23"/>
      <c r="HDC23"/>
      <c r="HDD23"/>
      <c r="HDE23"/>
      <c r="HDF23"/>
      <c r="HDG23"/>
      <c r="HDH23"/>
      <c r="HDI23"/>
      <c r="HDJ23"/>
      <c r="HDK23"/>
      <c r="HDL23"/>
      <c r="HDM23"/>
      <c r="HDN23"/>
      <c r="HDO23"/>
      <c r="HDP23"/>
      <c r="HDQ23"/>
      <c r="HDR23"/>
      <c r="HDS23"/>
      <c r="HDT23"/>
      <c r="HDU23"/>
      <c r="HDV23"/>
      <c r="HDW23"/>
      <c r="HDX23"/>
      <c r="HDY23"/>
      <c r="HDZ23"/>
      <c r="HEA23"/>
      <c r="HEB23"/>
      <c r="HEC23"/>
      <c r="HED23"/>
      <c r="HEE23"/>
      <c r="HEF23"/>
      <c r="HEG23"/>
      <c r="HEH23"/>
      <c r="HEI23"/>
      <c r="HEJ23"/>
      <c r="HEK23"/>
      <c r="HEL23"/>
      <c r="HEM23"/>
      <c r="HEN23"/>
      <c r="HEO23"/>
      <c r="HEP23"/>
      <c r="HEQ23"/>
      <c r="HER23"/>
      <c r="HES23"/>
      <c r="HET23"/>
      <c r="HEU23"/>
      <c r="HEV23"/>
      <c r="HEW23"/>
      <c r="HEX23"/>
      <c r="HEY23"/>
      <c r="HEZ23"/>
      <c r="HFA23"/>
      <c r="HFB23"/>
      <c r="HFC23"/>
      <c r="HFD23"/>
      <c r="HFE23"/>
      <c r="HFF23"/>
      <c r="HFG23"/>
      <c r="HFH23"/>
      <c r="HFI23"/>
      <c r="HFJ23"/>
      <c r="HFK23"/>
      <c r="HFL23"/>
      <c r="HFM23"/>
      <c r="HFN23"/>
      <c r="HFO23"/>
      <c r="HFP23"/>
      <c r="HFQ23"/>
      <c r="HFR23"/>
      <c r="HFS23"/>
      <c r="HFT23"/>
      <c r="HFU23"/>
      <c r="HFV23"/>
      <c r="HFW23"/>
      <c r="HFX23"/>
      <c r="HFY23"/>
      <c r="HFZ23"/>
      <c r="HGA23"/>
      <c r="HGB23"/>
      <c r="HGC23"/>
      <c r="HGD23"/>
      <c r="HGE23"/>
      <c r="HGF23"/>
      <c r="HGG23"/>
      <c r="HGH23"/>
      <c r="HGI23"/>
      <c r="HGJ23"/>
      <c r="HGK23"/>
      <c r="HGL23"/>
      <c r="HGM23"/>
      <c r="HGN23"/>
      <c r="HGO23"/>
      <c r="HGP23"/>
      <c r="HGQ23"/>
      <c r="HGR23"/>
      <c r="HGS23"/>
      <c r="HGT23"/>
      <c r="HGU23"/>
      <c r="HGV23"/>
      <c r="HGW23"/>
      <c r="HGX23"/>
      <c r="HGY23"/>
      <c r="HGZ23"/>
      <c r="HHA23"/>
      <c r="HHB23"/>
      <c r="HHC23"/>
      <c r="HHD23"/>
      <c r="HHE23"/>
      <c r="HHF23"/>
      <c r="HHG23"/>
      <c r="HHH23"/>
      <c r="HHI23"/>
      <c r="HHJ23"/>
      <c r="HHK23"/>
      <c r="HHL23"/>
      <c r="HHM23"/>
      <c r="HHN23"/>
      <c r="HHO23"/>
      <c r="HHP23"/>
      <c r="HHQ23"/>
      <c r="HHR23"/>
      <c r="HHS23"/>
      <c r="HHT23"/>
      <c r="HHU23"/>
      <c r="HHV23"/>
      <c r="HHW23"/>
      <c r="HHX23"/>
      <c r="HHY23"/>
      <c r="HHZ23"/>
      <c r="HIA23"/>
      <c r="HIB23"/>
      <c r="HIC23"/>
      <c r="HID23"/>
      <c r="HIE23"/>
      <c r="HIF23"/>
      <c r="HIG23"/>
      <c r="HIH23"/>
      <c r="HII23"/>
      <c r="HIJ23"/>
      <c r="HIK23"/>
      <c r="HIL23"/>
      <c r="HIM23"/>
      <c r="HIN23"/>
      <c r="HIO23"/>
      <c r="HIP23"/>
      <c r="HIQ23"/>
      <c r="HIR23"/>
      <c r="HIS23"/>
      <c r="HIT23"/>
      <c r="HIU23"/>
      <c r="HIV23"/>
      <c r="HIW23"/>
      <c r="HIX23"/>
      <c r="HIY23"/>
      <c r="HIZ23"/>
      <c r="HJA23"/>
      <c r="HJB23"/>
      <c r="HJC23"/>
      <c r="HJD23"/>
      <c r="HJE23"/>
      <c r="HJF23"/>
      <c r="HJG23"/>
      <c r="HJH23"/>
      <c r="HJI23"/>
      <c r="HJJ23"/>
      <c r="HJK23"/>
      <c r="HJL23"/>
      <c r="HJM23"/>
      <c r="HJN23"/>
      <c r="HJO23"/>
      <c r="HJP23"/>
      <c r="HJQ23"/>
      <c r="HJR23"/>
      <c r="HJS23"/>
      <c r="HJT23"/>
      <c r="HJU23"/>
      <c r="HJV23"/>
      <c r="HJW23"/>
      <c r="HJX23"/>
      <c r="HJY23"/>
      <c r="HJZ23"/>
      <c r="HKA23"/>
      <c r="HKB23"/>
      <c r="HKC23"/>
      <c r="HKD23"/>
      <c r="HKE23"/>
      <c r="HKF23"/>
      <c r="HKG23"/>
      <c r="HKH23"/>
      <c r="HKI23"/>
      <c r="HKJ23"/>
      <c r="HKK23"/>
      <c r="HKL23"/>
      <c r="HKM23"/>
      <c r="HKN23"/>
      <c r="HKO23"/>
      <c r="HKP23"/>
      <c r="HKQ23"/>
      <c r="HKR23"/>
      <c r="HKS23"/>
      <c r="HKT23"/>
      <c r="HKU23"/>
      <c r="HKV23"/>
      <c r="HKW23"/>
      <c r="HKX23"/>
      <c r="HKY23"/>
      <c r="HKZ23"/>
      <c r="HLA23"/>
      <c r="HLB23"/>
      <c r="HLC23"/>
      <c r="HLD23"/>
      <c r="HLE23"/>
      <c r="HLF23"/>
      <c r="HLG23"/>
      <c r="HLH23"/>
      <c r="HLI23"/>
      <c r="HLJ23"/>
      <c r="HLK23"/>
      <c r="HLL23"/>
      <c r="HLM23"/>
      <c r="HLN23"/>
      <c r="HLO23"/>
      <c r="HLP23"/>
      <c r="HLQ23"/>
      <c r="HLR23"/>
      <c r="HLS23"/>
      <c r="HLT23"/>
      <c r="HLU23"/>
      <c r="HLV23"/>
      <c r="HLW23"/>
      <c r="HLX23"/>
      <c r="HLY23"/>
      <c r="HLZ23"/>
      <c r="HMA23"/>
      <c r="HMB23"/>
      <c r="HMC23"/>
      <c r="HMD23"/>
      <c r="HME23"/>
      <c r="HMF23"/>
      <c r="HMG23"/>
      <c r="HMH23"/>
      <c r="HMI23"/>
      <c r="HMJ23"/>
      <c r="HMK23"/>
      <c r="HML23"/>
      <c r="HMM23"/>
      <c r="HMN23"/>
      <c r="HMO23"/>
      <c r="HMP23"/>
      <c r="HMQ23"/>
      <c r="HMR23"/>
      <c r="HMS23"/>
      <c r="HMT23"/>
      <c r="HMU23"/>
      <c r="HMV23"/>
      <c r="HMW23"/>
      <c r="HMX23"/>
      <c r="HMY23"/>
      <c r="HMZ23"/>
      <c r="HNA23"/>
      <c r="HNB23"/>
      <c r="HNC23"/>
      <c r="HND23"/>
      <c r="HNE23"/>
      <c r="HNF23"/>
      <c r="HNG23"/>
      <c r="HNH23"/>
      <c r="HNI23"/>
      <c r="HNJ23"/>
      <c r="HNK23"/>
      <c r="HNL23"/>
      <c r="HNM23"/>
      <c r="HNN23"/>
      <c r="HNO23"/>
      <c r="HNP23"/>
      <c r="HNQ23"/>
      <c r="HNR23"/>
      <c r="HNS23"/>
      <c r="HNT23"/>
      <c r="HNU23"/>
      <c r="HNV23"/>
      <c r="HNW23"/>
      <c r="HNX23"/>
      <c r="HNY23"/>
      <c r="HNZ23"/>
      <c r="HOA23"/>
      <c r="HOB23"/>
      <c r="HOC23"/>
      <c r="HOD23"/>
      <c r="HOE23"/>
      <c r="HOF23"/>
      <c r="HOG23"/>
      <c r="HOH23"/>
      <c r="HOI23"/>
      <c r="HOJ23"/>
      <c r="HOK23"/>
      <c r="HOL23"/>
      <c r="HOM23"/>
      <c r="HON23"/>
      <c r="HOO23"/>
      <c r="HOP23"/>
      <c r="HOQ23"/>
      <c r="HOR23"/>
      <c r="HOS23"/>
      <c r="HOT23"/>
      <c r="HOU23"/>
      <c r="HOV23"/>
      <c r="HOW23"/>
      <c r="HOX23"/>
      <c r="HOY23"/>
      <c r="HOZ23"/>
      <c r="HPA23"/>
      <c r="HPB23"/>
      <c r="HPC23"/>
      <c r="HPD23"/>
      <c r="HPE23"/>
      <c r="HPF23"/>
      <c r="HPG23"/>
      <c r="HPH23"/>
      <c r="HPI23"/>
      <c r="HPJ23"/>
      <c r="HPK23"/>
      <c r="HPL23"/>
      <c r="HPM23"/>
      <c r="HPN23"/>
      <c r="HPO23"/>
      <c r="HPP23"/>
      <c r="HPQ23"/>
      <c r="HPR23"/>
      <c r="HPS23"/>
      <c r="HPT23"/>
      <c r="HPU23"/>
      <c r="HPV23"/>
      <c r="HPW23"/>
      <c r="HPX23"/>
      <c r="HPY23"/>
      <c r="HPZ23"/>
      <c r="HQA23"/>
      <c r="HQB23"/>
      <c r="HQC23"/>
      <c r="HQD23"/>
      <c r="HQE23"/>
      <c r="HQF23"/>
      <c r="HQG23"/>
      <c r="HQH23"/>
      <c r="HQI23"/>
      <c r="HQJ23"/>
      <c r="HQK23"/>
      <c r="HQL23"/>
      <c r="HQM23"/>
      <c r="HQN23"/>
      <c r="HQO23"/>
      <c r="HQP23"/>
      <c r="HQQ23"/>
      <c r="HQR23"/>
      <c r="HQS23"/>
      <c r="HQT23"/>
      <c r="HQU23"/>
      <c r="HQV23"/>
      <c r="HQW23"/>
      <c r="HQX23"/>
      <c r="HQY23"/>
      <c r="HQZ23"/>
      <c r="HRA23"/>
      <c r="HRB23"/>
      <c r="HRC23"/>
      <c r="HRD23"/>
      <c r="HRE23"/>
      <c r="HRF23"/>
      <c r="HRG23"/>
      <c r="HRH23"/>
      <c r="HRI23"/>
      <c r="HRJ23"/>
      <c r="HRK23"/>
      <c r="HRL23"/>
      <c r="HRM23"/>
      <c r="HRN23"/>
      <c r="HRO23"/>
      <c r="HRP23"/>
      <c r="HRQ23"/>
      <c r="HRR23"/>
      <c r="HRS23"/>
      <c r="HRT23"/>
      <c r="HRU23"/>
      <c r="HRV23"/>
      <c r="HRW23"/>
      <c r="HRX23"/>
      <c r="HRY23"/>
      <c r="HRZ23"/>
      <c r="HSA23"/>
      <c r="HSB23"/>
      <c r="HSC23"/>
      <c r="HSD23"/>
      <c r="HSE23"/>
      <c r="HSF23"/>
      <c r="HSG23"/>
      <c r="HSH23"/>
      <c r="HSI23"/>
      <c r="HSJ23"/>
      <c r="HSK23"/>
      <c r="HSL23"/>
      <c r="HSM23"/>
      <c r="HSN23"/>
      <c r="HSO23"/>
      <c r="HSP23"/>
      <c r="HSQ23"/>
      <c r="HSR23"/>
      <c r="HSS23"/>
      <c r="HST23"/>
      <c r="HSU23"/>
      <c r="HSV23"/>
      <c r="HSW23"/>
      <c r="HSX23"/>
      <c r="HSY23"/>
      <c r="HSZ23"/>
      <c r="HTA23"/>
      <c r="HTB23"/>
      <c r="HTC23"/>
      <c r="HTD23"/>
      <c r="HTE23"/>
      <c r="HTF23"/>
      <c r="HTG23"/>
      <c r="HTH23"/>
      <c r="HTI23"/>
      <c r="HTJ23"/>
      <c r="HTK23"/>
      <c r="HTL23"/>
      <c r="HTM23"/>
      <c r="HTN23"/>
      <c r="HTO23"/>
      <c r="HTP23"/>
      <c r="HTQ23"/>
      <c r="HTR23"/>
      <c r="HTS23"/>
      <c r="HTT23"/>
      <c r="HTU23"/>
      <c r="HTV23"/>
      <c r="HTW23"/>
      <c r="HTX23"/>
      <c r="HTY23"/>
      <c r="HTZ23"/>
      <c r="HUA23"/>
      <c r="HUB23"/>
      <c r="HUC23"/>
      <c r="HUD23"/>
      <c r="HUE23"/>
      <c r="HUF23"/>
      <c r="HUG23"/>
      <c r="HUH23"/>
      <c r="HUI23"/>
      <c r="HUJ23"/>
      <c r="HUK23"/>
      <c r="HUL23"/>
      <c r="HUM23"/>
      <c r="HUN23"/>
      <c r="HUO23"/>
      <c r="HUP23"/>
      <c r="HUQ23"/>
      <c r="HUR23"/>
      <c r="HUS23"/>
      <c r="HUT23"/>
      <c r="HUU23"/>
      <c r="HUV23"/>
      <c r="HUW23"/>
      <c r="HUX23"/>
      <c r="HUY23"/>
      <c r="HUZ23"/>
      <c r="HVA23"/>
      <c r="HVB23"/>
      <c r="HVC23"/>
      <c r="HVD23"/>
      <c r="HVE23"/>
      <c r="HVF23"/>
      <c r="HVG23"/>
      <c r="HVH23"/>
      <c r="HVI23"/>
      <c r="HVJ23"/>
      <c r="HVK23"/>
      <c r="HVL23"/>
      <c r="HVM23"/>
      <c r="HVN23"/>
      <c r="HVO23"/>
      <c r="HVP23"/>
      <c r="HVQ23"/>
      <c r="HVR23"/>
      <c r="HVS23"/>
      <c r="HVT23"/>
      <c r="HVU23"/>
      <c r="HVV23"/>
      <c r="HVW23"/>
      <c r="HVX23"/>
      <c r="HVY23"/>
      <c r="HVZ23"/>
      <c r="HWA23"/>
      <c r="HWB23"/>
      <c r="HWC23"/>
      <c r="HWD23"/>
      <c r="HWE23"/>
      <c r="HWF23"/>
      <c r="HWG23"/>
      <c r="HWH23"/>
      <c r="HWI23"/>
      <c r="HWJ23"/>
      <c r="HWK23"/>
      <c r="HWL23"/>
      <c r="HWM23"/>
      <c r="HWN23"/>
      <c r="HWO23"/>
      <c r="HWP23"/>
      <c r="HWQ23"/>
      <c r="HWR23"/>
      <c r="HWS23"/>
      <c r="HWT23"/>
      <c r="HWU23"/>
      <c r="HWV23"/>
      <c r="HWW23"/>
      <c r="HWX23"/>
      <c r="HWY23"/>
      <c r="HWZ23"/>
      <c r="HXA23"/>
      <c r="HXB23"/>
      <c r="HXC23"/>
      <c r="HXD23"/>
      <c r="HXE23"/>
      <c r="HXF23"/>
      <c r="HXG23"/>
      <c r="HXH23"/>
      <c r="HXI23"/>
      <c r="HXJ23"/>
      <c r="HXK23"/>
      <c r="HXL23"/>
      <c r="HXM23"/>
      <c r="HXN23"/>
      <c r="HXO23"/>
      <c r="HXP23"/>
      <c r="HXQ23"/>
      <c r="HXR23"/>
      <c r="HXS23"/>
      <c r="HXT23"/>
      <c r="HXU23"/>
      <c r="HXV23"/>
      <c r="HXW23"/>
      <c r="HXX23"/>
      <c r="HXY23"/>
      <c r="HXZ23"/>
      <c r="HYA23"/>
      <c r="HYB23"/>
      <c r="HYC23"/>
      <c r="HYD23"/>
      <c r="HYE23"/>
      <c r="HYF23"/>
      <c r="HYG23"/>
      <c r="HYH23"/>
      <c r="HYI23"/>
      <c r="HYJ23"/>
      <c r="HYK23"/>
      <c r="HYL23"/>
      <c r="HYM23"/>
      <c r="HYN23"/>
      <c r="HYO23"/>
      <c r="HYP23"/>
      <c r="HYQ23"/>
      <c r="HYR23"/>
      <c r="HYS23"/>
      <c r="HYT23"/>
      <c r="HYU23"/>
      <c r="HYV23"/>
      <c r="HYW23"/>
      <c r="HYX23"/>
      <c r="HYY23"/>
      <c r="HYZ23"/>
      <c r="HZA23"/>
      <c r="HZB23"/>
      <c r="HZC23"/>
      <c r="HZD23"/>
      <c r="HZE23"/>
      <c r="HZF23"/>
      <c r="HZG23"/>
      <c r="HZH23"/>
      <c r="HZI23"/>
      <c r="HZJ23"/>
      <c r="HZK23"/>
      <c r="HZL23"/>
      <c r="HZM23"/>
      <c r="HZN23"/>
      <c r="HZO23"/>
      <c r="HZP23"/>
      <c r="HZQ23"/>
      <c r="HZR23"/>
      <c r="HZS23"/>
      <c r="HZT23"/>
      <c r="HZU23"/>
      <c r="HZV23"/>
      <c r="HZW23"/>
      <c r="HZX23"/>
      <c r="HZY23"/>
      <c r="HZZ23"/>
      <c r="IAA23"/>
      <c r="IAB23"/>
      <c r="IAC23"/>
      <c r="IAD23"/>
      <c r="IAE23"/>
      <c r="IAF23"/>
      <c r="IAG23"/>
      <c r="IAH23"/>
      <c r="IAI23"/>
      <c r="IAJ23"/>
      <c r="IAK23"/>
      <c r="IAL23"/>
      <c r="IAM23"/>
      <c r="IAN23"/>
      <c r="IAO23"/>
      <c r="IAP23"/>
      <c r="IAQ23"/>
      <c r="IAR23"/>
      <c r="IAS23"/>
      <c r="IAT23"/>
      <c r="IAU23"/>
      <c r="IAV23"/>
      <c r="IAW23"/>
      <c r="IAX23"/>
      <c r="IAY23"/>
      <c r="IAZ23"/>
      <c r="IBA23"/>
      <c r="IBB23"/>
      <c r="IBC23"/>
      <c r="IBD23"/>
      <c r="IBE23"/>
      <c r="IBF23"/>
      <c r="IBG23"/>
      <c r="IBH23"/>
      <c r="IBI23"/>
      <c r="IBJ23"/>
      <c r="IBK23"/>
      <c r="IBL23"/>
      <c r="IBM23"/>
      <c r="IBN23"/>
      <c r="IBO23"/>
      <c r="IBP23"/>
      <c r="IBQ23"/>
      <c r="IBR23"/>
      <c r="IBS23"/>
      <c r="IBT23"/>
      <c r="IBU23"/>
      <c r="IBV23"/>
      <c r="IBW23"/>
      <c r="IBX23"/>
      <c r="IBY23"/>
      <c r="IBZ23"/>
      <c r="ICA23"/>
      <c r="ICB23"/>
      <c r="ICC23"/>
      <c r="ICD23"/>
      <c r="ICE23"/>
      <c r="ICF23"/>
      <c r="ICG23"/>
      <c r="ICH23"/>
      <c r="ICI23"/>
      <c r="ICJ23"/>
      <c r="ICK23"/>
      <c r="ICL23"/>
      <c r="ICM23"/>
      <c r="ICN23"/>
      <c r="ICO23"/>
      <c r="ICP23"/>
      <c r="ICQ23"/>
      <c r="ICR23"/>
      <c r="ICS23"/>
      <c r="ICT23"/>
      <c r="ICU23"/>
      <c r="ICV23"/>
      <c r="ICW23"/>
      <c r="ICX23"/>
      <c r="ICY23"/>
      <c r="ICZ23"/>
      <c r="IDA23"/>
      <c r="IDB23"/>
      <c r="IDC23"/>
      <c r="IDD23"/>
      <c r="IDE23"/>
      <c r="IDF23"/>
      <c r="IDG23"/>
      <c r="IDH23"/>
      <c r="IDI23"/>
      <c r="IDJ23"/>
      <c r="IDK23"/>
      <c r="IDL23"/>
      <c r="IDM23"/>
      <c r="IDN23"/>
      <c r="IDO23"/>
      <c r="IDP23"/>
      <c r="IDQ23"/>
      <c r="IDR23"/>
      <c r="IDS23"/>
      <c r="IDT23"/>
      <c r="IDU23"/>
      <c r="IDV23"/>
      <c r="IDW23"/>
      <c r="IDX23"/>
      <c r="IDY23"/>
      <c r="IDZ23"/>
      <c r="IEA23"/>
      <c r="IEB23"/>
      <c r="IEC23"/>
      <c r="IED23"/>
      <c r="IEE23"/>
      <c r="IEF23"/>
      <c r="IEG23"/>
      <c r="IEH23"/>
      <c r="IEI23"/>
      <c r="IEJ23"/>
      <c r="IEK23"/>
      <c r="IEL23"/>
      <c r="IEM23"/>
      <c r="IEN23"/>
      <c r="IEO23"/>
      <c r="IEP23"/>
      <c r="IEQ23"/>
      <c r="IER23"/>
      <c r="IES23"/>
      <c r="IET23"/>
      <c r="IEU23"/>
      <c r="IEV23"/>
      <c r="IEW23"/>
      <c r="IEX23"/>
      <c r="IEY23"/>
      <c r="IEZ23"/>
      <c r="IFA23"/>
      <c r="IFB23"/>
      <c r="IFC23"/>
      <c r="IFD23"/>
      <c r="IFE23"/>
      <c r="IFF23"/>
      <c r="IFG23"/>
      <c r="IFH23"/>
      <c r="IFI23"/>
      <c r="IFJ23"/>
      <c r="IFK23"/>
      <c r="IFL23"/>
      <c r="IFM23"/>
      <c r="IFN23"/>
      <c r="IFO23"/>
      <c r="IFP23"/>
      <c r="IFQ23"/>
      <c r="IFR23"/>
      <c r="IFS23"/>
      <c r="IFT23"/>
      <c r="IFU23"/>
      <c r="IFV23"/>
      <c r="IFW23"/>
      <c r="IFX23"/>
      <c r="IFY23"/>
      <c r="IFZ23"/>
      <c r="IGA23"/>
      <c r="IGB23"/>
      <c r="IGC23"/>
      <c r="IGD23"/>
      <c r="IGE23"/>
      <c r="IGF23"/>
      <c r="IGG23"/>
      <c r="IGH23"/>
      <c r="IGI23"/>
      <c r="IGJ23"/>
      <c r="IGK23"/>
      <c r="IGL23"/>
      <c r="IGM23"/>
      <c r="IGN23"/>
      <c r="IGO23"/>
      <c r="IGP23"/>
      <c r="IGQ23"/>
      <c r="IGR23"/>
      <c r="IGS23"/>
      <c r="IGT23"/>
      <c r="IGU23"/>
      <c r="IGV23"/>
      <c r="IGW23"/>
      <c r="IGX23"/>
      <c r="IGY23"/>
      <c r="IGZ23"/>
      <c r="IHA23"/>
      <c r="IHB23"/>
      <c r="IHC23"/>
      <c r="IHD23"/>
      <c r="IHE23"/>
      <c r="IHF23"/>
      <c r="IHG23"/>
      <c r="IHH23"/>
      <c r="IHI23"/>
      <c r="IHJ23"/>
      <c r="IHK23"/>
      <c r="IHL23"/>
      <c r="IHM23"/>
      <c r="IHN23"/>
      <c r="IHO23"/>
      <c r="IHP23"/>
      <c r="IHQ23"/>
      <c r="IHR23"/>
      <c r="IHS23"/>
      <c r="IHT23"/>
      <c r="IHU23"/>
      <c r="IHV23"/>
      <c r="IHW23"/>
      <c r="IHX23"/>
      <c r="IHY23"/>
      <c r="IHZ23"/>
      <c r="IIA23"/>
      <c r="IIB23"/>
      <c r="IIC23"/>
      <c r="IID23"/>
      <c r="IIE23"/>
      <c r="IIF23"/>
      <c r="IIG23"/>
      <c r="IIH23"/>
      <c r="III23"/>
      <c r="IIJ23"/>
      <c r="IIK23"/>
      <c r="IIL23"/>
      <c r="IIM23"/>
      <c r="IIN23"/>
      <c r="IIO23"/>
      <c r="IIP23"/>
      <c r="IIQ23"/>
      <c r="IIR23"/>
      <c r="IIS23"/>
      <c r="IIT23"/>
      <c r="IIU23"/>
      <c r="IIV23"/>
      <c r="IIW23"/>
      <c r="IIX23"/>
      <c r="IIY23"/>
      <c r="IIZ23"/>
      <c r="IJA23"/>
      <c r="IJB23"/>
      <c r="IJC23"/>
      <c r="IJD23"/>
      <c r="IJE23"/>
      <c r="IJF23"/>
      <c r="IJG23"/>
      <c r="IJH23"/>
      <c r="IJI23"/>
      <c r="IJJ23"/>
      <c r="IJK23"/>
      <c r="IJL23"/>
      <c r="IJM23"/>
      <c r="IJN23"/>
      <c r="IJO23"/>
      <c r="IJP23"/>
      <c r="IJQ23"/>
      <c r="IJR23"/>
      <c r="IJS23"/>
      <c r="IJT23"/>
      <c r="IJU23"/>
      <c r="IJV23"/>
      <c r="IJW23"/>
      <c r="IJX23"/>
      <c r="IJY23"/>
      <c r="IJZ23"/>
      <c r="IKA23"/>
      <c r="IKB23"/>
      <c r="IKC23"/>
      <c r="IKD23"/>
      <c r="IKE23"/>
      <c r="IKF23"/>
      <c r="IKG23"/>
      <c r="IKH23"/>
      <c r="IKI23"/>
      <c r="IKJ23"/>
      <c r="IKK23"/>
      <c r="IKL23"/>
      <c r="IKM23"/>
      <c r="IKN23"/>
      <c r="IKO23"/>
      <c r="IKP23"/>
      <c r="IKQ23"/>
      <c r="IKR23"/>
      <c r="IKS23"/>
      <c r="IKT23"/>
      <c r="IKU23"/>
      <c r="IKV23"/>
      <c r="IKW23"/>
      <c r="IKX23"/>
      <c r="IKY23"/>
      <c r="IKZ23"/>
      <c r="ILA23"/>
      <c r="ILB23"/>
      <c r="ILC23"/>
      <c r="ILD23"/>
      <c r="ILE23"/>
      <c r="ILF23"/>
      <c r="ILG23"/>
      <c r="ILH23"/>
      <c r="ILI23"/>
      <c r="ILJ23"/>
      <c r="ILK23"/>
      <c r="ILL23"/>
      <c r="ILM23"/>
      <c r="ILN23"/>
      <c r="ILO23"/>
      <c r="ILP23"/>
      <c r="ILQ23"/>
      <c r="ILR23"/>
      <c r="ILS23"/>
      <c r="ILT23"/>
      <c r="ILU23"/>
      <c r="ILV23"/>
      <c r="ILW23"/>
      <c r="ILX23"/>
      <c r="ILY23"/>
      <c r="ILZ23"/>
      <c r="IMA23"/>
      <c r="IMB23"/>
      <c r="IMC23"/>
      <c r="IMD23"/>
      <c r="IME23"/>
      <c r="IMF23"/>
      <c r="IMG23"/>
      <c r="IMH23"/>
      <c r="IMI23"/>
      <c r="IMJ23"/>
      <c r="IMK23"/>
      <c r="IML23"/>
      <c r="IMM23"/>
      <c r="IMN23"/>
      <c r="IMO23"/>
      <c r="IMP23"/>
      <c r="IMQ23"/>
      <c r="IMR23"/>
      <c r="IMS23"/>
      <c r="IMT23"/>
      <c r="IMU23"/>
      <c r="IMV23"/>
      <c r="IMW23"/>
      <c r="IMX23"/>
      <c r="IMY23"/>
      <c r="IMZ23"/>
      <c r="INA23"/>
      <c r="INB23"/>
      <c r="INC23"/>
      <c r="IND23"/>
      <c r="INE23"/>
      <c r="INF23"/>
      <c r="ING23"/>
      <c r="INH23"/>
      <c r="INI23"/>
      <c r="INJ23"/>
      <c r="INK23"/>
      <c r="INL23"/>
      <c r="INM23"/>
      <c r="INN23"/>
      <c r="INO23"/>
      <c r="INP23"/>
      <c r="INQ23"/>
      <c r="INR23"/>
      <c r="INS23"/>
      <c r="INT23"/>
      <c r="INU23"/>
      <c r="INV23"/>
      <c r="INW23"/>
      <c r="INX23"/>
      <c r="INY23"/>
      <c r="INZ23"/>
      <c r="IOA23"/>
      <c r="IOB23"/>
      <c r="IOC23"/>
      <c r="IOD23"/>
      <c r="IOE23"/>
      <c r="IOF23"/>
      <c r="IOG23"/>
      <c r="IOH23"/>
      <c r="IOI23"/>
      <c r="IOJ23"/>
      <c r="IOK23"/>
      <c r="IOL23"/>
      <c r="IOM23"/>
      <c r="ION23"/>
      <c r="IOO23"/>
      <c r="IOP23"/>
      <c r="IOQ23"/>
      <c r="IOR23"/>
      <c r="IOS23"/>
      <c r="IOT23"/>
      <c r="IOU23"/>
      <c r="IOV23"/>
      <c r="IOW23"/>
      <c r="IOX23"/>
      <c r="IOY23"/>
      <c r="IOZ23"/>
      <c r="IPA23"/>
      <c r="IPB23"/>
      <c r="IPC23"/>
      <c r="IPD23"/>
      <c r="IPE23"/>
      <c r="IPF23"/>
      <c r="IPG23"/>
      <c r="IPH23"/>
      <c r="IPI23"/>
      <c r="IPJ23"/>
      <c r="IPK23"/>
      <c r="IPL23"/>
      <c r="IPM23"/>
      <c r="IPN23"/>
      <c r="IPO23"/>
      <c r="IPP23"/>
      <c r="IPQ23"/>
      <c r="IPR23"/>
      <c r="IPS23"/>
      <c r="IPT23"/>
      <c r="IPU23"/>
      <c r="IPV23"/>
      <c r="IPW23"/>
      <c r="IPX23"/>
      <c r="IPY23"/>
      <c r="IPZ23"/>
      <c r="IQA23"/>
      <c r="IQB23"/>
      <c r="IQC23"/>
      <c r="IQD23"/>
      <c r="IQE23"/>
      <c r="IQF23"/>
      <c r="IQG23"/>
      <c r="IQH23"/>
      <c r="IQI23"/>
      <c r="IQJ23"/>
      <c r="IQK23"/>
      <c r="IQL23"/>
      <c r="IQM23"/>
      <c r="IQN23"/>
      <c r="IQO23"/>
      <c r="IQP23"/>
      <c r="IQQ23"/>
      <c r="IQR23"/>
      <c r="IQS23"/>
      <c r="IQT23"/>
      <c r="IQU23"/>
      <c r="IQV23"/>
      <c r="IQW23"/>
      <c r="IQX23"/>
      <c r="IQY23"/>
      <c r="IQZ23"/>
      <c r="IRA23"/>
      <c r="IRB23"/>
      <c r="IRC23"/>
      <c r="IRD23"/>
      <c r="IRE23"/>
      <c r="IRF23"/>
      <c r="IRG23"/>
      <c r="IRH23"/>
      <c r="IRI23"/>
      <c r="IRJ23"/>
      <c r="IRK23"/>
      <c r="IRL23"/>
      <c r="IRM23"/>
      <c r="IRN23"/>
      <c r="IRO23"/>
      <c r="IRP23"/>
      <c r="IRQ23"/>
      <c r="IRR23"/>
      <c r="IRS23"/>
      <c r="IRT23"/>
      <c r="IRU23"/>
      <c r="IRV23"/>
      <c r="IRW23"/>
      <c r="IRX23"/>
      <c r="IRY23"/>
      <c r="IRZ23"/>
      <c r="ISA23"/>
      <c r="ISB23"/>
      <c r="ISC23"/>
      <c r="ISD23"/>
      <c r="ISE23"/>
      <c r="ISF23"/>
      <c r="ISG23"/>
      <c r="ISH23"/>
      <c r="ISI23"/>
      <c r="ISJ23"/>
      <c r="ISK23"/>
      <c r="ISL23"/>
      <c r="ISM23"/>
      <c r="ISN23"/>
      <c r="ISO23"/>
      <c r="ISP23"/>
      <c r="ISQ23"/>
      <c r="ISR23"/>
      <c r="ISS23"/>
      <c r="IST23"/>
      <c r="ISU23"/>
      <c r="ISV23"/>
      <c r="ISW23"/>
      <c r="ISX23"/>
      <c r="ISY23"/>
      <c r="ISZ23"/>
      <c r="ITA23"/>
      <c r="ITB23"/>
      <c r="ITC23"/>
      <c r="ITD23"/>
      <c r="ITE23"/>
      <c r="ITF23"/>
      <c r="ITG23"/>
      <c r="ITH23"/>
      <c r="ITI23"/>
      <c r="ITJ23"/>
      <c r="ITK23"/>
      <c r="ITL23"/>
      <c r="ITM23"/>
      <c r="ITN23"/>
      <c r="ITO23"/>
      <c r="ITP23"/>
      <c r="ITQ23"/>
      <c r="ITR23"/>
      <c r="ITS23"/>
      <c r="ITT23"/>
      <c r="ITU23"/>
      <c r="ITV23"/>
      <c r="ITW23"/>
      <c r="ITX23"/>
      <c r="ITY23"/>
      <c r="ITZ23"/>
      <c r="IUA23"/>
      <c r="IUB23"/>
      <c r="IUC23"/>
      <c r="IUD23"/>
      <c r="IUE23"/>
      <c r="IUF23"/>
      <c r="IUG23"/>
      <c r="IUH23"/>
      <c r="IUI23"/>
      <c r="IUJ23"/>
      <c r="IUK23"/>
      <c r="IUL23"/>
      <c r="IUM23"/>
      <c r="IUN23"/>
      <c r="IUO23"/>
      <c r="IUP23"/>
      <c r="IUQ23"/>
      <c r="IUR23"/>
      <c r="IUS23"/>
      <c r="IUT23"/>
      <c r="IUU23"/>
      <c r="IUV23"/>
      <c r="IUW23"/>
      <c r="IUX23"/>
      <c r="IUY23"/>
      <c r="IUZ23"/>
      <c r="IVA23"/>
      <c r="IVB23"/>
      <c r="IVC23"/>
      <c r="IVD23"/>
      <c r="IVE23"/>
      <c r="IVF23"/>
      <c r="IVG23"/>
      <c r="IVH23"/>
      <c r="IVI23"/>
      <c r="IVJ23"/>
      <c r="IVK23"/>
      <c r="IVL23"/>
      <c r="IVM23"/>
      <c r="IVN23"/>
      <c r="IVO23"/>
      <c r="IVP23"/>
      <c r="IVQ23"/>
      <c r="IVR23"/>
      <c r="IVS23"/>
      <c r="IVT23"/>
      <c r="IVU23"/>
      <c r="IVV23"/>
      <c r="IVW23"/>
      <c r="IVX23"/>
      <c r="IVY23"/>
      <c r="IVZ23"/>
      <c r="IWA23"/>
      <c r="IWB23"/>
      <c r="IWC23"/>
      <c r="IWD23"/>
      <c r="IWE23"/>
      <c r="IWF23"/>
      <c r="IWG23"/>
      <c r="IWH23"/>
      <c r="IWI23"/>
      <c r="IWJ23"/>
      <c r="IWK23"/>
      <c r="IWL23"/>
      <c r="IWM23"/>
      <c r="IWN23"/>
      <c r="IWO23"/>
      <c r="IWP23"/>
      <c r="IWQ23"/>
      <c r="IWR23"/>
      <c r="IWS23"/>
      <c r="IWT23"/>
      <c r="IWU23"/>
      <c r="IWV23"/>
      <c r="IWW23"/>
      <c r="IWX23"/>
      <c r="IWY23"/>
      <c r="IWZ23"/>
      <c r="IXA23"/>
      <c r="IXB23"/>
      <c r="IXC23"/>
      <c r="IXD23"/>
      <c r="IXE23"/>
      <c r="IXF23"/>
      <c r="IXG23"/>
      <c r="IXH23"/>
      <c r="IXI23"/>
      <c r="IXJ23"/>
      <c r="IXK23"/>
      <c r="IXL23"/>
      <c r="IXM23"/>
      <c r="IXN23"/>
      <c r="IXO23"/>
      <c r="IXP23"/>
      <c r="IXQ23"/>
      <c r="IXR23"/>
      <c r="IXS23"/>
      <c r="IXT23"/>
      <c r="IXU23"/>
      <c r="IXV23"/>
      <c r="IXW23"/>
      <c r="IXX23"/>
      <c r="IXY23"/>
      <c r="IXZ23"/>
      <c r="IYA23"/>
      <c r="IYB23"/>
      <c r="IYC23"/>
      <c r="IYD23"/>
      <c r="IYE23"/>
      <c r="IYF23"/>
      <c r="IYG23"/>
      <c r="IYH23"/>
      <c r="IYI23"/>
      <c r="IYJ23"/>
      <c r="IYK23"/>
      <c r="IYL23"/>
      <c r="IYM23"/>
      <c r="IYN23"/>
      <c r="IYO23"/>
      <c r="IYP23"/>
      <c r="IYQ23"/>
      <c r="IYR23"/>
      <c r="IYS23"/>
      <c r="IYT23"/>
      <c r="IYU23"/>
      <c r="IYV23"/>
      <c r="IYW23"/>
      <c r="IYX23"/>
      <c r="IYY23"/>
      <c r="IYZ23"/>
      <c r="IZA23"/>
      <c r="IZB23"/>
      <c r="IZC23"/>
      <c r="IZD23"/>
      <c r="IZE23"/>
      <c r="IZF23"/>
      <c r="IZG23"/>
      <c r="IZH23"/>
      <c r="IZI23"/>
      <c r="IZJ23"/>
      <c r="IZK23"/>
      <c r="IZL23"/>
      <c r="IZM23"/>
      <c r="IZN23"/>
      <c r="IZO23"/>
      <c r="IZP23"/>
      <c r="IZQ23"/>
      <c r="IZR23"/>
      <c r="IZS23"/>
      <c r="IZT23"/>
      <c r="IZU23"/>
      <c r="IZV23"/>
      <c r="IZW23"/>
      <c r="IZX23"/>
      <c r="IZY23"/>
      <c r="IZZ23"/>
      <c r="JAA23"/>
      <c r="JAB23"/>
      <c r="JAC23"/>
      <c r="JAD23"/>
      <c r="JAE23"/>
      <c r="JAF23"/>
      <c r="JAG23"/>
      <c r="JAH23"/>
      <c r="JAI23"/>
      <c r="JAJ23"/>
      <c r="JAK23"/>
      <c r="JAL23"/>
      <c r="JAM23"/>
      <c r="JAN23"/>
      <c r="JAO23"/>
      <c r="JAP23"/>
      <c r="JAQ23"/>
      <c r="JAR23"/>
      <c r="JAS23"/>
      <c r="JAT23"/>
      <c r="JAU23"/>
      <c r="JAV23"/>
      <c r="JAW23"/>
      <c r="JAX23"/>
      <c r="JAY23"/>
      <c r="JAZ23"/>
      <c r="JBA23"/>
      <c r="JBB23"/>
      <c r="JBC23"/>
      <c r="JBD23"/>
      <c r="JBE23"/>
      <c r="JBF23"/>
      <c r="JBG23"/>
      <c r="JBH23"/>
      <c r="JBI23"/>
      <c r="JBJ23"/>
      <c r="JBK23"/>
      <c r="JBL23"/>
      <c r="JBM23"/>
      <c r="JBN23"/>
      <c r="JBO23"/>
      <c r="JBP23"/>
      <c r="JBQ23"/>
      <c r="JBR23"/>
      <c r="JBS23"/>
      <c r="JBT23"/>
      <c r="JBU23"/>
      <c r="JBV23"/>
      <c r="JBW23"/>
      <c r="JBX23"/>
      <c r="JBY23"/>
      <c r="JBZ23"/>
      <c r="JCA23"/>
      <c r="JCB23"/>
      <c r="JCC23"/>
      <c r="JCD23"/>
      <c r="JCE23"/>
      <c r="JCF23"/>
      <c r="JCG23"/>
      <c r="JCH23"/>
      <c r="JCI23"/>
      <c r="JCJ23"/>
      <c r="JCK23"/>
      <c r="JCL23"/>
      <c r="JCM23"/>
      <c r="JCN23"/>
      <c r="JCO23"/>
      <c r="JCP23"/>
      <c r="JCQ23"/>
      <c r="JCR23"/>
      <c r="JCS23"/>
      <c r="JCT23"/>
      <c r="JCU23"/>
      <c r="JCV23"/>
      <c r="JCW23"/>
      <c r="JCX23"/>
      <c r="JCY23"/>
      <c r="JCZ23"/>
      <c r="JDA23"/>
      <c r="JDB23"/>
      <c r="JDC23"/>
      <c r="JDD23"/>
      <c r="JDE23"/>
      <c r="JDF23"/>
      <c r="JDG23"/>
      <c r="JDH23"/>
      <c r="JDI23"/>
      <c r="JDJ23"/>
      <c r="JDK23"/>
      <c r="JDL23"/>
      <c r="JDM23"/>
      <c r="JDN23"/>
      <c r="JDO23"/>
      <c r="JDP23"/>
      <c r="JDQ23"/>
      <c r="JDR23"/>
      <c r="JDS23"/>
      <c r="JDT23"/>
      <c r="JDU23"/>
      <c r="JDV23"/>
      <c r="JDW23"/>
      <c r="JDX23"/>
      <c r="JDY23"/>
      <c r="JDZ23"/>
      <c r="JEA23"/>
      <c r="JEB23"/>
      <c r="JEC23"/>
      <c r="JED23"/>
      <c r="JEE23"/>
      <c r="JEF23"/>
      <c r="JEG23"/>
      <c r="JEH23"/>
      <c r="JEI23"/>
      <c r="JEJ23"/>
      <c r="JEK23"/>
      <c r="JEL23"/>
      <c r="JEM23"/>
      <c r="JEN23"/>
      <c r="JEO23"/>
      <c r="JEP23"/>
      <c r="JEQ23"/>
      <c r="JER23"/>
      <c r="JES23"/>
      <c r="JET23"/>
      <c r="JEU23"/>
      <c r="JEV23"/>
      <c r="JEW23"/>
      <c r="JEX23"/>
      <c r="JEY23"/>
      <c r="JEZ23"/>
      <c r="JFA23"/>
      <c r="JFB23"/>
      <c r="JFC23"/>
      <c r="JFD23"/>
      <c r="JFE23"/>
      <c r="JFF23"/>
      <c r="JFG23"/>
      <c r="JFH23"/>
      <c r="JFI23"/>
      <c r="JFJ23"/>
      <c r="JFK23"/>
      <c r="JFL23"/>
      <c r="JFM23"/>
      <c r="JFN23"/>
      <c r="JFO23"/>
      <c r="JFP23"/>
      <c r="JFQ23"/>
      <c r="JFR23"/>
      <c r="JFS23"/>
      <c r="JFT23"/>
      <c r="JFU23"/>
      <c r="JFV23"/>
      <c r="JFW23"/>
      <c r="JFX23"/>
      <c r="JFY23"/>
      <c r="JFZ23"/>
      <c r="JGA23"/>
      <c r="JGB23"/>
      <c r="JGC23"/>
      <c r="JGD23"/>
      <c r="JGE23"/>
      <c r="JGF23"/>
      <c r="JGG23"/>
      <c r="JGH23"/>
      <c r="JGI23"/>
      <c r="JGJ23"/>
      <c r="JGK23"/>
      <c r="JGL23"/>
      <c r="JGM23"/>
      <c r="JGN23"/>
      <c r="JGO23"/>
      <c r="JGP23"/>
      <c r="JGQ23"/>
      <c r="JGR23"/>
      <c r="JGS23"/>
      <c r="JGT23"/>
      <c r="JGU23"/>
      <c r="JGV23"/>
      <c r="JGW23"/>
      <c r="JGX23"/>
      <c r="JGY23"/>
      <c r="JGZ23"/>
      <c r="JHA23"/>
      <c r="JHB23"/>
      <c r="JHC23"/>
      <c r="JHD23"/>
      <c r="JHE23"/>
      <c r="JHF23"/>
      <c r="JHG23"/>
      <c r="JHH23"/>
      <c r="JHI23"/>
      <c r="JHJ23"/>
      <c r="JHK23"/>
      <c r="JHL23"/>
      <c r="JHM23"/>
      <c r="JHN23"/>
      <c r="JHO23"/>
      <c r="JHP23"/>
      <c r="JHQ23"/>
      <c r="JHR23"/>
      <c r="JHS23"/>
      <c r="JHT23"/>
      <c r="JHU23"/>
      <c r="JHV23"/>
      <c r="JHW23"/>
      <c r="JHX23"/>
      <c r="JHY23"/>
      <c r="JHZ23"/>
      <c r="JIA23"/>
      <c r="JIB23"/>
      <c r="JIC23"/>
      <c r="JID23"/>
      <c r="JIE23"/>
      <c r="JIF23"/>
      <c r="JIG23"/>
      <c r="JIH23"/>
      <c r="JII23"/>
      <c r="JIJ23"/>
      <c r="JIK23"/>
      <c r="JIL23"/>
      <c r="JIM23"/>
      <c r="JIN23"/>
      <c r="JIO23"/>
      <c r="JIP23"/>
      <c r="JIQ23"/>
      <c r="JIR23"/>
      <c r="JIS23"/>
      <c r="JIT23"/>
      <c r="JIU23"/>
      <c r="JIV23"/>
      <c r="JIW23"/>
      <c r="JIX23"/>
      <c r="JIY23"/>
      <c r="JIZ23"/>
      <c r="JJA23"/>
      <c r="JJB23"/>
      <c r="JJC23"/>
      <c r="JJD23"/>
      <c r="JJE23"/>
      <c r="JJF23"/>
      <c r="JJG23"/>
      <c r="JJH23"/>
      <c r="JJI23"/>
      <c r="JJJ23"/>
      <c r="JJK23"/>
      <c r="JJL23"/>
      <c r="JJM23"/>
      <c r="JJN23"/>
      <c r="JJO23"/>
      <c r="JJP23"/>
      <c r="JJQ23"/>
      <c r="JJR23"/>
      <c r="JJS23"/>
      <c r="JJT23"/>
      <c r="JJU23"/>
      <c r="JJV23"/>
      <c r="JJW23"/>
      <c r="JJX23"/>
      <c r="JJY23"/>
      <c r="JJZ23"/>
      <c r="JKA23"/>
      <c r="JKB23"/>
      <c r="JKC23"/>
      <c r="JKD23"/>
      <c r="JKE23"/>
      <c r="JKF23"/>
      <c r="JKG23"/>
      <c r="JKH23"/>
      <c r="JKI23"/>
      <c r="JKJ23"/>
      <c r="JKK23"/>
      <c r="JKL23"/>
      <c r="JKM23"/>
      <c r="JKN23"/>
      <c r="JKO23"/>
      <c r="JKP23"/>
      <c r="JKQ23"/>
      <c r="JKR23"/>
      <c r="JKS23"/>
      <c r="JKT23"/>
      <c r="JKU23"/>
      <c r="JKV23"/>
      <c r="JKW23"/>
      <c r="JKX23"/>
      <c r="JKY23"/>
      <c r="JKZ23"/>
      <c r="JLA23"/>
      <c r="JLB23"/>
      <c r="JLC23"/>
      <c r="JLD23"/>
      <c r="JLE23"/>
      <c r="JLF23"/>
      <c r="JLG23"/>
      <c r="JLH23"/>
      <c r="JLI23"/>
      <c r="JLJ23"/>
      <c r="JLK23"/>
      <c r="JLL23"/>
      <c r="JLM23"/>
      <c r="JLN23"/>
      <c r="JLO23"/>
      <c r="JLP23"/>
      <c r="JLQ23"/>
      <c r="JLR23"/>
      <c r="JLS23"/>
      <c r="JLT23"/>
      <c r="JLU23"/>
      <c r="JLV23"/>
      <c r="JLW23"/>
      <c r="JLX23"/>
      <c r="JLY23"/>
      <c r="JLZ23"/>
      <c r="JMA23"/>
      <c r="JMB23"/>
      <c r="JMC23"/>
      <c r="JMD23"/>
      <c r="JME23"/>
      <c r="JMF23"/>
      <c r="JMG23"/>
      <c r="JMH23"/>
      <c r="JMI23"/>
      <c r="JMJ23"/>
      <c r="JMK23"/>
      <c r="JML23"/>
      <c r="JMM23"/>
      <c r="JMN23"/>
      <c r="JMO23"/>
      <c r="JMP23"/>
      <c r="JMQ23"/>
      <c r="JMR23"/>
      <c r="JMS23"/>
      <c r="JMT23"/>
      <c r="JMU23"/>
      <c r="JMV23"/>
      <c r="JMW23"/>
      <c r="JMX23"/>
      <c r="JMY23"/>
      <c r="JMZ23"/>
      <c r="JNA23"/>
      <c r="JNB23"/>
      <c r="JNC23"/>
      <c r="JND23"/>
      <c r="JNE23"/>
      <c r="JNF23"/>
      <c r="JNG23"/>
      <c r="JNH23"/>
      <c r="JNI23"/>
      <c r="JNJ23"/>
      <c r="JNK23"/>
      <c r="JNL23"/>
      <c r="JNM23"/>
      <c r="JNN23"/>
      <c r="JNO23"/>
      <c r="JNP23"/>
      <c r="JNQ23"/>
      <c r="JNR23"/>
      <c r="JNS23"/>
      <c r="JNT23"/>
      <c r="JNU23"/>
      <c r="JNV23"/>
      <c r="JNW23"/>
      <c r="JNX23"/>
      <c r="JNY23"/>
      <c r="JNZ23"/>
      <c r="JOA23"/>
      <c r="JOB23"/>
      <c r="JOC23"/>
      <c r="JOD23"/>
      <c r="JOE23"/>
      <c r="JOF23"/>
      <c r="JOG23"/>
      <c r="JOH23"/>
      <c r="JOI23"/>
      <c r="JOJ23"/>
      <c r="JOK23"/>
      <c r="JOL23"/>
      <c r="JOM23"/>
      <c r="JON23"/>
      <c r="JOO23"/>
      <c r="JOP23"/>
      <c r="JOQ23"/>
      <c r="JOR23"/>
      <c r="JOS23"/>
      <c r="JOT23"/>
      <c r="JOU23"/>
      <c r="JOV23"/>
      <c r="JOW23"/>
      <c r="JOX23"/>
      <c r="JOY23"/>
      <c r="JOZ23"/>
      <c r="JPA23"/>
      <c r="JPB23"/>
      <c r="JPC23"/>
      <c r="JPD23"/>
      <c r="JPE23"/>
      <c r="JPF23"/>
      <c r="JPG23"/>
      <c r="JPH23"/>
      <c r="JPI23"/>
      <c r="JPJ23"/>
      <c r="JPK23"/>
      <c r="JPL23"/>
      <c r="JPM23"/>
      <c r="JPN23"/>
      <c r="JPO23"/>
      <c r="JPP23"/>
      <c r="JPQ23"/>
      <c r="JPR23"/>
      <c r="JPS23"/>
      <c r="JPT23"/>
      <c r="JPU23"/>
      <c r="JPV23"/>
      <c r="JPW23"/>
      <c r="JPX23"/>
      <c r="JPY23"/>
      <c r="JPZ23"/>
      <c r="JQA23"/>
      <c r="JQB23"/>
      <c r="JQC23"/>
      <c r="JQD23"/>
      <c r="JQE23"/>
      <c r="JQF23"/>
      <c r="JQG23"/>
      <c r="JQH23"/>
      <c r="JQI23"/>
      <c r="JQJ23"/>
      <c r="JQK23"/>
      <c r="JQL23"/>
      <c r="JQM23"/>
      <c r="JQN23"/>
      <c r="JQO23"/>
      <c r="JQP23"/>
      <c r="JQQ23"/>
      <c r="JQR23"/>
      <c r="JQS23"/>
      <c r="JQT23"/>
      <c r="JQU23"/>
      <c r="JQV23"/>
      <c r="JQW23"/>
      <c r="JQX23"/>
      <c r="JQY23"/>
      <c r="JQZ23"/>
      <c r="JRA23"/>
      <c r="JRB23"/>
      <c r="JRC23"/>
      <c r="JRD23"/>
      <c r="JRE23"/>
      <c r="JRF23"/>
      <c r="JRG23"/>
      <c r="JRH23"/>
      <c r="JRI23"/>
      <c r="JRJ23"/>
      <c r="JRK23"/>
      <c r="JRL23"/>
      <c r="JRM23"/>
      <c r="JRN23"/>
      <c r="JRO23"/>
      <c r="JRP23"/>
      <c r="JRQ23"/>
      <c r="JRR23"/>
      <c r="JRS23"/>
      <c r="JRT23"/>
      <c r="JRU23"/>
      <c r="JRV23"/>
      <c r="JRW23"/>
      <c r="JRX23"/>
      <c r="JRY23"/>
      <c r="JRZ23"/>
      <c r="JSA23"/>
      <c r="JSB23"/>
      <c r="JSC23"/>
      <c r="JSD23"/>
      <c r="JSE23"/>
      <c r="JSF23"/>
      <c r="JSG23"/>
      <c r="JSH23"/>
      <c r="JSI23"/>
      <c r="JSJ23"/>
      <c r="JSK23"/>
      <c r="JSL23"/>
      <c r="JSM23"/>
      <c r="JSN23"/>
      <c r="JSO23"/>
      <c r="JSP23"/>
      <c r="JSQ23"/>
      <c r="JSR23"/>
      <c r="JSS23"/>
      <c r="JST23"/>
      <c r="JSU23"/>
      <c r="JSV23"/>
      <c r="JSW23"/>
      <c r="JSX23"/>
      <c r="JSY23"/>
      <c r="JSZ23"/>
      <c r="JTA23"/>
      <c r="JTB23"/>
      <c r="JTC23"/>
      <c r="JTD23"/>
      <c r="JTE23"/>
      <c r="JTF23"/>
      <c r="JTG23"/>
      <c r="JTH23"/>
      <c r="JTI23"/>
      <c r="JTJ23"/>
      <c r="JTK23"/>
      <c r="JTL23"/>
      <c r="JTM23"/>
      <c r="JTN23"/>
      <c r="JTO23"/>
      <c r="JTP23"/>
      <c r="JTQ23"/>
      <c r="JTR23"/>
      <c r="JTS23"/>
      <c r="JTT23"/>
      <c r="JTU23"/>
      <c r="JTV23"/>
      <c r="JTW23"/>
      <c r="JTX23"/>
      <c r="JTY23"/>
      <c r="JTZ23"/>
      <c r="JUA23"/>
      <c r="JUB23"/>
      <c r="JUC23"/>
      <c r="JUD23"/>
      <c r="JUE23"/>
      <c r="JUF23"/>
      <c r="JUG23"/>
      <c r="JUH23"/>
      <c r="JUI23"/>
      <c r="JUJ23"/>
      <c r="JUK23"/>
      <c r="JUL23"/>
      <c r="JUM23"/>
      <c r="JUN23"/>
      <c r="JUO23"/>
      <c r="JUP23"/>
      <c r="JUQ23"/>
      <c r="JUR23"/>
      <c r="JUS23"/>
      <c r="JUT23"/>
      <c r="JUU23"/>
      <c r="JUV23"/>
      <c r="JUW23"/>
      <c r="JUX23"/>
      <c r="JUY23"/>
      <c r="JUZ23"/>
      <c r="JVA23"/>
      <c r="JVB23"/>
      <c r="JVC23"/>
      <c r="JVD23"/>
      <c r="JVE23"/>
      <c r="JVF23"/>
      <c r="JVG23"/>
      <c r="JVH23"/>
      <c r="JVI23"/>
      <c r="JVJ23"/>
      <c r="JVK23"/>
      <c r="JVL23"/>
      <c r="JVM23"/>
      <c r="JVN23"/>
      <c r="JVO23"/>
      <c r="JVP23"/>
      <c r="JVQ23"/>
      <c r="JVR23"/>
      <c r="JVS23"/>
      <c r="JVT23"/>
      <c r="JVU23"/>
      <c r="JVV23"/>
      <c r="JVW23"/>
      <c r="JVX23"/>
      <c r="JVY23"/>
      <c r="JVZ23"/>
      <c r="JWA23"/>
      <c r="JWB23"/>
      <c r="JWC23"/>
      <c r="JWD23"/>
      <c r="JWE23"/>
      <c r="JWF23"/>
      <c r="JWG23"/>
      <c r="JWH23"/>
      <c r="JWI23"/>
      <c r="JWJ23"/>
      <c r="JWK23"/>
      <c r="JWL23"/>
      <c r="JWM23"/>
      <c r="JWN23"/>
      <c r="JWO23"/>
      <c r="JWP23"/>
      <c r="JWQ23"/>
      <c r="JWR23"/>
      <c r="JWS23"/>
      <c r="JWT23"/>
      <c r="JWU23"/>
      <c r="JWV23"/>
      <c r="JWW23"/>
      <c r="JWX23"/>
      <c r="JWY23"/>
      <c r="JWZ23"/>
      <c r="JXA23"/>
      <c r="JXB23"/>
      <c r="JXC23"/>
      <c r="JXD23"/>
      <c r="JXE23"/>
      <c r="JXF23"/>
      <c r="JXG23"/>
      <c r="JXH23"/>
      <c r="JXI23"/>
      <c r="JXJ23"/>
      <c r="JXK23"/>
      <c r="JXL23"/>
      <c r="JXM23"/>
      <c r="JXN23"/>
      <c r="JXO23"/>
      <c r="JXP23"/>
      <c r="JXQ23"/>
      <c r="JXR23"/>
      <c r="JXS23"/>
      <c r="JXT23"/>
      <c r="JXU23"/>
      <c r="JXV23"/>
      <c r="JXW23"/>
      <c r="JXX23"/>
      <c r="JXY23"/>
      <c r="JXZ23"/>
      <c r="JYA23"/>
      <c r="JYB23"/>
      <c r="JYC23"/>
      <c r="JYD23"/>
      <c r="JYE23"/>
      <c r="JYF23"/>
      <c r="JYG23"/>
      <c r="JYH23"/>
      <c r="JYI23"/>
      <c r="JYJ23"/>
      <c r="JYK23"/>
      <c r="JYL23"/>
      <c r="JYM23"/>
      <c r="JYN23"/>
      <c r="JYO23"/>
      <c r="JYP23"/>
      <c r="JYQ23"/>
      <c r="JYR23"/>
      <c r="JYS23"/>
      <c r="JYT23"/>
      <c r="JYU23"/>
      <c r="JYV23"/>
      <c r="JYW23"/>
      <c r="JYX23"/>
      <c r="JYY23"/>
      <c r="JYZ23"/>
      <c r="JZA23"/>
      <c r="JZB23"/>
      <c r="JZC23"/>
      <c r="JZD23"/>
      <c r="JZE23"/>
      <c r="JZF23"/>
      <c r="JZG23"/>
      <c r="JZH23"/>
      <c r="JZI23"/>
      <c r="JZJ23"/>
      <c r="JZK23"/>
      <c r="JZL23"/>
      <c r="JZM23"/>
      <c r="JZN23"/>
      <c r="JZO23"/>
      <c r="JZP23"/>
      <c r="JZQ23"/>
      <c r="JZR23"/>
      <c r="JZS23"/>
      <c r="JZT23"/>
      <c r="JZU23"/>
      <c r="JZV23"/>
      <c r="JZW23"/>
      <c r="JZX23"/>
      <c r="JZY23"/>
      <c r="JZZ23"/>
      <c r="KAA23"/>
      <c r="KAB23"/>
      <c r="KAC23"/>
      <c r="KAD23"/>
      <c r="KAE23"/>
      <c r="KAF23"/>
      <c r="KAG23"/>
      <c r="KAH23"/>
      <c r="KAI23"/>
      <c r="KAJ23"/>
      <c r="KAK23"/>
      <c r="KAL23"/>
      <c r="KAM23"/>
      <c r="KAN23"/>
      <c r="KAO23"/>
      <c r="KAP23"/>
      <c r="KAQ23"/>
      <c r="KAR23"/>
      <c r="KAS23"/>
      <c r="KAT23"/>
      <c r="KAU23"/>
      <c r="KAV23"/>
      <c r="KAW23"/>
      <c r="KAX23"/>
      <c r="KAY23"/>
      <c r="KAZ23"/>
      <c r="KBA23"/>
      <c r="KBB23"/>
      <c r="KBC23"/>
      <c r="KBD23"/>
      <c r="KBE23"/>
      <c r="KBF23"/>
      <c r="KBG23"/>
      <c r="KBH23"/>
      <c r="KBI23"/>
      <c r="KBJ23"/>
      <c r="KBK23"/>
      <c r="KBL23"/>
      <c r="KBM23"/>
      <c r="KBN23"/>
      <c r="KBO23"/>
      <c r="KBP23"/>
      <c r="KBQ23"/>
      <c r="KBR23"/>
      <c r="KBS23"/>
      <c r="KBT23"/>
      <c r="KBU23"/>
      <c r="KBV23"/>
      <c r="KBW23"/>
      <c r="KBX23"/>
      <c r="KBY23"/>
      <c r="KBZ23"/>
      <c r="KCA23"/>
      <c r="KCB23"/>
      <c r="KCC23"/>
      <c r="KCD23"/>
      <c r="KCE23"/>
      <c r="KCF23"/>
      <c r="KCG23"/>
      <c r="KCH23"/>
      <c r="KCI23"/>
      <c r="KCJ23"/>
      <c r="KCK23"/>
      <c r="KCL23"/>
      <c r="KCM23"/>
      <c r="KCN23"/>
      <c r="KCO23"/>
      <c r="KCP23"/>
      <c r="KCQ23"/>
      <c r="KCR23"/>
      <c r="KCS23"/>
      <c r="KCT23"/>
      <c r="KCU23"/>
      <c r="KCV23"/>
      <c r="KCW23"/>
      <c r="KCX23"/>
      <c r="KCY23"/>
      <c r="KCZ23"/>
      <c r="KDA23"/>
      <c r="KDB23"/>
      <c r="KDC23"/>
      <c r="KDD23"/>
      <c r="KDE23"/>
      <c r="KDF23"/>
      <c r="KDG23"/>
      <c r="KDH23"/>
      <c r="KDI23"/>
      <c r="KDJ23"/>
      <c r="KDK23"/>
      <c r="KDL23"/>
      <c r="KDM23"/>
      <c r="KDN23"/>
      <c r="KDO23"/>
      <c r="KDP23"/>
      <c r="KDQ23"/>
      <c r="KDR23"/>
      <c r="KDS23"/>
      <c r="KDT23"/>
      <c r="KDU23"/>
      <c r="KDV23"/>
      <c r="KDW23"/>
      <c r="KDX23"/>
      <c r="KDY23"/>
      <c r="KDZ23"/>
      <c r="KEA23"/>
      <c r="KEB23"/>
      <c r="KEC23"/>
      <c r="KED23"/>
      <c r="KEE23"/>
      <c r="KEF23"/>
      <c r="KEG23"/>
      <c r="KEH23"/>
      <c r="KEI23"/>
      <c r="KEJ23"/>
      <c r="KEK23"/>
      <c r="KEL23"/>
      <c r="KEM23"/>
      <c r="KEN23"/>
      <c r="KEO23"/>
      <c r="KEP23"/>
      <c r="KEQ23"/>
      <c r="KER23"/>
      <c r="KES23"/>
      <c r="KET23"/>
      <c r="KEU23"/>
      <c r="KEV23"/>
      <c r="KEW23"/>
      <c r="KEX23"/>
      <c r="KEY23"/>
      <c r="KEZ23"/>
      <c r="KFA23"/>
      <c r="KFB23"/>
      <c r="KFC23"/>
      <c r="KFD23"/>
      <c r="KFE23"/>
      <c r="KFF23"/>
      <c r="KFG23"/>
      <c r="KFH23"/>
      <c r="KFI23"/>
      <c r="KFJ23"/>
      <c r="KFK23"/>
      <c r="KFL23"/>
      <c r="KFM23"/>
      <c r="KFN23"/>
      <c r="KFO23"/>
      <c r="KFP23"/>
      <c r="KFQ23"/>
      <c r="KFR23"/>
      <c r="KFS23"/>
      <c r="KFT23"/>
      <c r="KFU23"/>
      <c r="KFV23"/>
      <c r="KFW23"/>
      <c r="KFX23"/>
      <c r="KFY23"/>
      <c r="KFZ23"/>
      <c r="KGA23"/>
      <c r="KGB23"/>
      <c r="KGC23"/>
      <c r="KGD23"/>
      <c r="KGE23"/>
      <c r="KGF23"/>
      <c r="KGG23"/>
      <c r="KGH23"/>
      <c r="KGI23"/>
      <c r="KGJ23"/>
      <c r="KGK23"/>
      <c r="KGL23"/>
      <c r="KGM23"/>
      <c r="KGN23"/>
      <c r="KGO23"/>
      <c r="KGP23"/>
      <c r="KGQ23"/>
      <c r="KGR23"/>
      <c r="KGS23"/>
      <c r="KGT23"/>
      <c r="KGU23"/>
      <c r="KGV23"/>
      <c r="KGW23"/>
      <c r="KGX23"/>
      <c r="KGY23"/>
      <c r="KGZ23"/>
      <c r="KHA23"/>
      <c r="KHB23"/>
      <c r="KHC23"/>
      <c r="KHD23"/>
      <c r="KHE23"/>
      <c r="KHF23"/>
      <c r="KHG23"/>
      <c r="KHH23"/>
      <c r="KHI23"/>
      <c r="KHJ23"/>
      <c r="KHK23"/>
      <c r="KHL23"/>
      <c r="KHM23"/>
      <c r="KHN23"/>
      <c r="KHO23"/>
      <c r="KHP23"/>
      <c r="KHQ23"/>
      <c r="KHR23"/>
      <c r="KHS23"/>
      <c r="KHT23"/>
      <c r="KHU23"/>
      <c r="KHV23"/>
      <c r="KHW23"/>
      <c r="KHX23"/>
      <c r="KHY23"/>
      <c r="KHZ23"/>
      <c r="KIA23"/>
      <c r="KIB23"/>
      <c r="KIC23"/>
      <c r="KID23"/>
      <c r="KIE23"/>
      <c r="KIF23"/>
      <c r="KIG23"/>
      <c r="KIH23"/>
      <c r="KII23"/>
      <c r="KIJ23"/>
      <c r="KIK23"/>
      <c r="KIL23"/>
      <c r="KIM23"/>
      <c r="KIN23"/>
      <c r="KIO23"/>
      <c r="KIP23"/>
      <c r="KIQ23"/>
      <c r="KIR23"/>
      <c r="KIS23"/>
      <c r="KIT23"/>
      <c r="KIU23"/>
      <c r="KIV23"/>
      <c r="KIW23"/>
      <c r="KIX23"/>
      <c r="KIY23"/>
      <c r="KIZ23"/>
      <c r="KJA23"/>
      <c r="KJB23"/>
      <c r="KJC23"/>
      <c r="KJD23"/>
      <c r="KJE23"/>
      <c r="KJF23"/>
      <c r="KJG23"/>
      <c r="KJH23"/>
      <c r="KJI23"/>
      <c r="KJJ23"/>
      <c r="KJK23"/>
      <c r="KJL23"/>
      <c r="KJM23"/>
      <c r="KJN23"/>
      <c r="KJO23"/>
      <c r="KJP23"/>
      <c r="KJQ23"/>
      <c r="KJR23"/>
      <c r="KJS23"/>
      <c r="KJT23"/>
      <c r="KJU23"/>
      <c r="KJV23"/>
      <c r="KJW23"/>
      <c r="KJX23"/>
      <c r="KJY23"/>
      <c r="KJZ23"/>
      <c r="KKA23"/>
      <c r="KKB23"/>
      <c r="KKC23"/>
      <c r="KKD23"/>
      <c r="KKE23"/>
      <c r="KKF23"/>
      <c r="KKG23"/>
      <c r="KKH23"/>
      <c r="KKI23"/>
      <c r="KKJ23"/>
      <c r="KKK23"/>
      <c r="KKL23"/>
      <c r="KKM23"/>
      <c r="KKN23"/>
      <c r="KKO23"/>
      <c r="KKP23"/>
      <c r="KKQ23"/>
      <c r="KKR23"/>
      <c r="KKS23"/>
      <c r="KKT23"/>
      <c r="KKU23"/>
      <c r="KKV23"/>
      <c r="KKW23"/>
      <c r="KKX23"/>
      <c r="KKY23"/>
      <c r="KKZ23"/>
      <c r="KLA23"/>
      <c r="KLB23"/>
      <c r="KLC23"/>
      <c r="KLD23"/>
      <c r="KLE23"/>
      <c r="KLF23"/>
      <c r="KLG23"/>
      <c r="KLH23"/>
      <c r="KLI23"/>
      <c r="KLJ23"/>
      <c r="KLK23"/>
      <c r="KLL23"/>
      <c r="KLM23"/>
      <c r="KLN23"/>
      <c r="KLO23"/>
      <c r="KLP23"/>
      <c r="KLQ23"/>
      <c r="KLR23"/>
      <c r="KLS23"/>
      <c r="KLT23"/>
      <c r="KLU23"/>
      <c r="KLV23"/>
      <c r="KLW23"/>
      <c r="KLX23"/>
      <c r="KLY23"/>
      <c r="KLZ23"/>
      <c r="KMA23"/>
      <c r="KMB23"/>
      <c r="KMC23"/>
      <c r="KMD23"/>
      <c r="KME23"/>
      <c r="KMF23"/>
      <c r="KMG23"/>
      <c r="KMH23"/>
      <c r="KMI23"/>
      <c r="KMJ23"/>
      <c r="KMK23"/>
      <c r="KML23"/>
      <c r="KMM23"/>
      <c r="KMN23"/>
      <c r="KMO23"/>
      <c r="KMP23"/>
      <c r="KMQ23"/>
      <c r="KMR23"/>
      <c r="KMS23"/>
      <c r="KMT23"/>
      <c r="KMU23"/>
      <c r="KMV23"/>
      <c r="KMW23"/>
      <c r="KMX23"/>
      <c r="KMY23"/>
      <c r="KMZ23"/>
      <c r="KNA23"/>
      <c r="KNB23"/>
      <c r="KNC23"/>
      <c r="KND23"/>
      <c r="KNE23"/>
      <c r="KNF23"/>
      <c r="KNG23"/>
      <c r="KNH23"/>
      <c r="KNI23"/>
      <c r="KNJ23"/>
      <c r="KNK23"/>
      <c r="KNL23"/>
      <c r="KNM23"/>
      <c r="KNN23"/>
      <c r="KNO23"/>
      <c r="KNP23"/>
      <c r="KNQ23"/>
      <c r="KNR23"/>
      <c r="KNS23"/>
      <c r="KNT23"/>
      <c r="KNU23"/>
      <c r="KNV23"/>
      <c r="KNW23"/>
      <c r="KNX23"/>
      <c r="KNY23"/>
      <c r="KNZ23"/>
      <c r="KOA23"/>
      <c r="KOB23"/>
      <c r="KOC23"/>
      <c r="KOD23"/>
      <c r="KOE23"/>
      <c r="KOF23"/>
      <c r="KOG23"/>
      <c r="KOH23"/>
      <c r="KOI23"/>
      <c r="KOJ23"/>
      <c r="KOK23"/>
      <c r="KOL23"/>
      <c r="KOM23"/>
      <c r="KON23"/>
      <c r="KOO23"/>
      <c r="KOP23"/>
      <c r="KOQ23"/>
      <c r="KOR23"/>
      <c r="KOS23"/>
      <c r="KOT23"/>
      <c r="KOU23"/>
      <c r="KOV23"/>
      <c r="KOW23"/>
      <c r="KOX23"/>
      <c r="KOY23"/>
      <c r="KOZ23"/>
      <c r="KPA23"/>
      <c r="KPB23"/>
      <c r="KPC23"/>
      <c r="KPD23"/>
      <c r="KPE23"/>
      <c r="KPF23"/>
      <c r="KPG23"/>
      <c r="KPH23"/>
      <c r="KPI23"/>
      <c r="KPJ23"/>
      <c r="KPK23"/>
      <c r="KPL23"/>
      <c r="KPM23"/>
      <c r="KPN23"/>
      <c r="KPO23"/>
      <c r="KPP23"/>
      <c r="KPQ23"/>
      <c r="KPR23"/>
      <c r="KPS23"/>
      <c r="KPT23"/>
      <c r="KPU23"/>
      <c r="KPV23"/>
      <c r="KPW23"/>
      <c r="KPX23"/>
      <c r="KPY23"/>
      <c r="KPZ23"/>
      <c r="KQA23"/>
      <c r="KQB23"/>
      <c r="KQC23"/>
      <c r="KQD23"/>
      <c r="KQE23"/>
      <c r="KQF23"/>
      <c r="KQG23"/>
      <c r="KQH23"/>
      <c r="KQI23"/>
      <c r="KQJ23"/>
      <c r="KQK23"/>
      <c r="KQL23"/>
      <c r="KQM23"/>
      <c r="KQN23"/>
      <c r="KQO23"/>
      <c r="KQP23"/>
      <c r="KQQ23"/>
      <c r="KQR23"/>
      <c r="KQS23"/>
      <c r="KQT23"/>
      <c r="KQU23"/>
      <c r="KQV23"/>
      <c r="KQW23"/>
      <c r="KQX23"/>
      <c r="KQY23"/>
      <c r="KQZ23"/>
      <c r="KRA23"/>
      <c r="KRB23"/>
      <c r="KRC23"/>
      <c r="KRD23"/>
      <c r="KRE23"/>
      <c r="KRF23"/>
      <c r="KRG23"/>
      <c r="KRH23"/>
      <c r="KRI23"/>
      <c r="KRJ23"/>
      <c r="KRK23"/>
      <c r="KRL23"/>
      <c r="KRM23"/>
      <c r="KRN23"/>
      <c r="KRO23"/>
      <c r="KRP23"/>
      <c r="KRQ23"/>
      <c r="KRR23"/>
      <c r="KRS23"/>
      <c r="KRT23"/>
      <c r="KRU23"/>
      <c r="KRV23"/>
      <c r="KRW23"/>
      <c r="KRX23"/>
      <c r="KRY23"/>
      <c r="KRZ23"/>
      <c r="KSA23"/>
      <c r="KSB23"/>
      <c r="KSC23"/>
      <c r="KSD23"/>
      <c r="KSE23"/>
      <c r="KSF23"/>
      <c r="KSG23"/>
      <c r="KSH23"/>
      <c r="KSI23"/>
      <c r="KSJ23"/>
      <c r="KSK23"/>
      <c r="KSL23"/>
      <c r="KSM23"/>
      <c r="KSN23"/>
      <c r="KSO23"/>
      <c r="KSP23"/>
      <c r="KSQ23"/>
      <c r="KSR23"/>
      <c r="KSS23"/>
      <c r="KST23"/>
      <c r="KSU23"/>
      <c r="KSV23"/>
      <c r="KSW23"/>
      <c r="KSX23"/>
      <c r="KSY23"/>
      <c r="KSZ23"/>
      <c r="KTA23"/>
      <c r="KTB23"/>
      <c r="KTC23"/>
      <c r="KTD23"/>
      <c r="KTE23"/>
      <c r="KTF23"/>
      <c r="KTG23"/>
      <c r="KTH23"/>
      <c r="KTI23"/>
      <c r="KTJ23"/>
      <c r="KTK23"/>
      <c r="KTL23"/>
      <c r="KTM23"/>
      <c r="KTN23"/>
      <c r="KTO23"/>
      <c r="KTP23"/>
      <c r="KTQ23"/>
      <c r="KTR23"/>
      <c r="KTS23"/>
      <c r="KTT23"/>
      <c r="KTU23"/>
      <c r="KTV23"/>
      <c r="KTW23"/>
      <c r="KTX23"/>
      <c r="KTY23"/>
      <c r="KTZ23"/>
      <c r="KUA23"/>
      <c r="KUB23"/>
      <c r="KUC23"/>
      <c r="KUD23"/>
      <c r="KUE23"/>
      <c r="KUF23"/>
      <c r="KUG23"/>
      <c r="KUH23"/>
      <c r="KUI23"/>
      <c r="KUJ23"/>
      <c r="KUK23"/>
      <c r="KUL23"/>
      <c r="KUM23"/>
      <c r="KUN23"/>
      <c r="KUO23"/>
      <c r="KUP23"/>
      <c r="KUQ23"/>
      <c r="KUR23"/>
      <c r="KUS23"/>
      <c r="KUT23"/>
      <c r="KUU23"/>
      <c r="KUV23"/>
      <c r="KUW23"/>
      <c r="KUX23"/>
      <c r="KUY23"/>
      <c r="KUZ23"/>
      <c r="KVA23"/>
      <c r="KVB23"/>
      <c r="KVC23"/>
      <c r="KVD23"/>
      <c r="KVE23"/>
      <c r="KVF23"/>
      <c r="KVG23"/>
      <c r="KVH23"/>
      <c r="KVI23"/>
      <c r="KVJ23"/>
      <c r="KVK23"/>
      <c r="KVL23"/>
      <c r="KVM23"/>
      <c r="KVN23"/>
      <c r="KVO23"/>
      <c r="KVP23"/>
      <c r="KVQ23"/>
      <c r="KVR23"/>
      <c r="KVS23"/>
      <c r="KVT23"/>
      <c r="KVU23"/>
      <c r="KVV23"/>
      <c r="KVW23"/>
      <c r="KVX23"/>
      <c r="KVY23"/>
      <c r="KVZ23"/>
      <c r="KWA23"/>
      <c r="KWB23"/>
      <c r="KWC23"/>
      <c r="KWD23"/>
      <c r="KWE23"/>
      <c r="KWF23"/>
      <c r="KWG23"/>
      <c r="KWH23"/>
      <c r="KWI23"/>
      <c r="KWJ23"/>
      <c r="KWK23"/>
      <c r="KWL23"/>
      <c r="KWM23"/>
      <c r="KWN23"/>
      <c r="KWO23"/>
      <c r="KWP23"/>
      <c r="KWQ23"/>
      <c r="KWR23"/>
      <c r="KWS23"/>
      <c r="KWT23"/>
      <c r="KWU23"/>
      <c r="KWV23"/>
      <c r="KWW23"/>
      <c r="KWX23"/>
      <c r="KWY23"/>
      <c r="KWZ23"/>
      <c r="KXA23"/>
      <c r="KXB23"/>
      <c r="KXC23"/>
      <c r="KXD23"/>
      <c r="KXE23"/>
      <c r="KXF23"/>
      <c r="KXG23"/>
      <c r="KXH23"/>
      <c r="KXI23"/>
      <c r="KXJ23"/>
      <c r="KXK23"/>
      <c r="KXL23"/>
      <c r="KXM23"/>
      <c r="KXN23"/>
      <c r="KXO23"/>
      <c r="KXP23"/>
      <c r="KXQ23"/>
      <c r="KXR23"/>
      <c r="KXS23"/>
      <c r="KXT23"/>
      <c r="KXU23"/>
      <c r="KXV23"/>
      <c r="KXW23"/>
      <c r="KXX23"/>
      <c r="KXY23"/>
      <c r="KXZ23"/>
      <c r="KYA23"/>
      <c r="KYB23"/>
      <c r="KYC23"/>
      <c r="KYD23"/>
      <c r="KYE23"/>
      <c r="KYF23"/>
      <c r="KYG23"/>
      <c r="KYH23"/>
      <c r="KYI23"/>
      <c r="KYJ23"/>
      <c r="KYK23"/>
      <c r="KYL23"/>
      <c r="KYM23"/>
      <c r="KYN23"/>
      <c r="KYO23"/>
      <c r="KYP23"/>
      <c r="KYQ23"/>
      <c r="KYR23"/>
      <c r="KYS23"/>
      <c r="KYT23"/>
      <c r="KYU23"/>
      <c r="KYV23"/>
      <c r="KYW23"/>
      <c r="KYX23"/>
      <c r="KYY23"/>
      <c r="KYZ23"/>
      <c r="KZA23"/>
      <c r="KZB23"/>
      <c r="KZC23"/>
      <c r="KZD23"/>
      <c r="KZE23"/>
      <c r="KZF23"/>
      <c r="KZG23"/>
      <c r="KZH23"/>
      <c r="KZI23"/>
      <c r="KZJ23"/>
      <c r="KZK23"/>
      <c r="KZL23"/>
      <c r="KZM23"/>
      <c r="KZN23"/>
      <c r="KZO23"/>
      <c r="KZP23"/>
      <c r="KZQ23"/>
      <c r="KZR23"/>
      <c r="KZS23"/>
      <c r="KZT23"/>
      <c r="KZU23"/>
      <c r="KZV23"/>
      <c r="KZW23"/>
      <c r="KZX23"/>
      <c r="KZY23"/>
      <c r="KZZ23"/>
      <c r="LAA23"/>
      <c r="LAB23"/>
      <c r="LAC23"/>
      <c r="LAD23"/>
      <c r="LAE23"/>
      <c r="LAF23"/>
      <c r="LAG23"/>
      <c r="LAH23"/>
      <c r="LAI23"/>
      <c r="LAJ23"/>
      <c r="LAK23"/>
      <c r="LAL23"/>
      <c r="LAM23"/>
      <c r="LAN23"/>
      <c r="LAO23"/>
      <c r="LAP23"/>
      <c r="LAQ23"/>
      <c r="LAR23"/>
      <c r="LAS23"/>
      <c r="LAT23"/>
      <c r="LAU23"/>
      <c r="LAV23"/>
      <c r="LAW23"/>
      <c r="LAX23"/>
      <c r="LAY23"/>
      <c r="LAZ23"/>
      <c r="LBA23"/>
      <c r="LBB23"/>
      <c r="LBC23"/>
      <c r="LBD23"/>
      <c r="LBE23"/>
      <c r="LBF23"/>
      <c r="LBG23"/>
      <c r="LBH23"/>
      <c r="LBI23"/>
      <c r="LBJ23"/>
      <c r="LBK23"/>
      <c r="LBL23"/>
      <c r="LBM23"/>
      <c r="LBN23"/>
      <c r="LBO23"/>
      <c r="LBP23"/>
      <c r="LBQ23"/>
      <c r="LBR23"/>
      <c r="LBS23"/>
      <c r="LBT23"/>
      <c r="LBU23"/>
      <c r="LBV23"/>
      <c r="LBW23"/>
      <c r="LBX23"/>
      <c r="LBY23"/>
      <c r="LBZ23"/>
      <c r="LCA23"/>
      <c r="LCB23"/>
      <c r="LCC23"/>
      <c r="LCD23"/>
      <c r="LCE23"/>
      <c r="LCF23"/>
      <c r="LCG23"/>
      <c r="LCH23"/>
      <c r="LCI23"/>
      <c r="LCJ23"/>
      <c r="LCK23"/>
      <c r="LCL23"/>
      <c r="LCM23"/>
      <c r="LCN23"/>
      <c r="LCO23"/>
      <c r="LCP23"/>
      <c r="LCQ23"/>
      <c r="LCR23"/>
      <c r="LCS23"/>
      <c r="LCT23"/>
      <c r="LCU23"/>
      <c r="LCV23"/>
      <c r="LCW23"/>
      <c r="LCX23"/>
      <c r="LCY23"/>
      <c r="LCZ23"/>
      <c r="LDA23"/>
      <c r="LDB23"/>
      <c r="LDC23"/>
      <c r="LDD23"/>
      <c r="LDE23"/>
      <c r="LDF23"/>
      <c r="LDG23"/>
      <c r="LDH23"/>
      <c r="LDI23"/>
      <c r="LDJ23"/>
      <c r="LDK23"/>
      <c r="LDL23"/>
      <c r="LDM23"/>
      <c r="LDN23"/>
      <c r="LDO23"/>
      <c r="LDP23"/>
      <c r="LDQ23"/>
      <c r="LDR23"/>
      <c r="LDS23"/>
      <c r="LDT23"/>
      <c r="LDU23"/>
      <c r="LDV23"/>
      <c r="LDW23"/>
      <c r="LDX23"/>
      <c r="LDY23"/>
      <c r="LDZ23"/>
      <c r="LEA23"/>
      <c r="LEB23"/>
      <c r="LEC23"/>
      <c r="LED23"/>
      <c r="LEE23"/>
      <c r="LEF23"/>
      <c r="LEG23"/>
      <c r="LEH23"/>
      <c r="LEI23"/>
      <c r="LEJ23"/>
      <c r="LEK23"/>
      <c r="LEL23"/>
      <c r="LEM23"/>
      <c r="LEN23"/>
      <c r="LEO23"/>
      <c r="LEP23"/>
      <c r="LEQ23"/>
      <c r="LER23"/>
      <c r="LES23"/>
      <c r="LET23"/>
      <c r="LEU23"/>
      <c r="LEV23"/>
      <c r="LEW23"/>
      <c r="LEX23"/>
      <c r="LEY23"/>
      <c r="LEZ23"/>
      <c r="LFA23"/>
      <c r="LFB23"/>
      <c r="LFC23"/>
      <c r="LFD23"/>
      <c r="LFE23"/>
      <c r="LFF23"/>
      <c r="LFG23"/>
      <c r="LFH23"/>
      <c r="LFI23"/>
      <c r="LFJ23"/>
      <c r="LFK23"/>
      <c r="LFL23"/>
      <c r="LFM23"/>
      <c r="LFN23"/>
      <c r="LFO23"/>
      <c r="LFP23"/>
      <c r="LFQ23"/>
      <c r="LFR23"/>
      <c r="LFS23"/>
      <c r="LFT23"/>
      <c r="LFU23"/>
      <c r="LFV23"/>
      <c r="LFW23"/>
      <c r="LFX23"/>
      <c r="LFY23"/>
      <c r="LFZ23"/>
      <c r="LGA23"/>
      <c r="LGB23"/>
      <c r="LGC23"/>
      <c r="LGD23"/>
      <c r="LGE23"/>
      <c r="LGF23"/>
      <c r="LGG23"/>
      <c r="LGH23"/>
      <c r="LGI23"/>
      <c r="LGJ23"/>
      <c r="LGK23"/>
      <c r="LGL23"/>
      <c r="LGM23"/>
      <c r="LGN23"/>
      <c r="LGO23"/>
      <c r="LGP23"/>
      <c r="LGQ23"/>
      <c r="LGR23"/>
      <c r="LGS23"/>
      <c r="LGT23"/>
      <c r="LGU23"/>
      <c r="LGV23"/>
      <c r="LGW23"/>
      <c r="LGX23"/>
      <c r="LGY23"/>
      <c r="LGZ23"/>
      <c r="LHA23"/>
      <c r="LHB23"/>
      <c r="LHC23"/>
      <c r="LHD23"/>
      <c r="LHE23"/>
      <c r="LHF23"/>
      <c r="LHG23"/>
      <c r="LHH23"/>
      <c r="LHI23"/>
      <c r="LHJ23"/>
      <c r="LHK23"/>
      <c r="LHL23"/>
      <c r="LHM23"/>
      <c r="LHN23"/>
      <c r="LHO23"/>
      <c r="LHP23"/>
      <c r="LHQ23"/>
      <c r="LHR23"/>
      <c r="LHS23"/>
      <c r="LHT23"/>
      <c r="LHU23"/>
      <c r="LHV23"/>
      <c r="LHW23"/>
      <c r="LHX23"/>
      <c r="LHY23"/>
      <c r="LHZ23"/>
      <c r="LIA23"/>
      <c r="LIB23"/>
      <c r="LIC23"/>
      <c r="LID23"/>
      <c r="LIE23"/>
      <c r="LIF23"/>
      <c r="LIG23"/>
      <c r="LIH23"/>
      <c r="LII23"/>
      <c r="LIJ23"/>
      <c r="LIK23"/>
      <c r="LIL23"/>
      <c r="LIM23"/>
      <c r="LIN23"/>
      <c r="LIO23"/>
      <c r="LIP23"/>
      <c r="LIQ23"/>
      <c r="LIR23"/>
      <c r="LIS23"/>
      <c r="LIT23"/>
      <c r="LIU23"/>
      <c r="LIV23"/>
      <c r="LIW23"/>
      <c r="LIX23"/>
      <c r="LIY23"/>
      <c r="LIZ23"/>
      <c r="LJA23"/>
      <c r="LJB23"/>
      <c r="LJC23"/>
      <c r="LJD23"/>
      <c r="LJE23"/>
      <c r="LJF23"/>
      <c r="LJG23"/>
      <c r="LJH23"/>
      <c r="LJI23"/>
      <c r="LJJ23"/>
      <c r="LJK23"/>
      <c r="LJL23"/>
      <c r="LJM23"/>
      <c r="LJN23"/>
      <c r="LJO23"/>
      <c r="LJP23"/>
      <c r="LJQ23"/>
      <c r="LJR23"/>
      <c r="LJS23"/>
      <c r="LJT23"/>
      <c r="LJU23"/>
      <c r="LJV23"/>
      <c r="LJW23"/>
      <c r="LJX23"/>
      <c r="LJY23"/>
      <c r="LJZ23"/>
      <c r="LKA23"/>
      <c r="LKB23"/>
      <c r="LKC23"/>
      <c r="LKD23"/>
      <c r="LKE23"/>
      <c r="LKF23"/>
      <c r="LKG23"/>
      <c r="LKH23"/>
      <c r="LKI23"/>
      <c r="LKJ23"/>
      <c r="LKK23"/>
      <c r="LKL23"/>
      <c r="LKM23"/>
      <c r="LKN23"/>
      <c r="LKO23"/>
      <c r="LKP23"/>
      <c r="LKQ23"/>
      <c r="LKR23"/>
      <c r="LKS23"/>
      <c r="LKT23"/>
      <c r="LKU23"/>
      <c r="LKV23"/>
      <c r="LKW23"/>
      <c r="LKX23"/>
      <c r="LKY23"/>
      <c r="LKZ23"/>
      <c r="LLA23"/>
      <c r="LLB23"/>
      <c r="LLC23"/>
      <c r="LLD23"/>
      <c r="LLE23"/>
      <c r="LLF23"/>
      <c r="LLG23"/>
      <c r="LLH23"/>
      <c r="LLI23"/>
      <c r="LLJ23"/>
      <c r="LLK23"/>
      <c r="LLL23"/>
      <c r="LLM23"/>
      <c r="LLN23"/>
      <c r="LLO23"/>
      <c r="LLP23"/>
      <c r="LLQ23"/>
      <c r="LLR23"/>
      <c r="LLS23"/>
      <c r="LLT23"/>
      <c r="LLU23"/>
      <c r="LLV23"/>
      <c r="LLW23"/>
      <c r="LLX23"/>
      <c r="LLY23"/>
      <c r="LLZ23"/>
      <c r="LMA23"/>
      <c r="LMB23"/>
      <c r="LMC23"/>
      <c r="LMD23"/>
      <c r="LME23"/>
      <c r="LMF23"/>
      <c r="LMG23"/>
      <c r="LMH23"/>
      <c r="LMI23"/>
      <c r="LMJ23"/>
      <c r="LMK23"/>
      <c r="LML23"/>
      <c r="LMM23"/>
      <c r="LMN23"/>
      <c r="LMO23"/>
      <c r="LMP23"/>
      <c r="LMQ23"/>
      <c r="LMR23"/>
      <c r="LMS23"/>
      <c r="LMT23"/>
      <c r="LMU23"/>
      <c r="LMV23"/>
      <c r="LMW23"/>
      <c r="LMX23"/>
      <c r="LMY23"/>
      <c r="LMZ23"/>
      <c r="LNA23"/>
      <c r="LNB23"/>
      <c r="LNC23"/>
      <c r="LND23"/>
      <c r="LNE23"/>
      <c r="LNF23"/>
      <c r="LNG23"/>
      <c r="LNH23"/>
      <c r="LNI23"/>
      <c r="LNJ23"/>
      <c r="LNK23"/>
      <c r="LNL23"/>
      <c r="LNM23"/>
      <c r="LNN23"/>
      <c r="LNO23"/>
      <c r="LNP23"/>
      <c r="LNQ23"/>
      <c r="LNR23"/>
      <c r="LNS23"/>
      <c r="LNT23"/>
      <c r="LNU23"/>
      <c r="LNV23"/>
      <c r="LNW23"/>
      <c r="LNX23"/>
      <c r="LNY23"/>
      <c r="LNZ23"/>
      <c r="LOA23"/>
      <c r="LOB23"/>
      <c r="LOC23"/>
      <c r="LOD23"/>
      <c r="LOE23"/>
      <c r="LOF23"/>
      <c r="LOG23"/>
      <c r="LOH23"/>
      <c r="LOI23"/>
      <c r="LOJ23"/>
      <c r="LOK23"/>
      <c r="LOL23"/>
      <c r="LOM23"/>
      <c r="LON23"/>
      <c r="LOO23"/>
      <c r="LOP23"/>
      <c r="LOQ23"/>
      <c r="LOR23"/>
      <c r="LOS23"/>
      <c r="LOT23"/>
      <c r="LOU23"/>
      <c r="LOV23"/>
      <c r="LOW23"/>
      <c r="LOX23"/>
      <c r="LOY23"/>
      <c r="LOZ23"/>
      <c r="LPA23"/>
      <c r="LPB23"/>
      <c r="LPC23"/>
      <c r="LPD23"/>
      <c r="LPE23"/>
      <c r="LPF23"/>
      <c r="LPG23"/>
      <c r="LPH23"/>
      <c r="LPI23"/>
      <c r="LPJ23"/>
      <c r="LPK23"/>
      <c r="LPL23"/>
      <c r="LPM23"/>
      <c r="LPN23"/>
      <c r="LPO23"/>
      <c r="LPP23"/>
      <c r="LPQ23"/>
      <c r="LPR23"/>
      <c r="LPS23"/>
      <c r="LPT23"/>
      <c r="LPU23"/>
      <c r="LPV23"/>
      <c r="LPW23"/>
      <c r="LPX23"/>
      <c r="LPY23"/>
      <c r="LPZ23"/>
      <c r="LQA23"/>
      <c r="LQB23"/>
      <c r="LQC23"/>
      <c r="LQD23"/>
      <c r="LQE23"/>
      <c r="LQF23"/>
      <c r="LQG23"/>
      <c r="LQH23"/>
      <c r="LQI23"/>
      <c r="LQJ23"/>
      <c r="LQK23"/>
      <c r="LQL23"/>
      <c r="LQM23"/>
      <c r="LQN23"/>
      <c r="LQO23"/>
      <c r="LQP23"/>
      <c r="LQQ23"/>
      <c r="LQR23"/>
      <c r="LQS23"/>
      <c r="LQT23"/>
      <c r="LQU23"/>
      <c r="LQV23"/>
      <c r="LQW23"/>
      <c r="LQX23"/>
      <c r="LQY23"/>
      <c r="LQZ23"/>
      <c r="LRA23"/>
      <c r="LRB23"/>
      <c r="LRC23"/>
      <c r="LRD23"/>
      <c r="LRE23"/>
      <c r="LRF23"/>
      <c r="LRG23"/>
      <c r="LRH23"/>
      <c r="LRI23"/>
      <c r="LRJ23"/>
      <c r="LRK23"/>
      <c r="LRL23"/>
      <c r="LRM23"/>
      <c r="LRN23"/>
      <c r="LRO23"/>
      <c r="LRP23"/>
      <c r="LRQ23"/>
      <c r="LRR23"/>
      <c r="LRS23"/>
      <c r="LRT23"/>
      <c r="LRU23"/>
      <c r="LRV23"/>
      <c r="LRW23"/>
      <c r="LRX23"/>
      <c r="LRY23"/>
      <c r="LRZ23"/>
      <c r="LSA23"/>
      <c r="LSB23"/>
      <c r="LSC23"/>
      <c r="LSD23"/>
      <c r="LSE23"/>
      <c r="LSF23"/>
      <c r="LSG23"/>
      <c r="LSH23"/>
      <c r="LSI23"/>
      <c r="LSJ23"/>
      <c r="LSK23"/>
      <c r="LSL23"/>
      <c r="LSM23"/>
      <c r="LSN23"/>
      <c r="LSO23"/>
      <c r="LSP23"/>
      <c r="LSQ23"/>
      <c r="LSR23"/>
      <c r="LSS23"/>
      <c r="LST23"/>
      <c r="LSU23"/>
      <c r="LSV23"/>
      <c r="LSW23"/>
      <c r="LSX23"/>
      <c r="LSY23"/>
      <c r="LSZ23"/>
      <c r="LTA23"/>
      <c r="LTB23"/>
      <c r="LTC23"/>
      <c r="LTD23"/>
      <c r="LTE23"/>
      <c r="LTF23"/>
      <c r="LTG23"/>
      <c r="LTH23"/>
      <c r="LTI23"/>
      <c r="LTJ23"/>
      <c r="LTK23"/>
      <c r="LTL23"/>
      <c r="LTM23"/>
      <c r="LTN23"/>
      <c r="LTO23"/>
      <c r="LTP23"/>
      <c r="LTQ23"/>
      <c r="LTR23"/>
      <c r="LTS23"/>
      <c r="LTT23"/>
      <c r="LTU23"/>
      <c r="LTV23"/>
      <c r="LTW23"/>
      <c r="LTX23"/>
      <c r="LTY23"/>
      <c r="LTZ23"/>
      <c r="LUA23"/>
      <c r="LUB23"/>
      <c r="LUC23"/>
      <c r="LUD23"/>
      <c r="LUE23"/>
      <c r="LUF23"/>
      <c r="LUG23"/>
      <c r="LUH23"/>
      <c r="LUI23"/>
      <c r="LUJ23"/>
      <c r="LUK23"/>
      <c r="LUL23"/>
      <c r="LUM23"/>
      <c r="LUN23"/>
      <c r="LUO23"/>
      <c r="LUP23"/>
      <c r="LUQ23"/>
      <c r="LUR23"/>
      <c r="LUS23"/>
      <c r="LUT23"/>
      <c r="LUU23"/>
      <c r="LUV23"/>
      <c r="LUW23"/>
      <c r="LUX23"/>
      <c r="LUY23"/>
      <c r="LUZ23"/>
      <c r="LVA23"/>
      <c r="LVB23"/>
      <c r="LVC23"/>
      <c r="LVD23"/>
      <c r="LVE23"/>
      <c r="LVF23"/>
      <c r="LVG23"/>
      <c r="LVH23"/>
      <c r="LVI23"/>
      <c r="LVJ23"/>
      <c r="LVK23"/>
      <c r="LVL23"/>
      <c r="LVM23"/>
      <c r="LVN23"/>
      <c r="LVO23"/>
      <c r="LVP23"/>
      <c r="LVQ23"/>
      <c r="LVR23"/>
      <c r="LVS23"/>
      <c r="LVT23"/>
      <c r="LVU23"/>
      <c r="LVV23"/>
      <c r="LVW23"/>
      <c r="LVX23"/>
      <c r="LVY23"/>
      <c r="LVZ23"/>
      <c r="LWA23"/>
      <c r="LWB23"/>
      <c r="LWC23"/>
      <c r="LWD23"/>
      <c r="LWE23"/>
      <c r="LWF23"/>
      <c r="LWG23"/>
      <c r="LWH23"/>
      <c r="LWI23"/>
      <c r="LWJ23"/>
      <c r="LWK23"/>
      <c r="LWL23"/>
      <c r="LWM23"/>
      <c r="LWN23"/>
      <c r="LWO23"/>
      <c r="LWP23"/>
      <c r="LWQ23"/>
      <c r="LWR23"/>
      <c r="LWS23"/>
      <c r="LWT23"/>
      <c r="LWU23"/>
      <c r="LWV23"/>
      <c r="LWW23"/>
      <c r="LWX23"/>
      <c r="LWY23"/>
      <c r="LWZ23"/>
      <c r="LXA23"/>
      <c r="LXB23"/>
      <c r="LXC23"/>
      <c r="LXD23"/>
      <c r="LXE23"/>
      <c r="LXF23"/>
      <c r="LXG23"/>
      <c r="LXH23"/>
      <c r="LXI23"/>
      <c r="LXJ23"/>
      <c r="LXK23"/>
      <c r="LXL23"/>
      <c r="LXM23"/>
      <c r="LXN23"/>
      <c r="LXO23"/>
      <c r="LXP23"/>
      <c r="LXQ23"/>
      <c r="LXR23"/>
      <c r="LXS23"/>
      <c r="LXT23"/>
      <c r="LXU23"/>
      <c r="LXV23"/>
      <c r="LXW23"/>
      <c r="LXX23"/>
      <c r="LXY23"/>
      <c r="LXZ23"/>
      <c r="LYA23"/>
      <c r="LYB23"/>
      <c r="LYC23"/>
      <c r="LYD23"/>
      <c r="LYE23"/>
      <c r="LYF23"/>
      <c r="LYG23"/>
      <c r="LYH23"/>
      <c r="LYI23"/>
      <c r="LYJ23"/>
      <c r="LYK23"/>
      <c r="LYL23"/>
      <c r="LYM23"/>
      <c r="LYN23"/>
      <c r="LYO23"/>
      <c r="LYP23"/>
      <c r="LYQ23"/>
      <c r="LYR23"/>
      <c r="LYS23"/>
      <c r="LYT23"/>
      <c r="LYU23"/>
      <c r="LYV23"/>
      <c r="LYW23"/>
      <c r="LYX23"/>
      <c r="LYY23"/>
      <c r="LYZ23"/>
      <c r="LZA23"/>
      <c r="LZB23"/>
      <c r="LZC23"/>
      <c r="LZD23"/>
      <c r="LZE23"/>
      <c r="LZF23"/>
      <c r="LZG23"/>
      <c r="LZH23"/>
      <c r="LZI23"/>
      <c r="LZJ23"/>
      <c r="LZK23"/>
      <c r="LZL23"/>
      <c r="LZM23"/>
      <c r="LZN23"/>
      <c r="LZO23"/>
      <c r="LZP23"/>
      <c r="LZQ23"/>
      <c r="LZR23"/>
      <c r="LZS23"/>
      <c r="LZT23"/>
      <c r="LZU23"/>
      <c r="LZV23"/>
      <c r="LZW23"/>
      <c r="LZX23"/>
      <c r="LZY23"/>
      <c r="LZZ23"/>
      <c r="MAA23"/>
      <c r="MAB23"/>
      <c r="MAC23"/>
      <c r="MAD23"/>
      <c r="MAE23"/>
      <c r="MAF23"/>
      <c r="MAG23"/>
      <c r="MAH23"/>
      <c r="MAI23"/>
      <c r="MAJ23"/>
      <c r="MAK23"/>
      <c r="MAL23"/>
      <c r="MAM23"/>
      <c r="MAN23"/>
      <c r="MAO23"/>
      <c r="MAP23"/>
      <c r="MAQ23"/>
      <c r="MAR23"/>
      <c r="MAS23"/>
      <c r="MAT23"/>
      <c r="MAU23"/>
      <c r="MAV23"/>
      <c r="MAW23"/>
      <c r="MAX23"/>
      <c r="MAY23"/>
      <c r="MAZ23"/>
      <c r="MBA23"/>
      <c r="MBB23"/>
      <c r="MBC23"/>
      <c r="MBD23"/>
      <c r="MBE23"/>
      <c r="MBF23"/>
      <c r="MBG23"/>
      <c r="MBH23"/>
      <c r="MBI23"/>
      <c r="MBJ23"/>
      <c r="MBK23"/>
      <c r="MBL23"/>
      <c r="MBM23"/>
      <c r="MBN23"/>
      <c r="MBO23"/>
      <c r="MBP23"/>
      <c r="MBQ23"/>
      <c r="MBR23"/>
      <c r="MBS23"/>
      <c r="MBT23"/>
      <c r="MBU23"/>
      <c r="MBV23"/>
      <c r="MBW23"/>
      <c r="MBX23"/>
      <c r="MBY23"/>
      <c r="MBZ23"/>
      <c r="MCA23"/>
      <c r="MCB23"/>
      <c r="MCC23"/>
      <c r="MCD23"/>
      <c r="MCE23"/>
      <c r="MCF23"/>
      <c r="MCG23"/>
      <c r="MCH23"/>
      <c r="MCI23"/>
      <c r="MCJ23"/>
      <c r="MCK23"/>
      <c r="MCL23"/>
      <c r="MCM23"/>
      <c r="MCN23"/>
      <c r="MCO23"/>
      <c r="MCP23"/>
      <c r="MCQ23"/>
      <c r="MCR23"/>
      <c r="MCS23"/>
      <c r="MCT23"/>
      <c r="MCU23"/>
      <c r="MCV23"/>
      <c r="MCW23"/>
      <c r="MCX23"/>
      <c r="MCY23"/>
      <c r="MCZ23"/>
      <c r="MDA23"/>
      <c r="MDB23"/>
      <c r="MDC23"/>
      <c r="MDD23"/>
      <c r="MDE23"/>
      <c r="MDF23"/>
      <c r="MDG23"/>
      <c r="MDH23"/>
      <c r="MDI23"/>
      <c r="MDJ23"/>
      <c r="MDK23"/>
      <c r="MDL23"/>
      <c r="MDM23"/>
      <c r="MDN23"/>
      <c r="MDO23"/>
      <c r="MDP23"/>
      <c r="MDQ23"/>
      <c r="MDR23"/>
      <c r="MDS23"/>
      <c r="MDT23"/>
      <c r="MDU23"/>
      <c r="MDV23"/>
      <c r="MDW23"/>
      <c r="MDX23"/>
      <c r="MDY23"/>
      <c r="MDZ23"/>
      <c r="MEA23"/>
      <c r="MEB23"/>
      <c r="MEC23"/>
      <c r="MED23"/>
      <c r="MEE23"/>
      <c r="MEF23"/>
      <c r="MEG23"/>
      <c r="MEH23"/>
      <c r="MEI23"/>
      <c r="MEJ23"/>
      <c r="MEK23"/>
      <c r="MEL23"/>
      <c r="MEM23"/>
      <c r="MEN23"/>
      <c r="MEO23"/>
      <c r="MEP23"/>
      <c r="MEQ23"/>
      <c r="MER23"/>
      <c r="MES23"/>
      <c r="MET23"/>
      <c r="MEU23"/>
      <c r="MEV23"/>
      <c r="MEW23"/>
      <c r="MEX23"/>
      <c r="MEY23"/>
      <c r="MEZ23"/>
      <c r="MFA23"/>
      <c r="MFB23"/>
      <c r="MFC23"/>
      <c r="MFD23"/>
      <c r="MFE23"/>
      <c r="MFF23"/>
      <c r="MFG23"/>
      <c r="MFH23"/>
      <c r="MFI23"/>
      <c r="MFJ23"/>
      <c r="MFK23"/>
      <c r="MFL23"/>
      <c r="MFM23"/>
      <c r="MFN23"/>
      <c r="MFO23"/>
      <c r="MFP23"/>
      <c r="MFQ23"/>
      <c r="MFR23"/>
      <c r="MFS23"/>
      <c r="MFT23"/>
      <c r="MFU23"/>
      <c r="MFV23"/>
      <c r="MFW23"/>
      <c r="MFX23"/>
      <c r="MFY23"/>
      <c r="MFZ23"/>
      <c r="MGA23"/>
      <c r="MGB23"/>
      <c r="MGC23"/>
      <c r="MGD23"/>
      <c r="MGE23"/>
      <c r="MGF23"/>
      <c r="MGG23"/>
      <c r="MGH23"/>
      <c r="MGI23"/>
      <c r="MGJ23"/>
      <c r="MGK23"/>
      <c r="MGL23"/>
      <c r="MGM23"/>
      <c r="MGN23"/>
      <c r="MGO23"/>
      <c r="MGP23"/>
      <c r="MGQ23"/>
      <c r="MGR23"/>
      <c r="MGS23"/>
      <c r="MGT23"/>
      <c r="MGU23"/>
      <c r="MGV23"/>
      <c r="MGW23"/>
      <c r="MGX23"/>
      <c r="MGY23"/>
      <c r="MGZ23"/>
      <c r="MHA23"/>
      <c r="MHB23"/>
      <c r="MHC23"/>
      <c r="MHD23"/>
      <c r="MHE23"/>
      <c r="MHF23"/>
      <c r="MHG23"/>
      <c r="MHH23"/>
      <c r="MHI23"/>
      <c r="MHJ23"/>
      <c r="MHK23"/>
      <c r="MHL23"/>
      <c r="MHM23"/>
      <c r="MHN23"/>
      <c r="MHO23"/>
      <c r="MHP23"/>
      <c r="MHQ23"/>
      <c r="MHR23"/>
      <c r="MHS23"/>
      <c r="MHT23"/>
      <c r="MHU23"/>
      <c r="MHV23"/>
      <c r="MHW23"/>
      <c r="MHX23"/>
      <c r="MHY23"/>
      <c r="MHZ23"/>
      <c r="MIA23"/>
      <c r="MIB23"/>
      <c r="MIC23"/>
      <c r="MID23"/>
      <c r="MIE23"/>
      <c r="MIF23"/>
      <c r="MIG23"/>
      <c r="MIH23"/>
      <c r="MII23"/>
      <c r="MIJ23"/>
      <c r="MIK23"/>
      <c r="MIL23"/>
      <c r="MIM23"/>
      <c r="MIN23"/>
      <c r="MIO23"/>
      <c r="MIP23"/>
      <c r="MIQ23"/>
      <c r="MIR23"/>
      <c r="MIS23"/>
      <c r="MIT23"/>
      <c r="MIU23"/>
      <c r="MIV23"/>
      <c r="MIW23"/>
      <c r="MIX23"/>
      <c r="MIY23"/>
      <c r="MIZ23"/>
      <c r="MJA23"/>
      <c r="MJB23"/>
      <c r="MJC23"/>
      <c r="MJD23"/>
      <c r="MJE23"/>
      <c r="MJF23"/>
      <c r="MJG23"/>
      <c r="MJH23"/>
      <c r="MJI23"/>
      <c r="MJJ23"/>
      <c r="MJK23"/>
      <c r="MJL23"/>
      <c r="MJM23"/>
      <c r="MJN23"/>
      <c r="MJO23"/>
      <c r="MJP23"/>
      <c r="MJQ23"/>
      <c r="MJR23"/>
      <c r="MJS23"/>
      <c r="MJT23"/>
      <c r="MJU23"/>
      <c r="MJV23"/>
      <c r="MJW23"/>
      <c r="MJX23"/>
      <c r="MJY23"/>
      <c r="MJZ23"/>
      <c r="MKA23"/>
      <c r="MKB23"/>
      <c r="MKC23"/>
      <c r="MKD23"/>
      <c r="MKE23"/>
      <c r="MKF23"/>
      <c r="MKG23"/>
      <c r="MKH23"/>
      <c r="MKI23"/>
      <c r="MKJ23"/>
      <c r="MKK23"/>
      <c r="MKL23"/>
      <c r="MKM23"/>
      <c r="MKN23"/>
      <c r="MKO23"/>
      <c r="MKP23"/>
      <c r="MKQ23"/>
      <c r="MKR23"/>
      <c r="MKS23"/>
      <c r="MKT23"/>
      <c r="MKU23"/>
      <c r="MKV23"/>
      <c r="MKW23"/>
      <c r="MKX23"/>
      <c r="MKY23"/>
      <c r="MKZ23"/>
      <c r="MLA23"/>
      <c r="MLB23"/>
      <c r="MLC23"/>
      <c r="MLD23"/>
      <c r="MLE23"/>
      <c r="MLF23"/>
      <c r="MLG23"/>
      <c r="MLH23"/>
      <c r="MLI23"/>
      <c r="MLJ23"/>
      <c r="MLK23"/>
      <c r="MLL23"/>
      <c r="MLM23"/>
      <c r="MLN23"/>
      <c r="MLO23"/>
      <c r="MLP23"/>
      <c r="MLQ23"/>
      <c r="MLR23"/>
      <c r="MLS23"/>
      <c r="MLT23"/>
      <c r="MLU23"/>
      <c r="MLV23"/>
      <c r="MLW23"/>
      <c r="MLX23"/>
      <c r="MLY23"/>
      <c r="MLZ23"/>
      <c r="MMA23"/>
      <c r="MMB23"/>
      <c r="MMC23"/>
      <c r="MMD23"/>
      <c r="MME23"/>
      <c r="MMF23"/>
      <c r="MMG23"/>
      <c r="MMH23"/>
      <c r="MMI23"/>
      <c r="MMJ23"/>
      <c r="MMK23"/>
      <c r="MML23"/>
      <c r="MMM23"/>
      <c r="MMN23"/>
      <c r="MMO23"/>
      <c r="MMP23"/>
      <c r="MMQ23"/>
      <c r="MMR23"/>
      <c r="MMS23"/>
      <c r="MMT23"/>
      <c r="MMU23"/>
      <c r="MMV23"/>
      <c r="MMW23"/>
      <c r="MMX23"/>
      <c r="MMY23"/>
      <c r="MMZ23"/>
      <c r="MNA23"/>
      <c r="MNB23"/>
      <c r="MNC23"/>
      <c r="MND23"/>
      <c r="MNE23"/>
      <c r="MNF23"/>
      <c r="MNG23"/>
      <c r="MNH23"/>
      <c r="MNI23"/>
      <c r="MNJ23"/>
      <c r="MNK23"/>
      <c r="MNL23"/>
      <c r="MNM23"/>
      <c r="MNN23"/>
      <c r="MNO23"/>
      <c r="MNP23"/>
      <c r="MNQ23"/>
      <c r="MNR23"/>
      <c r="MNS23"/>
      <c r="MNT23"/>
      <c r="MNU23"/>
      <c r="MNV23"/>
      <c r="MNW23"/>
      <c r="MNX23"/>
      <c r="MNY23"/>
      <c r="MNZ23"/>
      <c r="MOA23"/>
      <c r="MOB23"/>
      <c r="MOC23"/>
      <c r="MOD23"/>
      <c r="MOE23"/>
      <c r="MOF23"/>
      <c r="MOG23"/>
      <c r="MOH23"/>
      <c r="MOI23"/>
      <c r="MOJ23"/>
      <c r="MOK23"/>
      <c r="MOL23"/>
      <c r="MOM23"/>
      <c r="MON23"/>
      <c r="MOO23"/>
      <c r="MOP23"/>
      <c r="MOQ23"/>
      <c r="MOR23"/>
      <c r="MOS23"/>
      <c r="MOT23"/>
      <c r="MOU23"/>
      <c r="MOV23"/>
      <c r="MOW23"/>
      <c r="MOX23"/>
      <c r="MOY23"/>
      <c r="MOZ23"/>
      <c r="MPA23"/>
      <c r="MPB23"/>
      <c r="MPC23"/>
      <c r="MPD23"/>
      <c r="MPE23"/>
      <c r="MPF23"/>
      <c r="MPG23"/>
      <c r="MPH23"/>
      <c r="MPI23"/>
      <c r="MPJ23"/>
      <c r="MPK23"/>
      <c r="MPL23"/>
      <c r="MPM23"/>
      <c r="MPN23"/>
      <c r="MPO23"/>
      <c r="MPP23"/>
      <c r="MPQ23"/>
      <c r="MPR23"/>
      <c r="MPS23"/>
      <c r="MPT23"/>
      <c r="MPU23"/>
      <c r="MPV23"/>
      <c r="MPW23"/>
      <c r="MPX23"/>
      <c r="MPY23"/>
      <c r="MPZ23"/>
      <c r="MQA23"/>
      <c r="MQB23"/>
      <c r="MQC23"/>
      <c r="MQD23"/>
      <c r="MQE23"/>
      <c r="MQF23"/>
      <c r="MQG23"/>
      <c r="MQH23"/>
      <c r="MQI23"/>
      <c r="MQJ23"/>
      <c r="MQK23"/>
      <c r="MQL23"/>
      <c r="MQM23"/>
      <c r="MQN23"/>
      <c r="MQO23"/>
      <c r="MQP23"/>
      <c r="MQQ23"/>
      <c r="MQR23"/>
      <c r="MQS23"/>
      <c r="MQT23"/>
      <c r="MQU23"/>
      <c r="MQV23"/>
      <c r="MQW23"/>
      <c r="MQX23"/>
      <c r="MQY23"/>
      <c r="MQZ23"/>
      <c r="MRA23"/>
      <c r="MRB23"/>
      <c r="MRC23"/>
      <c r="MRD23"/>
      <c r="MRE23"/>
      <c r="MRF23"/>
      <c r="MRG23"/>
      <c r="MRH23"/>
      <c r="MRI23"/>
      <c r="MRJ23"/>
      <c r="MRK23"/>
      <c r="MRL23"/>
      <c r="MRM23"/>
      <c r="MRN23"/>
      <c r="MRO23"/>
      <c r="MRP23"/>
      <c r="MRQ23"/>
      <c r="MRR23"/>
      <c r="MRS23"/>
      <c r="MRT23"/>
      <c r="MRU23"/>
      <c r="MRV23"/>
      <c r="MRW23"/>
      <c r="MRX23"/>
      <c r="MRY23"/>
      <c r="MRZ23"/>
      <c r="MSA23"/>
      <c r="MSB23"/>
      <c r="MSC23"/>
      <c r="MSD23"/>
      <c r="MSE23"/>
      <c r="MSF23"/>
      <c r="MSG23"/>
      <c r="MSH23"/>
      <c r="MSI23"/>
      <c r="MSJ23"/>
      <c r="MSK23"/>
      <c r="MSL23"/>
      <c r="MSM23"/>
      <c r="MSN23"/>
      <c r="MSO23"/>
      <c r="MSP23"/>
      <c r="MSQ23"/>
      <c r="MSR23"/>
      <c r="MSS23"/>
      <c r="MST23"/>
      <c r="MSU23"/>
      <c r="MSV23"/>
      <c r="MSW23"/>
      <c r="MSX23"/>
      <c r="MSY23"/>
      <c r="MSZ23"/>
      <c r="MTA23"/>
      <c r="MTB23"/>
      <c r="MTC23"/>
      <c r="MTD23"/>
      <c r="MTE23"/>
      <c r="MTF23"/>
      <c r="MTG23"/>
      <c r="MTH23"/>
      <c r="MTI23"/>
      <c r="MTJ23"/>
      <c r="MTK23"/>
      <c r="MTL23"/>
      <c r="MTM23"/>
      <c r="MTN23"/>
      <c r="MTO23"/>
      <c r="MTP23"/>
      <c r="MTQ23"/>
      <c r="MTR23"/>
      <c r="MTS23"/>
      <c r="MTT23"/>
      <c r="MTU23"/>
      <c r="MTV23"/>
      <c r="MTW23"/>
      <c r="MTX23"/>
      <c r="MTY23"/>
      <c r="MTZ23"/>
      <c r="MUA23"/>
      <c r="MUB23"/>
      <c r="MUC23"/>
      <c r="MUD23"/>
      <c r="MUE23"/>
      <c r="MUF23"/>
      <c r="MUG23"/>
      <c r="MUH23"/>
      <c r="MUI23"/>
      <c r="MUJ23"/>
      <c r="MUK23"/>
      <c r="MUL23"/>
      <c r="MUM23"/>
      <c r="MUN23"/>
      <c r="MUO23"/>
      <c r="MUP23"/>
      <c r="MUQ23"/>
      <c r="MUR23"/>
      <c r="MUS23"/>
      <c r="MUT23"/>
      <c r="MUU23"/>
      <c r="MUV23"/>
      <c r="MUW23"/>
      <c r="MUX23"/>
      <c r="MUY23"/>
      <c r="MUZ23"/>
      <c r="MVA23"/>
      <c r="MVB23"/>
      <c r="MVC23"/>
      <c r="MVD23"/>
      <c r="MVE23"/>
      <c r="MVF23"/>
      <c r="MVG23"/>
      <c r="MVH23"/>
      <c r="MVI23"/>
      <c r="MVJ23"/>
      <c r="MVK23"/>
      <c r="MVL23"/>
      <c r="MVM23"/>
      <c r="MVN23"/>
      <c r="MVO23"/>
      <c r="MVP23"/>
      <c r="MVQ23"/>
      <c r="MVR23"/>
      <c r="MVS23"/>
      <c r="MVT23"/>
      <c r="MVU23"/>
      <c r="MVV23"/>
      <c r="MVW23"/>
      <c r="MVX23"/>
      <c r="MVY23"/>
      <c r="MVZ23"/>
      <c r="MWA23"/>
      <c r="MWB23"/>
      <c r="MWC23"/>
      <c r="MWD23"/>
      <c r="MWE23"/>
      <c r="MWF23"/>
      <c r="MWG23"/>
      <c r="MWH23"/>
      <c r="MWI23"/>
      <c r="MWJ23"/>
      <c r="MWK23"/>
      <c r="MWL23"/>
      <c r="MWM23"/>
      <c r="MWN23"/>
      <c r="MWO23"/>
      <c r="MWP23"/>
      <c r="MWQ23"/>
      <c r="MWR23"/>
      <c r="MWS23"/>
      <c r="MWT23"/>
      <c r="MWU23"/>
      <c r="MWV23"/>
      <c r="MWW23"/>
      <c r="MWX23"/>
      <c r="MWY23"/>
      <c r="MWZ23"/>
      <c r="MXA23"/>
      <c r="MXB23"/>
      <c r="MXC23"/>
      <c r="MXD23"/>
      <c r="MXE23"/>
      <c r="MXF23"/>
      <c r="MXG23"/>
      <c r="MXH23"/>
      <c r="MXI23"/>
      <c r="MXJ23"/>
      <c r="MXK23"/>
      <c r="MXL23"/>
      <c r="MXM23"/>
      <c r="MXN23"/>
      <c r="MXO23"/>
      <c r="MXP23"/>
      <c r="MXQ23"/>
      <c r="MXR23"/>
      <c r="MXS23"/>
      <c r="MXT23"/>
      <c r="MXU23"/>
      <c r="MXV23"/>
      <c r="MXW23"/>
      <c r="MXX23"/>
      <c r="MXY23"/>
      <c r="MXZ23"/>
      <c r="MYA23"/>
      <c r="MYB23"/>
      <c r="MYC23"/>
      <c r="MYD23"/>
      <c r="MYE23"/>
      <c r="MYF23"/>
      <c r="MYG23"/>
      <c r="MYH23"/>
      <c r="MYI23"/>
      <c r="MYJ23"/>
      <c r="MYK23"/>
      <c r="MYL23"/>
      <c r="MYM23"/>
      <c r="MYN23"/>
      <c r="MYO23"/>
      <c r="MYP23"/>
      <c r="MYQ23"/>
      <c r="MYR23"/>
      <c r="MYS23"/>
      <c r="MYT23"/>
      <c r="MYU23"/>
      <c r="MYV23"/>
      <c r="MYW23"/>
      <c r="MYX23"/>
      <c r="MYY23"/>
      <c r="MYZ23"/>
      <c r="MZA23"/>
      <c r="MZB23"/>
      <c r="MZC23"/>
      <c r="MZD23"/>
      <c r="MZE23"/>
      <c r="MZF23"/>
      <c r="MZG23"/>
      <c r="MZH23"/>
      <c r="MZI23"/>
      <c r="MZJ23"/>
      <c r="MZK23"/>
      <c r="MZL23"/>
      <c r="MZM23"/>
      <c r="MZN23"/>
      <c r="MZO23"/>
      <c r="MZP23"/>
      <c r="MZQ23"/>
      <c r="MZR23"/>
      <c r="MZS23"/>
      <c r="MZT23"/>
      <c r="MZU23"/>
      <c r="MZV23"/>
      <c r="MZW23"/>
      <c r="MZX23"/>
      <c r="MZY23"/>
      <c r="MZZ23"/>
      <c r="NAA23"/>
      <c r="NAB23"/>
      <c r="NAC23"/>
      <c r="NAD23"/>
      <c r="NAE23"/>
      <c r="NAF23"/>
      <c r="NAG23"/>
      <c r="NAH23"/>
      <c r="NAI23"/>
      <c r="NAJ23"/>
      <c r="NAK23"/>
      <c r="NAL23"/>
      <c r="NAM23"/>
      <c r="NAN23"/>
      <c r="NAO23"/>
      <c r="NAP23"/>
      <c r="NAQ23"/>
      <c r="NAR23"/>
      <c r="NAS23"/>
      <c r="NAT23"/>
      <c r="NAU23"/>
      <c r="NAV23"/>
      <c r="NAW23"/>
      <c r="NAX23"/>
      <c r="NAY23"/>
      <c r="NAZ23"/>
      <c r="NBA23"/>
      <c r="NBB23"/>
      <c r="NBC23"/>
      <c r="NBD23"/>
      <c r="NBE23"/>
      <c r="NBF23"/>
      <c r="NBG23"/>
      <c r="NBH23"/>
      <c r="NBI23"/>
      <c r="NBJ23"/>
      <c r="NBK23"/>
      <c r="NBL23"/>
      <c r="NBM23"/>
      <c r="NBN23"/>
      <c r="NBO23"/>
      <c r="NBP23"/>
      <c r="NBQ23"/>
      <c r="NBR23"/>
      <c r="NBS23"/>
      <c r="NBT23"/>
      <c r="NBU23"/>
      <c r="NBV23"/>
      <c r="NBW23"/>
      <c r="NBX23"/>
      <c r="NBY23"/>
      <c r="NBZ23"/>
      <c r="NCA23"/>
      <c r="NCB23"/>
      <c r="NCC23"/>
      <c r="NCD23"/>
      <c r="NCE23"/>
      <c r="NCF23"/>
      <c r="NCG23"/>
      <c r="NCH23"/>
      <c r="NCI23"/>
      <c r="NCJ23"/>
      <c r="NCK23"/>
      <c r="NCL23"/>
      <c r="NCM23"/>
      <c r="NCN23"/>
      <c r="NCO23"/>
      <c r="NCP23"/>
      <c r="NCQ23"/>
      <c r="NCR23"/>
      <c r="NCS23"/>
      <c r="NCT23"/>
      <c r="NCU23"/>
      <c r="NCV23"/>
      <c r="NCW23"/>
      <c r="NCX23"/>
      <c r="NCY23"/>
      <c r="NCZ23"/>
      <c r="NDA23"/>
      <c r="NDB23"/>
      <c r="NDC23"/>
      <c r="NDD23"/>
      <c r="NDE23"/>
      <c r="NDF23"/>
      <c r="NDG23"/>
      <c r="NDH23"/>
      <c r="NDI23"/>
      <c r="NDJ23"/>
      <c r="NDK23"/>
      <c r="NDL23"/>
      <c r="NDM23"/>
      <c r="NDN23"/>
      <c r="NDO23"/>
      <c r="NDP23"/>
      <c r="NDQ23"/>
      <c r="NDR23"/>
      <c r="NDS23"/>
      <c r="NDT23"/>
      <c r="NDU23"/>
      <c r="NDV23"/>
      <c r="NDW23"/>
      <c r="NDX23"/>
      <c r="NDY23"/>
      <c r="NDZ23"/>
      <c r="NEA23"/>
      <c r="NEB23"/>
      <c r="NEC23"/>
      <c r="NED23"/>
      <c r="NEE23"/>
      <c r="NEF23"/>
      <c r="NEG23"/>
      <c r="NEH23"/>
      <c r="NEI23"/>
      <c r="NEJ23"/>
      <c r="NEK23"/>
      <c r="NEL23"/>
      <c r="NEM23"/>
      <c r="NEN23"/>
      <c r="NEO23"/>
      <c r="NEP23"/>
      <c r="NEQ23"/>
      <c r="NER23"/>
      <c r="NES23"/>
      <c r="NET23"/>
      <c r="NEU23"/>
      <c r="NEV23"/>
      <c r="NEW23"/>
      <c r="NEX23"/>
      <c r="NEY23"/>
      <c r="NEZ23"/>
      <c r="NFA23"/>
      <c r="NFB23"/>
      <c r="NFC23"/>
      <c r="NFD23"/>
      <c r="NFE23"/>
      <c r="NFF23"/>
      <c r="NFG23"/>
      <c r="NFH23"/>
      <c r="NFI23"/>
      <c r="NFJ23"/>
      <c r="NFK23"/>
      <c r="NFL23"/>
      <c r="NFM23"/>
      <c r="NFN23"/>
      <c r="NFO23"/>
      <c r="NFP23"/>
      <c r="NFQ23"/>
      <c r="NFR23"/>
      <c r="NFS23"/>
      <c r="NFT23"/>
      <c r="NFU23"/>
      <c r="NFV23"/>
      <c r="NFW23"/>
      <c r="NFX23"/>
      <c r="NFY23"/>
      <c r="NFZ23"/>
      <c r="NGA23"/>
      <c r="NGB23"/>
      <c r="NGC23"/>
      <c r="NGD23"/>
      <c r="NGE23"/>
      <c r="NGF23"/>
      <c r="NGG23"/>
      <c r="NGH23"/>
      <c r="NGI23"/>
      <c r="NGJ23"/>
      <c r="NGK23"/>
      <c r="NGL23"/>
      <c r="NGM23"/>
      <c r="NGN23"/>
      <c r="NGO23"/>
      <c r="NGP23"/>
      <c r="NGQ23"/>
      <c r="NGR23"/>
      <c r="NGS23"/>
      <c r="NGT23"/>
      <c r="NGU23"/>
      <c r="NGV23"/>
      <c r="NGW23"/>
      <c r="NGX23"/>
      <c r="NGY23"/>
      <c r="NGZ23"/>
      <c r="NHA23"/>
      <c r="NHB23"/>
      <c r="NHC23"/>
      <c r="NHD23"/>
      <c r="NHE23"/>
      <c r="NHF23"/>
      <c r="NHG23"/>
      <c r="NHH23"/>
      <c r="NHI23"/>
      <c r="NHJ23"/>
      <c r="NHK23"/>
      <c r="NHL23"/>
      <c r="NHM23"/>
      <c r="NHN23"/>
      <c r="NHO23"/>
      <c r="NHP23"/>
      <c r="NHQ23"/>
      <c r="NHR23"/>
      <c r="NHS23"/>
      <c r="NHT23"/>
      <c r="NHU23"/>
      <c r="NHV23"/>
      <c r="NHW23"/>
      <c r="NHX23"/>
      <c r="NHY23"/>
      <c r="NHZ23"/>
      <c r="NIA23"/>
      <c r="NIB23"/>
      <c r="NIC23"/>
      <c r="NID23"/>
      <c r="NIE23"/>
      <c r="NIF23"/>
      <c r="NIG23"/>
      <c r="NIH23"/>
      <c r="NII23"/>
      <c r="NIJ23"/>
      <c r="NIK23"/>
      <c r="NIL23"/>
      <c r="NIM23"/>
      <c r="NIN23"/>
      <c r="NIO23"/>
      <c r="NIP23"/>
      <c r="NIQ23"/>
      <c r="NIR23"/>
      <c r="NIS23"/>
      <c r="NIT23"/>
      <c r="NIU23"/>
      <c r="NIV23"/>
      <c r="NIW23"/>
      <c r="NIX23"/>
      <c r="NIY23"/>
      <c r="NIZ23"/>
      <c r="NJA23"/>
      <c r="NJB23"/>
      <c r="NJC23"/>
      <c r="NJD23"/>
      <c r="NJE23"/>
      <c r="NJF23"/>
      <c r="NJG23"/>
      <c r="NJH23"/>
      <c r="NJI23"/>
      <c r="NJJ23"/>
      <c r="NJK23"/>
      <c r="NJL23"/>
      <c r="NJM23"/>
      <c r="NJN23"/>
      <c r="NJO23"/>
      <c r="NJP23"/>
      <c r="NJQ23"/>
      <c r="NJR23"/>
      <c r="NJS23"/>
      <c r="NJT23"/>
      <c r="NJU23"/>
      <c r="NJV23"/>
      <c r="NJW23"/>
      <c r="NJX23"/>
      <c r="NJY23"/>
      <c r="NJZ23"/>
      <c r="NKA23"/>
      <c r="NKB23"/>
      <c r="NKC23"/>
      <c r="NKD23"/>
      <c r="NKE23"/>
      <c r="NKF23"/>
      <c r="NKG23"/>
      <c r="NKH23"/>
      <c r="NKI23"/>
      <c r="NKJ23"/>
      <c r="NKK23"/>
      <c r="NKL23"/>
      <c r="NKM23"/>
      <c r="NKN23"/>
      <c r="NKO23"/>
      <c r="NKP23"/>
      <c r="NKQ23"/>
      <c r="NKR23"/>
      <c r="NKS23"/>
      <c r="NKT23"/>
      <c r="NKU23"/>
      <c r="NKV23"/>
      <c r="NKW23"/>
      <c r="NKX23"/>
      <c r="NKY23"/>
      <c r="NKZ23"/>
      <c r="NLA23"/>
      <c r="NLB23"/>
      <c r="NLC23"/>
      <c r="NLD23"/>
      <c r="NLE23"/>
      <c r="NLF23"/>
      <c r="NLG23"/>
      <c r="NLH23"/>
      <c r="NLI23"/>
      <c r="NLJ23"/>
      <c r="NLK23"/>
      <c r="NLL23"/>
      <c r="NLM23"/>
      <c r="NLN23"/>
      <c r="NLO23"/>
      <c r="NLP23"/>
      <c r="NLQ23"/>
      <c r="NLR23"/>
      <c r="NLS23"/>
      <c r="NLT23"/>
      <c r="NLU23"/>
      <c r="NLV23"/>
      <c r="NLW23"/>
      <c r="NLX23"/>
      <c r="NLY23"/>
      <c r="NLZ23"/>
      <c r="NMA23"/>
      <c r="NMB23"/>
      <c r="NMC23"/>
      <c r="NMD23"/>
      <c r="NME23"/>
      <c r="NMF23"/>
      <c r="NMG23"/>
      <c r="NMH23"/>
      <c r="NMI23"/>
      <c r="NMJ23"/>
      <c r="NMK23"/>
      <c r="NML23"/>
      <c r="NMM23"/>
      <c r="NMN23"/>
      <c r="NMO23"/>
      <c r="NMP23"/>
      <c r="NMQ23"/>
      <c r="NMR23"/>
      <c r="NMS23"/>
      <c r="NMT23"/>
      <c r="NMU23"/>
      <c r="NMV23"/>
      <c r="NMW23"/>
      <c r="NMX23"/>
      <c r="NMY23"/>
      <c r="NMZ23"/>
      <c r="NNA23"/>
      <c r="NNB23"/>
      <c r="NNC23"/>
      <c r="NND23"/>
      <c r="NNE23"/>
      <c r="NNF23"/>
      <c r="NNG23"/>
      <c r="NNH23"/>
      <c r="NNI23"/>
      <c r="NNJ23"/>
      <c r="NNK23"/>
      <c r="NNL23"/>
      <c r="NNM23"/>
      <c r="NNN23"/>
      <c r="NNO23"/>
      <c r="NNP23"/>
      <c r="NNQ23"/>
      <c r="NNR23"/>
      <c r="NNS23"/>
      <c r="NNT23"/>
      <c r="NNU23"/>
      <c r="NNV23"/>
      <c r="NNW23"/>
      <c r="NNX23"/>
      <c r="NNY23"/>
      <c r="NNZ23"/>
      <c r="NOA23"/>
      <c r="NOB23"/>
      <c r="NOC23"/>
      <c r="NOD23"/>
      <c r="NOE23"/>
      <c r="NOF23"/>
      <c r="NOG23"/>
      <c r="NOH23"/>
      <c r="NOI23"/>
      <c r="NOJ23"/>
      <c r="NOK23"/>
      <c r="NOL23"/>
      <c r="NOM23"/>
      <c r="NON23"/>
      <c r="NOO23"/>
      <c r="NOP23"/>
      <c r="NOQ23"/>
      <c r="NOR23"/>
      <c r="NOS23"/>
      <c r="NOT23"/>
      <c r="NOU23"/>
      <c r="NOV23"/>
      <c r="NOW23"/>
      <c r="NOX23"/>
      <c r="NOY23"/>
      <c r="NOZ23"/>
      <c r="NPA23"/>
      <c r="NPB23"/>
      <c r="NPC23"/>
      <c r="NPD23"/>
      <c r="NPE23"/>
      <c r="NPF23"/>
      <c r="NPG23"/>
      <c r="NPH23"/>
      <c r="NPI23"/>
      <c r="NPJ23"/>
      <c r="NPK23"/>
      <c r="NPL23"/>
      <c r="NPM23"/>
      <c r="NPN23"/>
      <c r="NPO23"/>
      <c r="NPP23"/>
      <c r="NPQ23"/>
      <c r="NPR23"/>
      <c r="NPS23"/>
      <c r="NPT23"/>
      <c r="NPU23"/>
      <c r="NPV23"/>
      <c r="NPW23"/>
      <c r="NPX23"/>
      <c r="NPY23"/>
      <c r="NPZ23"/>
      <c r="NQA23"/>
      <c r="NQB23"/>
      <c r="NQC23"/>
      <c r="NQD23"/>
      <c r="NQE23"/>
      <c r="NQF23"/>
      <c r="NQG23"/>
      <c r="NQH23"/>
      <c r="NQI23"/>
      <c r="NQJ23"/>
      <c r="NQK23"/>
      <c r="NQL23"/>
      <c r="NQM23"/>
      <c r="NQN23"/>
      <c r="NQO23"/>
      <c r="NQP23"/>
      <c r="NQQ23"/>
      <c r="NQR23"/>
      <c r="NQS23"/>
      <c r="NQT23"/>
      <c r="NQU23"/>
      <c r="NQV23"/>
      <c r="NQW23"/>
      <c r="NQX23"/>
      <c r="NQY23"/>
      <c r="NQZ23"/>
      <c r="NRA23"/>
      <c r="NRB23"/>
      <c r="NRC23"/>
      <c r="NRD23"/>
      <c r="NRE23"/>
      <c r="NRF23"/>
      <c r="NRG23"/>
      <c r="NRH23"/>
      <c r="NRI23"/>
      <c r="NRJ23"/>
      <c r="NRK23"/>
      <c r="NRL23"/>
      <c r="NRM23"/>
      <c r="NRN23"/>
      <c r="NRO23"/>
      <c r="NRP23"/>
      <c r="NRQ23"/>
      <c r="NRR23"/>
      <c r="NRS23"/>
      <c r="NRT23"/>
      <c r="NRU23"/>
      <c r="NRV23"/>
      <c r="NRW23"/>
      <c r="NRX23"/>
      <c r="NRY23"/>
      <c r="NRZ23"/>
      <c r="NSA23"/>
      <c r="NSB23"/>
      <c r="NSC23"/>
      <c r="NSD23"/>
      <c r="NSE23"/>
      <c r="NSF23"/>
      <c r="NSG23"/>
      <c r="NSH23"/>
      <c r="NSI23"/>
      <c r="NSJ23"/>
      <c r="NSK23"/>
      <c r="NSL23"/>
      <c r="NSM23"/>
      <c r="NSN23"/>
      <c r="NSO23"/>
      <c r="NSP23"/>
      <c r="NSQ23"/>
      <c r="NSR23"/>
      <c r="NSS23"/>
      <c r="NST23"/>
      <c r="NSU23"/>
      <c r="NSV23"/>
      <c r="NSW23"/>
      <c r="NSX23"/>
      <c r="NSY23"/>
      <c r="NSZ23"/>
      <c r="NTA23"/>
      <c r="NTB23"/>
      <c r="NTC23"/>
      <c r="NTD23"/>
      <c r="NTE23"/>
      <c r="NTF23"/>
      <c r="NTG23"/>
      <c r="NTH23"/>
      <c r="NTI23"/>
      <c r="NTJ23"/>
      <c r="NTK23"/>
      <c r="NTL23"/>
      <c r="NTM23"/>
      <c r="NTN23"/>
      <c r="NTO23"/>
      <c r="NTP23"/>
      <c r="NTQ23"/>
      <c r="NTR23"/>
      <c r="NTS23"/>
      <c r="NTT23"/>
      <c r="NTU23"/>
      <c r="NTV23"/>
      <c r="NTW23"/>
      <c r="NTX23"/>
      <c r="NTY23"/>
      <c r="NTZ23"/>
      <c r="NUA23"/>
      <c r="NUB23"/>
      <c r="NUC23"/>
      <c r="NUD23"/>
      <c r="NUE23"/>
      <c r="NUF23"/>
      <c r="NUG23"/>
      <c r="NUH23"/>
      <c r="NUI23"/>
      <c r="NUJ23"/>
      <c r="NUK23"/>
      <c r="NUL23"/>
      <c r="NUM23"/>
      <c r="NUN23"/>
      <c r="NUO23"/>
      <c r="NUP23"/>
      <c r="NUQ23"/>
      <c r="NUR23"/>
      <c r="NUS23"/>
      <c r="NUT23"/>
      <c r="NUU23"/>
      <c r="NUV23"/>
      <c r="NUW23"/>
      <c r="NUX23"/>
      <c r="NUY23"/>
      <c r="NUZ23"/>
      <c r="NVA23"/>
      <c r="NVB23"/>
      <c r="NVC23"/>
      <c r="NVD23"/>
      <c r="NVE23"/>
      <c r="NVF23"/>
      <c r="NVG23"/>
      <c r="NVH23"/>
      <c r="NVI23"/>
      <c r="NVJ23"/>
      <c r="NVK23"/>
      <c r="NVL23"/>
      <c r="NVM23"/>
      <c r="NVN23"/>
      <c r="NVO23"/>
      <c r="NVP23"/>
      <c r="NVQ23"/>
      <c r="NVR23"/>
      <c r="NVS23"/>
      <c r="NVT23"/>
      <c r="NVU23"/>
      <c r="NVV23"/>
      <c r="NVW23"/>
      <c r="NVX23"/>
      <c r="NVY23"/>
      <c r="NVZ23"/>
      <c r="NWA23"/>
      <c r="NWB23"/>
      <c r="NWC23"/>
      <c r="NWD23"/>
      <c r="NWE23"/>
      <c r="NWF23"/>
      <c r="NWG23"/>
      <c r="NWH23"/>
      <c r="NWI23"/>
      <c r="NWJ23"/>
      <c r="NWK23"/>
      <c r="NWL23"/>
      <c r="NWM23"/>
      <c r="NWN23"/>
      <c r="NWO23"/>
      <c r="NWP23"/>
      <c r="NWQ23"/>
      <c r="NWR23"/>
      <c r="NWS23"/>
      <c r="NWT23"/>
      <c r="NWU23"/>
      <c r="NWV23"/>
      <c r="NWW23"/>
      <c r="NWX23"/>
      <c r="NWY23"/>
      <c r="NWZ23"/>
      <c r="NXA23"/>
      <c r="NXB23"/>
      <c r="NXC23"/>
      <c r="NXD23"/>
      <c r="NXE23"/>
      <c r="NXF23"/>
      <c r="NXG23"/>
      <c r="NXH23"/>
      <c r="NXI23"/>
      <c r="NXJ23"/>
      <c r="NXK23"/>
      <c r="NXL23"/>
      <c r="NXM23"/>
      <c r="NXN23"/>
      <c r="NXO23"/>
      <c r="NXP23"/>
      <c r="NXQ23"/>
      <c r="NXR23"/>
      <c r="NXS23"/>
      <c r="NXT23"/>
      <c r="NXU23"/>
      <c r="NXV23"/>
      <c r="NXW23"/>
      <c r="NXX23"/>
      <c r="NXY23"/>
      <c r="NXZ23"/>
      <c r="NYA23"/>
      <c r="NYB23"/>
      <c r="NYC23"/>
      <c r="NYD23"/>
      <c r="NYE23"/>
      <c r="NYF23"/>
      <c r="NYG23"/>
      <c r="NYH23"/>
      <c r="NYI23"/>
      <c r="NYJ23"/>
      <c r="NYK23"/>
      <c r="NYL23"/>
      <c r="NYM23"/>
      <c r="NYN23"/>
      <c r="NYO23"/>
      <c r="NYP23"/>
      <c r="NYQ23"/>
      <c r="NYR23"/>
      <c r="NYS23"/>
      <c r="NYT23"/>
      <c r="NYU23"/>
      <c r="NYV23"/>
      <c r="NYW23"/>
      <c r="NYX23"/>
      <c r="NYY23"/>
      <c r="NYZ23"/>
      <c r="NZA23"/>
      <c r="NZB23"/>
      <c r="NZC23"/>
      <c r="NZD23"/>
      <c r="NZE23"/>
      <c r="NZF23"/>
      <c r="NZG23"/>
      <c r="NZH23"/>
      <c r="NZI23"/>
      <c r="NZJ23"/>
      <c r="NZK23"/>
      <c r="NZL23"/>
      <c r="NZM23"/>
      <c r="NZN23"/>
      <c r="NZO23"/>
      <c r="NZP23"/>
      <c r="NZQ23"/>
      <c r="NZR23"/>
      <c r="NZS23"/>
      <c r="NZT23"/>
      <c r="NZU23"/>
      <c r="NZV23"/>
      <c r="NZW23"/>
      <c r="NZX23"/>
      <c r="NZY23"/>
      <c r="NZZ23"/>
      <c r="OAA23"/>
      <c r="OAB23"/>
      <c r="OAC23"/>
      <c r="OAD23"/>
      <c r="OAE23"/>
      <c r="OAF23"/>
      <c r="OAG23"/>
      <c r="OAH23"/>
      <c r="OAI23"/>
      <c r="OAJ23"/>
      <c r="OAK23"/>
      <c r="OAL23"/>
      <c r="OAM23"/>
      <c r="OAN23"/>
      <c r="OAO23"/>
      <c r="OAP23"/>
      <c r="OAQ23"/>
      <c r="OAR23"/>
      <c r="OAS23"/>
      <c r="OAT23"/>
      <c r="OAU23"/>
      <c r="OAV23"/>
      <c r="OAW23"/>
      <c r="OAX23"/>
      <c r="OAY23"/>
      <c r="OAZ23"/>
      <c r="OBA23"/>
      <c r="OBB23"/>
      <c r="OBC23"/>
      <c r="OBD23"/>
      <c r="OBE23"/>
      <c r="OBF23"/>
      <c r="OBG23"/>
      <c r="OBH23"/>
      <c r="OBI23"/>
      <c r="OBJ23"/>
      <c r="OBK23"/>
      <c r="OBL23"/>
      <c r="OBM23"/>
      <c r="OBN23"/>
      <c r="OBO23"/>
      <c r="OBP23"/>
      <c r="OBQ23"/>
      <c r="OBR23"/>
      <c r="OBS23"/>
      <c r="OBT23"/>
      <c r="OBU23"/>
      <c r="OBV23"/>
      <c r="OBW23"/>
      <c r="OBX23"/>
      <c r="OBY23"/>
      <c r="OBZ23"/>
      <c r="OCA23"/>
      <c r="OCB23"/>
      <c r="OCC23"/>
      <c r="OCD23"/>
      <c r="OCE23"/>
      <c r="OCF23"/>
      <c r="OCG23"/>
      <c r="OCH23"/>
      <c r="OCI23"/>
      <c r="OCJ23"/>
      <c r="OCK23"/>
      <c r="OCL23"/>
      <c r="OCM23"/>
      <c r="OCN23"/>
      <c r="OCO23"/>
      <c r="OCP23"/>
      <c r="OCQ23"/>
      <c r="OCR23"/>
      <c r="OCS23"/>
      <c r="OCT23"/>
      <c r="OCU23"/>
      <c r="OCV23"/>
      <c r="OCW23"/>
      <c r="OCX23"/>
      <c r="OCY23"/>
      <c r="OCZ23"/>
      <c r="ODA23"/>
      <c r="ODB23"/>
      <c r="ODC23"/>
      <c r="ODD23"/>
      <c r="ODE23"/>
      <c r="ODF23"/>
      <c r="ODG23"/>
      <c r="ODH23"/>
      <c r="ODI23"/>
      <c r="ODJ23"/>
      <c r="ODK23"/>
      <c r="ODL23"/>
      <c r="ODM23"/>
      <c r="ODN23"/>
      <c r="ODO23"/>
      <c r="ODP23"/>
      <c r="ODQ23"/>
      <c r="ODR23"/>
      <c r="ODS23"/>
      <c r="ODT23"/>
      <c r="ODU23"/>
      <c r="ODV23"/>
      <c r="ODW23"/>
      <c r="ODX23"/>
      <c r="ODY23"/>
      <c r="ODZ23"/>
      <c r="OEA23"/>
      <c r="OEB23"/>
      <c r="OEC23"/>
      <c r="OED23"/>
      <c r="OEE23"/>
      <c r="OEF23"/>
      <c r="OEG23"/>
      <c r="OEH23"/>
      <c r="OEI23"/>
      <c r="OEJ23"/>
      <c r="OEK23"/>
      <c r="OEL23"/>
      <c r="OEM23"/>
      <c r="OEN23"/>
      <c r="OEO23"/>
      <c r="OEP23"/>
      <c r="OEQ23"/>
      <c r="OER23"/>
      <c r="OES23"/>
      <c r="OET23"/>
      <c r="OEU23"/>
      <c r="OEV23"/>
      <c r="OEW23"/>
      <c r="OEX23"/>
      <c r="OEY23"/>
      <c r="OEZ23"/>
      <c r="OFA23"/>
      <c r="OFB23"/>
      <c r="OFC23"/>
      <c r="OFD23"/>
      <c r="OFE23"/>
      <c r="OFF23"/>
      <c r="OFG23"/>
      <c r="OFH23"/>
      <c r="OFI23"/>
      <c r="OFJ23"/>
      <c r="OFK23"/>
      <c r="OFL23"/>
      <c r="OFM23"/>
      <c r="OFN23"/>
      <c r="OFO23"/>
      <c r="OFP23"/>
      <c r="OFQ23"/>
      <c r="OFR23"/>
      <c r="OFS23"/>
      <c r="OFT23"/>
      <c r="OFU23"/>
      <c r="OFV23"/>
      <c r="OFW23"/>
      <c r="OFX23"/>
      <c r="OFY23"/>
      <c r="OFZ23"/>
      <c r="OGA23"/>
      <c r="OGB23"/>
      <c r="OGC23"/>
      <c r="OGD23"/>
      <c r="OGE23"/>
      <c r="OGF23"/>
      <c r="OGG23"/>
      <c r="OGH23"/>
      <c r="OGI23"/>
      <c r="OGJ23"/>
      <c r="OGK23"/>
      <c r="OGL23"/>
      <c r="OGM23"/>
      <c r="OGN23"/>
      <c r="OGO23"/>
      <c r="OGP23"/>
      <c r="OGQ23"/>
      <c r="OGR23"/>
      <c r="OGS23"/>
      <c r="OGT23"/>
      <c r="OGU23"/>
      <c r="OGV23"/>
      <c r="OGW23"/>
      <c r="OGX23"/>
      <c r="OGY23"/>
      <c r="OGZ23"/>
      <c r="OHA23"/>
      <c r="OHB23"/>
      <c r="OHC23"/>
      <c r="OHD23"/>
      <c r="OHE23"/>
      <c r="OHF23"/>
      <c r="OHG23"/>
      <c r="OHH23"/>
      <c r="OHI23"/>
      <c r="OHJ23"/>
      <c r="OHK23"/>
      <c r="OHL23"/>
      <c r="OHM23"/>
      <c r="OHN23"/>
      <c r="OHO23"/>
      <c r="OHP23"/>
      <c r="OHQ23"/>
      <c r="OHR23"/>
      <c r="OHS23"/>
      <c r="OHT23"/>
      <c r="OHU23"/>
      <c r="OHV23"/>
      <c r="OHW23"/>
      <c r="OHX23"/>
      <c r="OHY23"/>
      <c r="OHZ23"/>
      <c r="OIA23"/>
      <c r="OIB23"/>
      <c r="OIC23"/>
      <c r="OID23"/>
      <c r="OIE23"/>
      <c r="OIF23"/>
      <c r="OIG23"/>
      <c r="OIH23"/>
      <c r="OII23"/>
      <c r="OIJ23"/>
      <c r="OIK23"/>
      <c r="OIL23"/>
      <c r="OIM23"/>
      <c r="OIN23"/>
      <c r="OIO23"/>
      <c r="OIP23"/>
      <c r="OIQ23"/>
      <c r="OIR23"/>
      <c r="OIS23"/>
      <c r="OIT23"/>
      <c r="OIU23"/>
      <c r="OIV23"/>
      <c r="OIW23"/>
      <c r="OIX23"/>
      <c r="OIY23"/>
      <c r="OIZ23"/>
      <c r="OJA23"/>
      <c r="OJB23"/>
      <c r="OJC23"/>
      <c r="OJD23"/>
      <c r="OJE23"/>
      <c r="OJF23"/>
      <c r="OJG23"/>
      <c r="OJH23"/>
      <c r="OJI23"/>
      <c r="OJJ23"/>
      <c r="OJK23"/>
      <c r="OJL23"/>
      <c r="OJM23"/>
      <c r="OJN23"/>
      <c r="OJO23"/>
      <c r="OJP23"/>
      <c r="OJQ23"/>
      <c r="OJR23"/>
      <c r="OJS23"/>
      <c r="OJT23"/>
      <c r="OJU23"/>
      <c r="OJV23"/>
      <c r="OJW23"/>
      <c r="OJX23"/>
      <c r="OJY23"/>
      <c r="OJZ23"/>
      <c r="OKA23"/>
      <c r="OKB23"/>
      <c r="OKC23"/>
      <c r="OKD23"/>
      <c r="OKE23"/>
      <c r="OKF23"/>
      <c r="OKG23"/>
      <c r="OKH23"/>
      <c r="OKI23"/>
      <c r="OKJ23"/>
      <c r="OKK23"/>
      <c r="OKL23"/>
      <c r="OKM23"/>
      <c r="OKN23"/>
      <c r="OKO23"/>
      <c r="OKP23"/>
      <c r="OKQ23"/>
      <c r="OKR23"/>
      <c r="OKS23"/>
      <c r="OKT23"/>
      <c r="OKU23"/>
      <c r="OKV23"/>
      <c r="OKW23"/>
      <c r="OKX23"/>
      <c r="OKY23"/>
      <c r="OKZ23"/>
      <c r="OLA23"/>
      <c r="OLB23"/>
      <c r="OLC23"/>
      <c r="OLD23"/>
      <c r="OLE23"/>
      <c r="OLF23"/>
      <c r="OLG23"/>
      <c r="OLH23"/>
      <c r="OLI23"/>
      <c r="OLJ23"/>
      <c r="OLK23"/>
      <c r="OLL23"/>
      <c r="OLM23"/>
      <c r="OLN23"/>
      <c r="OLO23"/>
      <c r="OLP23"/>
      <c r="OLQ23"/>
      <c r="OLR23"/>
      <c r="OLS23"/>
      <c r="OLT23"/>
      <c r="OLU23"/>
      <c r="OLV23"/>
      <c r="OLW23"/>
      <c r="OLX23"/>
      <c r="OLY23"/>
      <c r="OLZ23"/>
      <c r="OMA23"/>
      <c r="OMB23"/>
      <c r="OMC23"/>
      <c r="OMD23"/>
      <c r="OME23"/>
      <c r="OMF23"/>
      <c r="OMG23"/>
      <c r="OMH23"/>
      <c r="OMI23"/>
      <c r="OMJ23"/>
      <c r="OMK23"/>
      <c r="OML23"/>
      <c r="OMM23"/>
      <c r="OMN23"/>
      <c r="OMO23"/>
      <c r="OMP23"/>
      <c r="OMQ23"/>
      <c r="OMR23"/>
      <c r="OMS23"/>
      <c r="OMT23"/>
      <c r="OMU23"/>
      <c r="OMV23"/>
      <c r="OMW23"/>
      <c r="OMX23"/>
      <c r="OMY23"/>
      <c r="OMZ23"/>
      <c r="ONA23"/>
      <c r="ONB23"/>
      <c r="ONC23"/>
      <c r="OND23"/>
      <c r="ONE23"/>
      <c r="ONF23"/>
      <c r="ONG23"/>
      <c r="ONH23"/>
      <c r="ONI23"/>
      <c r="ONJ23"/>
      <c r="ONK23"/>
      <c r="ONL23"/>
      <c r="ONM23"/>
      <c r="ONN23"/>
      <c r="ONO23"/>
      <c r="ONP23"/>
      <c r="ONQ23"/>
      <c r="ONR23"/>
      <c r="ONS23"/>
      <c r="ONT23"/>
      <c r="ONU23"/>
      <c r="ONV23"/>
      <c r="ONW23"/>
      <c r="ONX23"/>
      <c r="ONY23"/>
      <c r="ONZ23"/>
      <c r="OOA23"/>
      <c r="OOB23"/>
      <c r="OOC23"/>
      <c r="OOD23"/>
      <c r="OOE23"/>
      <c r="OOF23"/>
      <c r="OOG23"/>
      <c r="OOH23"/>
      <c r="OOI23"/>
      <c r="OOJ23"/>
      <c r="OOK23"/>
      <c r="OOL23"/>
      <c r="OOM23"/>
      <c r="OON23"/>
      <c r="OOO23"/>
      <c r="OOP23"/>
      <c r="OOQ23"/>
      <c r="OOR23"/>
      <c r="OOS23"/>
      <c r="OOT23"/>
      <c r="OOU23"/>
      <c r="OOV23"/>
      <c r="OOW23"/>
      <c r="OOX23"/>
      <c r="OOY23"/>
      <c r="OOZ23"/>
      <c r="OPA23"/>
      <c r="OPB23"/>
      <c r="OPC23"/>
      <c r="OPD23"/>
      <c r="OPE23"/>
      <c r="OPF23"/>
      <c r="OPG23"/>
      <c r="OPH23"/>
      <c r="OPI23"/>
      <c r="OPJ23"/>
      <c r="OPK23"/>
      <c r="OPL23"/>
      <c r="OPM23"/>
      <c r="OPN23"/>
      <c r="OPO23"/>
      <c r="OPP23"/>
      <c r="OPQ23"/>
      <c r="OPR23"/>
      <c r="OPS23"/>
      <c r="OPT23"/>
      <c r="OPU23"/>
      <c r="OPV23"/>
      <c r="OPW23"/>
      <c r="OPX23"/>
      <c r="OPY23"/>
      <c r="OPZ23"/>
      <c r="OQA23"/>
      <c r="OQB23"/>
      <c r="OQC23"/>
      <c r="OQD23"/>
      <c r="OQE23"/>
      <c r="OQF23"/>
      <c r="OQG23"/>
      <c r="OQH23"/>
      <c r="OQI23"/>
      <c r="OQJ23"/>
      <c r="OQK23"/>
      <c r="OQL23"/>
      <c r="OQM23"/>
      <c r="OQN23"/>
      <c r="OQO23"/>
      <c r="OQP23"/>
      <c r="OQQ23"/>
      <c r="OQR23"/>
      <c r="OQS23"/>
      <c r="OQT23"/>
      <c r="OQU23"/>
      <c r="OQV23"/>
      <c r="OQW23"/>
      <c r="OQX23"/>
      <c r="OQY23"/>
      <c r="OQZ23"/>
      <c r="ORA23"/>
      <c r="ORB23"/>
      <c r="ORC23"/>
      <c r="ORD23"/>
      <c r="ORE23"/>
      <c r="ORF23"/>
      <c r="ORG23"/>
      <c r="ORH23"/>
      <c r="ORI23"/>
      <c r="ORJ23"/>
      <c r="ORK23"/>
      <c r="ORL23"/>
      <c r="ORM23"/>
      <c r="ORN23"/>
      <c r="ORO23"/>
      <c r="ORP23"/>
      <c r="ORQ23"/>
      <c r="ORR23"/>
      <c r="ORS23"/>
      <c r="ORT23"/>
      <c r="ORU23"/>
      <c r="ORV23"/>
      <c r="ORW23"/>
      <c r="ORX23"/>
      <c r="ORY23"/>
      <c r="ORZ23"/>
      <c r="OSA23"/>
      <c r="OSB23"/>
      <c r="OSC23"/>
      <c r="OSD23"/>
      <c r="OSE23"/>
      <c r="OSF23"/>
      <c r="OSG23"/>
      <c r="OSH23"/>
      <c r="OSI23"/>
      <c r="OSJ23"/>
      <c r="OSK23"/>
      <c r="OSL23"/>
      <c r="OSM23"/>
      <c r="OSN23"/>
      <c r="OSO23"/>
      <c r="OSP23"/>
      <c r="OSQ23"/>
      <c r="OSR23"/>
      <c r="OSS23"/>
      <c r="OST23"/>
      <c r="OSU23"/>
      <c r="OSV23"/>
      <c r="OSW23"/>
      <c r="OSX23"/>
      <c r="OSY23"/>
      <c r="OSZ23"/>
      <c r="OTA23"/>
      <c r="OTB23"/>
      <c r="OTC23"/>
      <c r="OTD23"/>
      <c r="OTE23"/>
      <c r="OTF23"/>
      <c r="OTG23"/>
      <c r="OTH23"/>
      <c r="OTI23"/>
      <c r="OTJ23"/>
      <c r="OTK23"/>
      <c r="OTL23"/>
      <c r="OTM23"/>
      <c r="OTN23"/>
      <c r="OTO23"/>
      <c r="OTP23"/>
      <c r="OTQ23"/>
      <c r="OTR23"/>
      <c r="OTS23"/>
      <c r="OTT23"/>
      <c r="OTU23"/>
      <c r="OTV23"/>
      <c r="OTW23"/>
      <c r="OTX23"/>
      <c r="OTY23"/>
      <c r="OTZ23"/>
      <c r="OUA23"/>
      <c r="OUB23"/>
      <c r="OUC23"/>
      <c r="OUD23"/>
      <c r="OUE23"/>
      <c r="OUF23"/>
      <c r="OUG23"/>
      <c r="OUH23"/>
      <c r="OUI23"/>
      <c r="OUJ23"/>
      <c r="OUK23"/>
      <c r="OUL23"/>
      <c r="OUM23"/>
      <c r="OUN23"/>
      <c r="OUO23"/>
      <c r="OUP23"/>
      <c r="OUQ23"/>
      <c r="OUR23"/>
      <c r="OUS23"/>
      <c r="OUT23"/>
      <c r="OUU23"/>
      <c r="OUV23"/>
      <c r="OUW23"/>
      <c r="OUX23"/>
      <c r="OUY23"/>
      <c r="OUZ23"/>
      <c r="OVA23"/>
      <c r="OVB23"/>
      <c r="OVC23"/>
      <c r="OVD23"/>
      <c r="OVE23"/>
      <c r="OVF23"/>
      <c r="OVG23"/>
      <c r="OVH23"/>
      <c r="OVI23"/>
      <c r="OVJ23"/>
      <c r="OVK23"/>
      <c r="OVL23"/>
      <c r="OVM23"/>
      <c r="OVN23"/>
      <c r="OVO23"/>
      <c r="OVP23"/>
      <c r="OVQ23"/>
      <c r="OVR23"/>
      <c r="OVS23"/>
      <c r="OVT23"/>
      <c r="OVU23"/>
      <c r="OVV23"/>
      <c r="OVW23"/>
      <c r="OVX23"/>
      <c r="OVY23"/>
      <c r="OVZ23"/>
      <c r="OWA23"/>
      <c r="OWB23"/>
      <c r="OWC23"/>
      <c r="OWD23"/>
      <c r="OWE23"/>
      <c r="OWF23"/>
      <c r="OWG23"/>
      <c r="OWH23"/>
      <c r="OWI23"/>
      <c r="OWJ23"/>
      <c r="OWK23"/>
      <c r="OWL23"/>
      <c r="OWM23"/>
      <c r="OWN23"/>
      <c r="OWO23"/>
      <c r="OWP23"/>
      <c r="OWQ23"/>
      <c r="OWR23"/>
      <c r="OWS23"/>
      <c r="OWT23"/>
      <c r="OWU23"/>
      <c r="OWV23"/>
      <c r="OWW23"/>
      <c r="OWX23"/>
      <c r="OWY23"/>
      <c r="OWZ23"/>
      <c r="OXA23"/>
      <c r="OXB23"/>
      <c r="OXC23"/>
      <c r="OXD23"/>
      <c r="OXE23"/>
      <c r="OXF23"/>
      <c r="OXG23"/>
      <c r="OXH23"/>
      <c r="OXI23"/>
      <c r="OXJ23"/>
      <c r="OXK23"/>
      <c r="OXL23"/>
      <c r="OXM23"/>
      <c r="OXN23"/>
      <c r="OXO23"/>
      <c r="OXP23"/>
      <c r="OXQ23"/>
      <c r="OXR23"/>
      <c r="OXS23"/>
      <c r="OXT23"/>
      <c r="OXU23"/>
      <c r="OXV23"/>
      <c r="OXW23"/>
      <c r="OXX23"/>
      <c r="OXY23"/>
      <c r="OXZ23"/>
      <c r="OYA23"/>
      <c r="OYB23"/>
      <c r="OYC23"/>
      <c r="OYD23"/>
      <c r="OYE23"/>
      <c r="OYF23"/>
      <c r="OYG23"/>
      <c r="OYH23"/>
      <c r="OYI23"/>
      <c r="OYJ23"/>
      <c r="OYK23"/>
      <c r="OYL23"/>
      <c r="OYM23"/>
      <c r="OYN23"/>
      <c r="OYO23"/>
      <c r="OYP23"/>
      <c r="OYQ23"/>
      <c r="OYR23"/>
      <c r="OYS23"/>
      <c r="OYT23"/>
      <c r="OYU23"/>
      <c r="OYV23"/>
      <c r="OYW23"/>
      <c r="OYX23"/>
      <c r="OYY23"/>
      <c r="OYZ23"/>
      <c r="OZA23"/>
      <c r="OZB23"/>
      <c r="OZC23"/>
      <c r="OZD23"/>
      <c r="OZE23"/>
      <c r="OZF23"/>
      <c r="OZG23"/>
      <c r="OZH23"/>
      <c r="OZI23"/>
      <c r="OZJ23"/>
      <c r="OZK23"/>
      <c r="OZL23"/>
      <c r="OZM23"/>
      <c r="OZN23"/>
      <c r="OZO23"/>
      <c r="OZP23"/>
      <c r="OZQ23"/>
      <c r="OZR23"/>
      <c r="OZS23"/>
      <c r="OZT23"/>
      <c r="OZU23"/>
      <c r="OZV23"/>
      <c r="OZW23"/>
      <c r="OZX23"/>
      <c r="OZY23"/>
      <c r="OZZ23"/>
      <c r="PAA23"/>
      <c r="PAB23"/>
      <c r="PAC23"/>
      <c r="PAD23"/>
      <c r="PAE23"/>
      <c r="PAF23"/>
      <c r="PAG23"/>
      <c r="PAH23"/>
      <c r="PAI23"/>
      <c r="PAJ23"/>
      <c r="PAK23"/>
      <c r="PAL23"/>
      <c r="PAM23"/>
      <c r="PAN23"/>
      <c r="PAO23"/>
      <c r="PAP23"/>
      <c r="PAQ23"/>
      <c r="PAR23"/>
      <c r="PAS23"/>
      <c r="PAT23"/>
      <c r="PAU23"/>
      <c r="PAV23"/>
      <c r="PAW23"/>
      <c r="PAX23"/>
      <c r="PAY23"/>
      <c r="PAZ23"/>
      <c r="PBA23"/>
      <c r="PBB23"/>
      <c r="PBC23"/>
      <c r="PBD23"/>
      <c r="PBE23"/>
      <c r="PBF23"/>
      <c r="PBG23"/>
      <c r="PBH23"/>
      <c r="PBI23"/>
      <c r="PBJ23"/>
      <c r="PBK23"/>
      <c r="PBL23"/>
      <c r="PBM23"/>
      <c r="PBN23"/>
      <c r="PBO23"/>
      <c r="PBP23"/>
      <c r="PBQ23"/>
      <c r="PBR23"/>
      <c r="PBS23"/>
      <c r="PBT23"/>
      <c r="PBU23"/>
      <c r="PBV23"/>
      <c r="PBW23"/>
      <c r="PBX23"/>
      <c r="PBY23"/>
      <c r="PBZ23"/>
      <c r="PCA23"/>
      <c r="PCB23"/>
      <c r="PCC23"/>
      <c r="PCD23"/>
      <c r="PCE23"/>
      <c r="PCF23"/>
      <c r="PCG23"/>
      <c r="PCH23"/>
      <c r="PCI23"/>
      <c r="PCJ23"/>
      <c r="PCK23"/>
      <c r="PCL23"/>
      <c r="PCM23"/>
      <c r="PCN23"/>
      <c r="PCO23"/>
      <c r="PCP23"/>
      <c r="PCQ23"/>
      <c r="PCR23"/>
      <c r="PCS23"/>
      <c r="PCT23"/>
      <c r="PCU23"/>
      <c r="PCV23"/>
      <c r="PCW23"/>
      <c r="PCX23"/>
      <c r="PCY23"/>
      <c r="PCZ23"/>
      <c r="PDA23"/>
      <c r="PDB23"/>
      <c r="PDC23"/>
      <c r="PDD23"/>
      <c r="PDE23"/>
      <c r="PDF23"/>
      <c r="PDG23"/>
      <c r="PDH23"/>
      <c r="PDI23"/>
      <c r="PDJ23"/>
      <c r="PDK23"/>
      <c r="PDL23"/>
      <c r="PDM23"/>
      <c r="PDN23"/>
      <c r="PDO23"/>
      <c r="PDP23"/>
      <c r="PDQ23"/>
      <c r="PDR23"/>
      <c r="PDS23"/>
      <c r="PDT23"/>
      <c r="PDU23"/>
      <c r="PDV23"/>
      <c r="PDW23"/>
      <c r="PDX23"/>
      <c r="PDY23"/>
      <c r="PDZ23"/>
      <c r="PEA23"/>
      <c r="PEB23"/>
      <c r="PEC23"/>
      <c r="PED23"/>
      <c r="PEE23"/>
      <c r="PEF23"/>
      <c r="PEG23"/>
      <c r="PEH23"/>
      <c r="PEI23"/>
      <c r="PEJ23"/>
      <c r="PEK23"/>
      <c r="PEL23"/>
      <c r="PEM23"/>
      <c r="PEN23"/>
      <c r="PEO23"/>
      <c r="PEP23"/>
      <c r="PEQ23"/>
      <c r="PER23"/>
      <c r="PES23"/>
      <c r="PET23"/>
      <c r="PEU23"/>
      <c r="PEV23"/>
      <c r="PEW23"/>
      <c r="PEX23"/>
      <c r="PEY23"/>
      <c r="PEZ23"/>
      <c r="PFA23"/>
      <c r="PFB23"/>
      <c r="PFC23"/>
      <c r="PFD23"/>
      <c r="PFE23"/>
      <c r="PFF23"/>
      <c r="PFG23"/>
      <c r="PFH23"/>
      <c r="PFI23"/>
      <c r="PFJ23"/>
      <c r="PFK23"/>
      <c r="PFL23"/>
      <c r="PFM23"/>
      <c r="PFN23"/>
      <c r="PFO23"/>
      <c r="PFP23"/>
      <c r="PFQ23"/>
      <c r="PFR23"/>
      <c r="PFS23"/>
      <c r="PFT23"/>
      <c r="PFU23"/>
      <c r="PFV23"/>
      <c r="PFW23"/>
      <c r="PFX23"/>
      <c r="PFY23"/>
      <c r="PFZ23"/>
      <c r="PGA23"/>
      <c r="PGB23"/>
      <c r="PGC23"/>
      <c r="PGD23"/>
      <c r="PGE23"/>
      <c r="PGF23"/>
      <c r="PGG23"/>
      <c r="PGH23"/>
      <c r="PGI23"/>
      <c r="PGJ23"/>
      <c r="PGK23"/>
      <c r="PGL23"/>
      <c r="PGM23"/>
      <c r="PGN23"/>
      <c r="PGO23"/>
      <c r="PGP23"/>
      <c r="PGQ23"/>
      <c r="PGR23"/>
      <c r="PGS23"/>
      <c r="PGT23"/>
      <c r="PGU23"/>
      <c r="PGV23"/>
      <c r="PGW23"/>
      <c r="PGX23"/>
      <c r="PGY23"/>
      <c r="PGZ23"/>
      <c r="PHA23"/>
      <c r="PHB23"/>
      <c r="PHC23"/>
      <c r="PHD23"/>
      <c r="PHE23"/>
      <c r="PHF23"/>
      <c r="PHG23"/>
      <c r="PHH23"/>
      <c r="PHI23"/>
      <c r="PHJ23"/>
      <c r="PHK23"/>
      <c r="PHL23"/>
      <c r="PHM23"/>
      <c r="PHN23"/>
      <c r="PHO23"/>
      <c r="PHP23"/>
      <c r="PHQ23"/>
      <c r="PHR23"/>
      <c r="PHS23"/>
      <c r="PHT23"/>
      <c r="PHU23"/>
      <c r="PHV23"/>
      <c r="PHW23"/>
      <c r="PHX23"/>
      <c r="PHY23"/>
      <c r="PHZ23"/>
      <c r="PIA23"/>
      <c r="PIB23"/>
      <c r="PIC23"/>
      <c r="PID23"/>
      <c r="PIE23"/>
      <c r="PIF23"/>
      <c r="PIG23"/>
      <c r="PIH23"/>
      <c r="PII23"/>
      <c r="PIJ23"/>
      <c r="PIK23"/>
      <c r="PIL23"/>
      <c r="PIM23"/>
      <c r="PIN23"/>
      <c r="PIO23"/>
      <c r="PIP23"/>
      <c r="PIQ23"/>
      <c r="PIR23"/>
      <c r="PIS23"/>
      <c r="PIT23"/>
      <c r="PIU23"/>
      <c r="PIV23"/>
      <c r="PIW23"/>
      <c r="PIX23"/>
      <c r="PIY23"/>
      <c r="PIZ23"/>
      <c r="PJA23"/>
      <c r="PJB23"/>
      <c r="PJC23"/>
      <c r="PJD23"/>
      <c r="PJE23"/>
      <c r="PJF23"/>
      <c r="PJG23"/>
      <c r="PJH23"/>
      <c r="PJI23"/>
      <c r="PJJ23"/>
      <c r="PJK23"/>
      <c r="PJL23"/>
      <c r="PJM23"/>
      <c r="PJN23"/>
      <c r="PJO23"/>
      <c r="PJP23"/>
      <c r="PJQ23"/>
      <c r="PJR23"/>
      <c r="PJS23"/>
      <c r="PJT23"/>
      <c r="PJU23"/>
      <c r="PJV23"/>
      <c r="PJW23"/>
      <c r="PJX23"/>
      <c r="PJY23"/>
      <c r="PJZ23"/>
      <c r="PKA23"/>
      <c r="PKB23"/>
      <c r="PKC23"/>
      <c r="PKD23"/>
      <c r="PKE23"/>
      <c r="PKF23"/>
      <c r="PKG23"/>
      <c r="PKH23"/>
      <c r="PKI23"/>
      <c r="PKJ23"/>
      <c r="PKK23"/>
      <c r="PKL23"/>
      <c r="PKM23"/>
      <c r="PKN23"/>
      <c r="PKO23"/>
      <c r="PKP23"/>
      <c r="PKQ23"/>
      <c r="PKR23"/>
      <c r="PKS23"/>
      <c r="PKT23"/>
      <c r="PKU23"/>
      <c r="PKV23"/>
      <c r="PKW23"/>
      <c r="PKX23"/>
      <c r="PKY23"/>
      <c r="PKZ23"/>
      <c r="PLA23"/>
      <c r="PLB23"/>
      <c r="PLC23"/>
      <c r="PLD23"/>
      <c r="PLE23"/>
      <c r="PLF23"/>
      <c r="PLG23"/>
      <c r="PLH23"/>
      <c r="PLI23"/>
      <c r="PLJ23"/>
      <c r="PLK23"/>
      <c r="PLL23"/>
      <c r="PLM23"/>
      <c r="PLN23"/>
      <c r="PLO23"/>
      <c r="PLP23"/>
      <c r="PLQ23"/>
      <c r="PLR23"/>
      <c r="PLS23"/>
      <c r="PLT23"/>
      <c r="PLU23"/>
      <c r="PLV23"/>
      <c r="PLW23"/>
      <c r="PLX23"/>
      <c r="PLY23"/>
      <c r="PLZ23"/>
      <c r="PMA23"/>
      <c r="PMB23"/>
      <c r="PMC23"/>
      <c r="PMD23"/>
      <c r="PME23"/>
      <c r="PMF23"/>
      <c r="PMG23"/>
      <c r="PMH23"/>
      <c r="PMI23"/>
      <c r="PMJ23"/>
      <c r="PMK23"/>
      <c r="PML23"/>
      <c r="PMM23"/>
      <c r="PMN23"/>
      <c r="PMO23"/>
      <c r="PMP23"/>
      <c r="PMQ23"/>
      <c r="PMR23"/>
      <c r="PMS23"/>
      <c r="PMT23"/>
      <c r="PMU23"/>
      <c r="PMV23"/>
      <c r="PMW23"/>
      <c r="PMX23"/>
      <c r="PMY23"/>
      <c r="PMZ23"/>
      <c r="PNA23"/>
      <c r="PNB23"/>
      <c r="PNC23"/>
      <c r="PND23"/>
      <c r="PNE23"/>
      <c r="PNF23"/>
      <c r="PNG23"/>
      <c r="PNH23"/>
      <c r="PNI23"/>
      <c r="PNJ23"/>
      <c r="PNK23"/>
      <c r="PNL23"/>
      <c r="PNM23"/>
      <c r="PNN23"/>
      <c r="PNO23"/>
      <c r="PNP23"/>
      <c r="PNQ23"/>
      <c r="PNR23"/>
      <c r="PNS23"/>
      <c r="PNT23"/>
      <c r="PNU23"/>
      <c r="PNV23"/>
      <c r="PNW23"/>
      <c r="PNX23"/>
      <c r="PNY23"/>
      <c r="PNZ23"/>
      <c r="POA23"/>
      <c r="POB23"/>
      <c r="POC23"/>
      <c r="POD23"/>
      <c r="POE23"/>
      <c r="POF23"/>
      <c r="POG23"/>
      <c r="POH23"/>
      <c r="POI23"/>
      <c r="POJ23"/>
      <c r="POK23"/>
      <c r="POL23"/>
      <c r="POM23"/>
      <c r="PON23"/>
      <c r="POO23"/>
      <c r="POP23"/>
      <c r="POQ23"/>
      <c r="POR23"/>
      <c r="POS23"/>
      <c r="POT23"/>
      <c r="POU23"/>
      <c r="POV23"/>
      <c r="POW23"/>
      <c r="POX23"/>
      <c r="POY23"/>
      <c r="POZ23"/>
      <c r="PPA23"/>
      <c r="PPB23"/>
      <c r="PPC23"/>
      <c r="PPD23"/>
      <c r="PPE23"/>
      <c r="PPF23"/>
      <c r="PPG23"/>
      <c r="PPH23"/>
      <c r="PPI23"/>
      <c r="PPJ23"/>
      <c r="PPK23"/>
      <c r="PPL23"/>
      <c r="PPM23"/>
      <c r="PPN23"/>
      <c r="PPO23"/>
      <c r="PPP23"/>
      <c r="PPQ23"/>
      <c r="PPR23"/>
      <c r="PPS23"/>
      <c r="PPT23"/>
      <c r="PPU23"/>
      <c r="PPV23"/>
      <c r="PPW23"/>
      <c r="PPX23"/>
      <c r="PPY23"/>
      <c r="PPZ23"/>
      <c r="PQA23"/>
      <c r="PQB23"/>
      <c r="PQC23"/>
      <c r="PQD23"/>
      <c r="PQE23"/>
      <c r="PQF23"/>
      <c r="PQG23"/>
      <c r="PQH23"/>
      <c r="PQI23"/>
      <c r="PQJ23"/>
      <c r="PQK23"/>
      <c r="PQL23"/>
      <c r="PQM23"/>
      <c r="PQN23"/>
      <c r="PQO23"/>
      <c r="PQP23"/>
      <c r="PQQ23"/>
      <c r="PQR23"/>
      <c r="PQS23"/>
      <c r="PQT23"/>
      <c r="PQU23"/>
      <c r="PQV23"/>
      <c r="PQW23"/>
      <c r="PQX23"/>
      <c r="PQY23"/>
      <c r="PQZ23"/>
      <c r="PRA23"/>
      <c r="PRB23"/>
      <c r="PRC23"/>
      <c r="PRD23"/>
      <c r="PRE23"/>
      <c r="PRF23"/>
      <c r="PRG23"/>
      <c r="PRH23"/>
      <c r="PRI23"/>
      <c r="PRJ23"/>
      <c r="PRK23"/>
      <c r="PRL23"/>
      <c r="PRM23"/>
      <c r="PRN23"/>
      <c r="PRO23"/>
      <c r="PRP23"/>
      <c r="PRQ23"/>
      <c r="PRR23"/>
      <c r="PRS23"/>
      <c r="PRT23"/>
      <c r="PRU23"/>
      <c r="PRV23"/>
      <c r="PRW23"/>
      <c r="PRX23"/>
      <c r="PRY23"/>
      <c r="PRZ23"/>
      <c r="PSA23"/>
      <c r="PSB23"/>
      <c r="PSC23"/>
      <c r="PSD23"/>
      <c r="PSE23"/>
      <c r="PSF23"/>
      <c r="PSG23"/>
      <c r="PSH23"/>
      <c r="PSI23"/>
      <c r="PSJ23"/>
      <c r="PSK23"/>
      <c r="PSL23"/>
      <c r="PSM23"/>
      <c r="PSN23"/>
      <c r="PSO23"/>
      <c r="PSP23"/>
      <c r="PSQ23"/>
      <c r="PSR23"/>
      <c r="PSS23"/>
      <c r="PST23"/>
      <c r="PSU23"/>
      <c r="PSV23"/>
      <c r="PSW23"/>
      <c r="PSX23"/>
      <c r="PSY23"/>
      <c r="PSZ23"/>
      <c r="PTA23"/>
      <c r="PTB23"/>
      <c r="PTC23"/>
      <c r="PTD23"/>
      <c r="PTE23"/>
      <c r="PTF23"/>
      <c r="PTG23"/>
      <c r="PTH23"/>
      <c r="PTI23"/>
      <c r="PTJ23"/>
      <c r="PTK23"/>
      <c r="PTL23"/>
      <c r="PTM23"/>
      <c r="PTN23"/>
      <c r="PTO23"/>
      <c r="PTP23"/>
      <c r="PTQ23"/>
      <c r="PTR23"/>
      <c r="PTS23"/>
      <c r="PTT23"/>
      <c r="PTU23"/>
      <c r="PTV23"/>
      <c r="PTW23"/>
      <c r="PTX23"/>
      <c r="PTY23"/>
      <c r="PTZ23"/>
      <c r="PUA23"/>
      <c r="PUB23"/>
      <c r="PUC23"/>
      <c r="PUD23"/>
      <c r="PUE23"/>
      <c r="PUF23"/>
      <c r="PUG23"/>
      <c r="PUH23"/>
      <c r="PUI23"/>
      <c r="PUJ23"/>
      <c r="PUK23"/>
      <c r="PUL23"/>
      <c r="PUM23"/>
      <c r="PUN23"/>
      <c r="PUO23"/>
      <c r="PUP23"/>
      <c r="PUQ23"/>
      <c r="PUR23"/>
      <c r="PUS23"/>
      <c r="PUT23"/>
      <c r="PUU23"/>
      <c r="PUV23"/>
      <c r="PUW23"/>
      <c r="PUX23"/>
      <c r="PUY23"/>
      <c r="PUZ23"/>
      <c r="PVA23"/>
      <c r="PVB23"/>
      <c r="PVC23"/>
      <c r="PVD23"/>
      <c r="PVE23"/>
      <c r="PVF23"/>
      <c r="PVG23"/>
      <c r="PVH23"/>
      <c r="PVI23"/>
      <c r="PVJ23"/>
      <c r="PVK23"/>
      <c r="PVL23"/>
      <c r="PVM23"/>
      <c r="PVN23"/>
      <c r="PVO23"/>
      <c r="PVP23"/>
      <c r="PVQ23"/>
      <c r="PVR23"/>
      <c r="PVS23"/>
      <c r="PVT23"/>
      <c r="PVU23"/>
      <c r="PVV23"/>
      <c r="PVW23"/>
      <c r="PVX23"/>
      <c r="PVY23"/>
      <c r="PVZ23"/>
      <c r="PWA23"/>
      <c r="PWB23"/>
      <c r="PWC23"/>
      <c r="PWD23"/>
      <c r="PWE23"/>
      <c r="PWF23"/>
      <c r="PWG23"/>
      <c r="PWH23"/>
      <c r="PWI23"/>
      <c r="PWJ23"/>
      <c r="PWK23"/>
      <c r="PWL23"/>
      <c r="PWM23"/>
      <c r="PWN23"/>
      <c r="PWO23"/>
      <c r="PWP23"/>
      <c r="PWQ23"/>
      <c r="PWR23"/>
      <c r="PWS23"/>
      <c r="PWT23"/>
      <c r="PWU23"/>
      <c r="PWV23"/>
      <c r="PWW23"/>
      <c r="PWX23"/>
      <c r="PWY23"/>
      <c r="PWZ23"/>
      <c r="PXA23"/>
      <c r="PXB23"/>
      <c r="PXC23"/>
      <c r="PXD23"/>
      <c r="PXE23"/>
      <c r="PXF23"/>
      <c r="PXG23"/>
      <c r="PXH23"/>
      <c r="PXI23"/>
      <c r="PXJ23"/>
      <c r="PXK23"/>
      <c r="PXL23"/>
      <c r="PXM23"/>
      <c r="PXN23"/>
      <c r="PXO23"/>
      <c r="PXP23"/>
      <c r="PXQ23"/>
      <c r="PXR23"/>
      <c r="PXS23"/>
      <c r="PXT23"/>
      <c r="PXU23"/>
      <c r="PXV23"/>
      <c r="PXW23"/>
      <c r="PXX23"/>
      <c r="PXY23"/>
      <c r="PXZ23"/>
      <c r="PYA23"/>
      <c r="PYB23"/>
      <c r="PYC23"/>
      <c r="PYD23"/>
      <c r="PYE23"/>
      <c r="PYF23"/>
      <c r="PYG23"/>
      <c r="PYH23"/>
      <c r="PYI23"/>
      <c r="PYJ23"/>
      <c r="PYK23"/>
      <c r="PYL23"/>
      <c r="PYM23"/>
      <c r="PYN23"/>
      <c r="PYO23"/>
      <c r="PYP23"/>
      <c r="PYQ23"/>
      <c r="PYR23"/>
      <c r="PYS23"/>
      <c r="PYT23"/>
      <c r="PYU23"/>
      <c r="PYV23"/>
      <c r="PYW23"/>
      <c r="PYX23"/>
      <c r="PYY23"/>
      <c r="PYZ23"/>
      <c r="PZA23"/>
      <c r="PZB23"/>
      <c r="PZC23"/>
      <c r="PZD23"/>
      <c r="PZE23"/>
      <c r="PZF23"/>
      <c r="PZG23"/>
      <c r="PZH23"/>
      <c r="PZI23"/>
      <c r="PZJ23"/>
      <c r="PZK23"/>
      <c r="PZL23"/>
      <c r="PZM23"/>
      <c r="PZN23"/>
      <c r="PZO23"/>
      <c r="PZP23"/>
      <c r="PZQ23"/>
      <c r="PZR23"/>
      <c r="PZS23"/>
      <c r="PZT23"/>
      <c r="PZU23"/>
      <c r="PZV23"/>
      <c r="PZW23"/>
      <c r="PZX23"/>
      <c r="PZY23"/>
      <c r="PZZ23"/>
      <c r="QAA23"/>
      <c r="QAB23"/>
      <c r="QAC23"/>
      <c r="QAD23"/>
      <c r="QAE23"/>
      <c r="QAF23"/>
      <c r="QAG23"/>
      <c r="QAH23"/>
      <c r="QAI23"/>
      <c r="QAJ23"/>
      <c r="QAK23"/>
      <c r="QAL23"/>
      <c r="QAM23"/>
      <c r="QAN23"/>
      <c r="QAO23"/>
      <c r="QAP23"/>
      <c r="QAQ23"/>
      <c r="QAR23"/>
      <c r="QAS23"/>
      <c r="QAT23"/>
      <c r="QAU23"/>
      <c r="QAV23"/>
      <c r="QAW23"/>
      <c r="QAX23"/>
      <c r="QAY23"/>
      <c r="QAZ23"/>
      <c r="QBA23"/>
      <c r="QBB23"/>
      <c r="QBC23"/>
      <c r="QBD23"/>
      <c r="QBE23"/>
      <c r="QBF23"/>
      <c r="QBG23"/>
      <c r="QBH23"/>
      <c r="QBI23"/>
      <c r="QBJ23"/>
      <c r="QBK23"/>
      <c r="QBL23"/>
      <c r="QBM23"/>
      <c r="QBN23"/>
      <c r="QBO23"/>
      <c r="QBP23"/>
      <c r="QBQ23"/>
      <c r="QBR23"/>
      <c r="QBS23"/>
      <c r="QBT23"/>
      <c r="QBU23"/>
      <c r="QBV23"/>
      <c r="QBW23"/>
      <c r="QBX23"/>
      <c r="QBY23"/>
      <c r="QBZ23"/>
      <c r="QCA23"/>
      <c r="QCB23"/>
      <c r="QCC23"/>
      <c r="QCD23"/>
      <c r="QCE23"/>
      <c r="QCF23"/>
      <c r="QCG23"/>
      <c r="QCH23"/>
      <c r="QCI23"/>
      <c r="QCJ23"/>
      <c r="QCK23"/>
      <c r="QCL23"/>
      <c r="QCM23"/>
      <c r="QCN23"/>
      <c r="QCO23"/>
      <c r="QCP23"/>
      <c r="QCQ23"/>
      <c r="QCR23"/>
      <c r="QCS23"/>
      <c r="QCT23"/>
      <c r="QCU23"/>
      <c r="QCV23"/>
      <c r="QCW23"/>
      <c r="QCX23"/>
      <c r="QCY23"/>
      <c r="QCZ23"/>
      <c r="QDA23"/>
      <c r="QDB23"/>
      <c r="QDC23"/>
      <c r="QDD23"/>
      <c r="QDE23"/>
      <c r="QDF23"/>
      <c r="QDG23"/>
      <c r="QDH23"/>
      <c r="QDI23"/>
      <c r="QDJ23"/>
      <c r="QDK23"/>
      <c r="QDL23"/>
      <c r="QDM23"/>
      <c r="QDN23"/>
      <c r="QDO23"/>
      <c r="QDP23"/>
      <c r="QDQ23"/>
      <c r="QDR23"/>
      <c r="QDS23"/>
      <c r="QDT23"/>
      <c r="QDU23"/>
      <c r="QDV23"/>
      <c r="QDW23"/>
      <c r="QDX23"/>
      <c r="QDY23"/>
      <c r="QDZ23"/>
      <c r="QEA23"/>
      <c r="QEB23"/>
      <c r="QEC23"/>
      <c r="QED23"/>
      <c r="QEE23"/>
      <c r="QEF23"/>
      <c r="QEG23"/>
      <c r="QEH23"/>
      <c r="QEI23"/>
      <c r="QEJ23"/>
      <c r="QEK23"/>
      <c r="QEL23"/>
      <c r="QEM23"/>
      <c r="QEN23"/>
      <c r="QEO23"/>
      <c r="QEP23"/>
      <c r="QEQ23"/>
      <c r="QER23"/>
      <c r="QES23"/>
      <c r="QET23"/>
      <c r="QEU23"/>
      <c r="QEV23"/>
      <c r="QEW23"/>
      <c r="QEX23"/>
      <c r="QEY23"/>
      <c r="QEZ23"/>
      <c r="QFA23"/>
      <c r="QFB23"/>
      <c r="QFC23"/>
      <c r="QFD23"/>
      <c r="QFE23"/>
      <c r="QFF23"/>
      <c r="QFG23"/>
      <c r="QFH23"/>
      <c r="QFI23"/>
      <c r="QFJ23"/>
      <c r="QFK23"/>
      <c r="QFL23"/>
      <c r="QFM23"/>
      <c r="QFN23"/>
      <c r="QFO23"/>
      <c r="QFP23"/>
      <c r="QFQ23"/>
      <c r="QFR23"/>
      <c r="QFS23"/>
      <c r="QFT23"/>
      <c r="QFU23"/>
      <c r="QFV23"/>
      <c r="QFW23"/>
      <c r="QFX23"/>
      <c r="QFY23"/>
      <c r="QFZ23"/>
      <c r="QGA23"/>
      <c r="QGB23"/>
      <c r="QGC23"/>
      <c r="QGD23"/>
      <c r="QGE23"/>
      <c r="QGF23"/>
      <c r="QGG23"/>
      <c r="QGH23"/>
      <c r="QGI23"/>
      <c r="QGJ23"/>
      <c r="QGK23"/>
      <c r="QGL23"/>
      <c r="QGM23"/>
      <c r="QGN23"/>
      <c r="QGO23"/>
      <c r="QGP23"/>
      <c r="QGQ23"/>
      <c r="QGR23"/>
      <c r="QGS23"/>
      <c r="QGT23"/>
      <c r="QGU23"/>
      <c r="QGV23"/>
      <c r="QGW23"/>
      <c r="QGX23"/>
      <c r="QGY23"/>
      <c r="QGZ23"/>
      <c r="QHA23"/>
      <c r="QHB23"/>
      <c r="QHC23"/>
      <c r="QHD23"/>
      <c r="QHE23"/>
      <c r="QHF23"/>
      <c r="QHG23"/>
      <c r="QHH23"/>
      <c r="QHI23"/>
      <c r="QHJ23"/>
      <c r="QHK23"/>
      <c r="QHL23"/>
      <c r="QHM23"/>
      <c r="QHN23"/>
      <c r="QHO23"/>
      <c r="QHP23"/>
      <c r="QHQ23"/>
      <c r="QHR23"/>
      <c r="QHS23"/>
      <c r="QHT23"/>
      <c r="QHU23"/>
      <c r="QHV23"/>
      <c r="QHW23"/>
      <c r="QHX23"/>
      <c r="QHY23"/>
      <c r="QHZ23"/>
      <c r="QIA23"/>
      <c r="QIB23"/>
      <c r="QIC23"/>
      <c r="QID23"/>
      <c r="QIE23"/>
      <c r="QIF23"/>
      <c r="QIG23"/>
      <c r="QIH23"/>
      <c r="QII23"/>
      <c r="QIJ23"/>
      <c r="QIK23"/>
      <c r="QIL23"/>
      <c r="QIM23"/>
      <c r="QIN23"/>
      <c r="QIO23"/>
      <c r="QIP23"/>
      <c r="QIQ23"/>
      <c r="QIR23"/>
      <c r="QIS23"/>
      <c r="QIT23"/>
      <c r="QIU23"/>
      <c r="QIV23"/>
      <c r="QIW23"/>
      <c r="QIX23"/>
      <c r="QIY23"/>
      <c r="QIZ23"/>
      <c r="QJA23"/>
      <c r="QJB23"/>
      <c r="QJC23"/>
      <c r="QJD23"/>
      <c r="QJE23"/>
      <c r="QJF23"/>
      <c r="QJG23"/>
      <c r="QJH23"/>
      <c r="QJI23"/>
      <c r="QJJ23"/>
      <c r="QJK23"/>
      <c r="QJL23"/>
      <c r="QJM23"/>
      <c r="QJN23"/>
      <c r="QJO23"/>
      <c r="QJP23"/>
      <c r="QJQ23"/>
      <c r="QJR23"/>
      <c r="QJS23"/>
      <c r="QJT23"/>
      <c r="QJU23"/>
      <c r="QJV23"/>
      <c r="QJW23"/>
      <c r="QJX23"/>
      <c r="QJY23"/>
      <c r="QJZ23"/>
      <c r="QKA23"/>
      <c r="QKB23"/>
      <c r="QKC23"/>
      <c r="QKD23"/>
      <c r="QKE23"/>
      <c r="QKF23"/>
      <c r="QKG23"/>
      <c r="QKH23"/>
      <c r="QKI23"/>
      <c r="QKJ23"/>
      <c r="QKK23"/>
      <c r="QKL23"/>
      <c r="QKM23"/>
      <c r="QKN23"/>
      <c r="QKO23"/>
      <c r="QKP23"/>
      <c r="QKQ23"/>
      <c r="QKR23"/>
      <c r="QKS23"/>
      <c r="QKT23"/>
      <c r="QKU23"/>
      <c r="QKV23"/>
      <c r="QKW23"/>
      <c r="QKX23"/>
      <c r="QKY23"/>
      <c r="QKZ23"/>
      <c r="QLA23"/>
      <c r="QLB23"/>
      <c r="QLC23"/>
      <c r="QLD23"/>
      <c r="QLE23"/>
      <c r="QLF23"/>
      <c r="QLG23"/>
      <c r="QLH23"/>
      <c r="QLI23"/>
      <c r="QLJ23"/>
      <c r="QLK23"/>
      <c r="QLL23"/>
      <c r="QLM23"/>
      <c r="QLN23"/>
      <c r="QLO23"/>
      <c r="QLP23"/>
      <c r="QLQ23"/>
      <c r="QLR23"/>
      <c r="QLS23"/>
      <c r="QLT23"/>
      <c r="QLU23"/>
      <c r="QLV23"/>
      <c r="QLW23"/>
      <c r="QLX23"/>
      <c r="QLY23"/>
      <c r="QLZ23"/>
      <c r="QMA23"/>
      <c r="QMB23"/>
      <c r="QMC23"/>
      <c r="QMD23"/>
      <c r="QME23"/>
      <c r="QMF23"/>
      <c r="QMG23"/>
      <c r="QMH23"/>
      <c r="QMI23"/>
      <c r="QMJ23"/>
      <c r="QMK23"/>
      <c r="QML23"/>
      <c r="QMM23"/>
      <c r="QMN23"/>
      <c r="QMO23"/>
      <c r="QMP23"/>
      <c r="QMQ23"/>
      <c r="QMR23"/>
      <c r="QMS23"/>
      <c r="QMT23"/>
      <c r="QMU23"/>
      <c r="QMV23"/>
      <c r="QMW23"/>
      <c r="QMX23"/>
      <c r="QMY23"/>
      <c r="QMZ23"/>
      <c r="QNA23"/>
      <c r="QNB23"/>
      <c r="QNC23"/>
      <c r="QND23"/>
      <c r="QNE23"/>
      <c r="QNF23"/>
      <c r="QNG23"/>
      <c r="QNH23"/>
      <c r="QNI23"/>
      <c r="QNJ23"/>
      <c r="QNK23"/>
      <c r="QNL23"/>
      <c r="QNM23"/>
      <c r="QNN23"/>
      <c r="QNO23"/>
      <c r="QNP23"/>
      <c r="QNQ23"/>
      <c r="QNR23"/>
      <c r="QNS23"/>
      <c r="QNT23"/>
      <c r="QNU23"/>
      <c r="QNV23"/>
      <c r="QNW23"/>
      <c r="QNX23"/>
      <c r="QNY23"/>
      <c r="QNZ23"/>
      <c r="QOA23"/>
      <c r="QOB23"/>
      <c r="QOC23"/>
      <c r="QOD23"/>
      <c r="QOE23"/>
      <c r="QOF23"/>
      <c r="QOG23"/>
      <c r="QOH23"/>
      <c r="QOI23"/>
      <c r="QOJ23"/>
      <c r="QOK23"/>
      <c r="QOL23"/>
      <c r="QOM23"/>
      <c r="QON23"/>
      <c r="QOO23"/>
      <c r="QOP23"/>
      <c r="QOQ23"/>
      <c r="QOR23"/>
      <c r="QOS23"/>
      <c r="QOT23"/>
      <c r="QOU23"/>
      <c r="QOV23"/>
      <c r="QOW23"/>
      <c r="QOX23"/>
      <c r="QOY23"/>
      <c r="QOZ23"/>
      <c r="QPA23"/>
      <c r="QPB23"/>
      <c r="QPC23"/>
      <c r="QPD23"/>
      <c r="QPE23"/>
      <c r="QPF23"/>
      <c r="QPG23"/>
      <c r="QPH23"/>
      <c r="QPI23"/>
      <c r="QPJ23"/>
      <c r="QPK23"/>
      <c r="QPL23"/>
      <c r="QPM23"/>
      <c r="QPN23"/>
      <c r="QPO23"/>
      <c r="QPP23"/>
      <c r="QPQ23"/>
      <c r="QPR23"/>
      <c r="QPS23"/>
      <c r="QPT23"/>
      <c r="QPU23"/>
      <c r="QPV23"/>
      <c r="QPW23"/>
      <c r="QPX23"/>
      <c r="QPY23"/>
      <c r="QPZ23"/>
      <c r="QQA23"/>
      <c r="QQB23"/>
      <c r="QQC23"/>
      <c r="QQD23"/>
      <c r="QQE23"/>
      <c r="QQF23"/>
      <c r="QQG23"/>
      <c r="QQH23"/>
      <c r="QQI23"/>
      <c r="QQJ23"/>
      <c r="QQK23"/>
      <c r="QQL23"/>
      <c r="QQM23"/>
      <c r="QQN23"/>
      <c r="QQO23"/>
      <c r="QQP23"/>
      <c r="QQQ23"/>
      <c r="QQR23"/>
      <c r="QQS23"/>
      <c r="QQT23"/>
      <c r="QQU23"/>
      <c r="QQV23"/>
      <c r="QQW23"/>
      <c r="QQX23"/>
      <c r="QQY23"/>
      <c r="QQZ23"/>
      <c r="QRA23"/>
      <c r="QRB23"/>
      <c r="QRC23"/>
      <c r="QRD23"/>
      <c r="QRE23"/>
      <c r="QRF23"/>
      <c r="QRG23"/>
      <c r="QRH23"/>
      <c r="QRI23"/>
      <c r="QRJ23"/>
      <c r="QRK23"/>
      <c r="QRL23"/>
      <c r="QRM23"/>
      <c r="QRN23"/>
      <c r="QRO23"/>
      <c r="QRP23"/>
      <c r="QRQ23"/>
      <c r="QRR23"/>
      <c r="QRS23"/>
      <c r="QRT23"/>
      <c r="QRU23"/>
      <c r="QRV23"/>
      <c r="QRW23"/>
      <c r="QRX23"/>
      <c r="QRY23"/>
      <c r="QRZ23"/>
      <c r="QSA23"/>
      <c r="QSB23"/>
      <c r="QSC23"/>
      <c r="QSD23"/>
      <c r="QSE23"/>
      <c r="QSF23"/>
      <c r="QSG23"/>
      <c r="QSH23"/>
      <c r="QSI23"/>
      <c r="QSJ23"/>
      <c r="QSK23"/>
      <c r="QSL23"/>
      <c r="QSM23"/>
      <c r="QSN23"/>
      <c r="QSO23"/>
      <c r="QSP23"/>
      <c r="QSQ23"/>
      <c r="QSR23"/>
      <c r="QSS23"/>
      <c r="QST23"/>
      <c r="QSU23"/>
      <c r="QSV23"/>
      <c r="QSW23"/>
      <c r="QSX23"/>
      <c r="QSY23"/>
      <c r="QSZ23"/>
      <c r="QTA23"/>
      <c r="QTB23"/>
      <c r="QTC23"/>
      <c r="QTD23"/>
      <c r="QTE23"/>
      <c r="QTF23"/>
      <c r="QTG23"/>
      <c r="QTH23"/>
      <c r="QTI23"/>
      <c r="QTJ23"/>
      <c r="QTK23"/>
      <c r="QTL23"/>
      <c r="QTM23"/>
      <c r="QTN23"/>
      <c r="QTO23"/>
      <c r="QTP23"/>
      <c r="QTQ23"/>
      <c r="QTR23"/>
      <c r="QTS23"/>
      <c r="QTT23"/>
      <c r="QTU23"/>
      <c r="QTV23"/>
      <c r="QTW23"/>
      <c r="QTX23"/>
      <c r="QTY23"/>
      <c r="QTZ23"/>
      <c r="QUA23"/>
      <c r="QUB23"/>
      <c r="QUC23"/>
      <c r="QUD23"/>
      <c r="QUE23"/>
      <c r="QUF23"/>
      <c r="QUG23"/>
      <c r="QUH23"/>
      <c r="QUI23"/>
      <c r="QUJ23"/>
      <c r="QUK23"/>
      <c r="QUL23"/>
      <c r="QUM23"/>
      <c r="QUN23"/>
      <c r="QUO23"/>
      <c r="QUP23"/>
      <c r="QUQ23"/>
      <c r="QUR23"/>
      <c r="QUS23"/>
      <c r="QUT23"/>
      <c r="QUU23"/>
      <c r="QUV23"/>
      <c r="QUW23"/>
      <c r="QUX23"/>
      <c r="QUY23"/>
      <c r="QUZ23"/>
      <c r="QVA23"/>
      <c r="QVB23"/>
      <c r="QVC23"/>
      <c r="QVD23"/>
      <c r="QVE23"/>
      <c r="QVF23"/>
      <c r="QVG23"/>
      <c r="QVH23"/>
      <c r="QVI23"/>
      <c r="QVJ23"/>
      <c r="QVK23"/>
      <c r="QVL23"/>
      <c r="QVM23"/>
      <c r="QVN23"/>
      <c r="QVO23"/>
      <c r="QVP23"/>
      <c r="QVQ23"/>
      <c r="QVR23"/>
      <c r="QVS23"/>
      <c r="QVT23"/>
      <c r="QVU23"/>
      <c r="QVV23"/>
      <c r="QVW23"/>
      <c r="QVX23"/>
      <c r="QVY23"/>
      <c r="QVZ23"/>
      <c r="QWA23"/>
      <c r="QWB23"/>
      <c r="QWC23"/>
      <c r="QWD23"/>
      <c r="QWE23"/>
      <c r="QWF23"/>
      <c r="QWG23"/>
      <c r="QWH23"/>
      <c r="QWI23"/>
      <c r="QWJ23"/>
      <c r="QWK23"/>
      <c r="QWL23"/>
      <c r="QWM23"/>
      <c r="QWN23"/>
      <c r="QWO23"/>
      <c r="QWP23"/>
      <c r="QWQ23"/>
      <c r="QWR23"/>
      <c r="QWS23"/>
      <c r="QWT23"/>
      <c r="QWU23"/>
      <c r="QWV23"/>
      <c r="QWW23"/>
      <c r="QWX23"/>
      <c r="QWY23"/>
      <c r="QWZ23"/>
      <c r="QXA23"/>
      <c r="QXB23"/>
      <c r="QXC23"/>
      <c r="QXD23"/>
      <c r="QXE23"/>
      <c r="QXF23"/>
      <c r="QXG23"/>
      <c r="QXH23"/>
      <c r="QXI23"/>
      <c r="QXJ23"/>
      <c r="QXK23"/>
      <c r="QXL23"/>
      <c r="QXM23"/>
      <c r="QXN23"/>
      <c r="QXO23"/>
      <c r="QXP23"/>
      <c r="QXQ23"/>
      <c r="QXR23"/>
      <c r="QXS23"/>
      <c r="QXT23"/>
      <c r="QXU23"/>
      <c r="QXV23"/>
      <c r="QXW23"/>
      <c r="QXX23"/>
      <c r="QXY23"/>
      <c r="QXZ23"/>
      <c r="QYA23"/>
      <c r="QYB23"/>
      <c r="QYC23"/>
      <c r="QYD23"/>
      <c r="QYE23"/>
      <c r="QYF23"/>
      <c r="QYG23"/>
      <c r="QYH23"/>
      <c r="QYI23"/>
      <c r="QYJ23"/>
      <c r="QYK23"/>
      <c r="QYL23"/>
      <c r="QYM23"/>
      <c r="QYN23"/>
      <c r="QYO23"/>
      <c r="QYP23"/>
      <c r="QYQ23"/>
      <c r="QYR23"/>
      <c r="QYS23"/>
      <c r="QYT23"/>
      <c r="QYU23"/>
      <c r="QYV23"/>
      <c r="QYW23"/>
      <c r="QYX23"/>
      <c r="QYY23"/>
      <c r="QYZ23"/>
      <c r="QZA23"/>
      <c r="QZB23"/>
      <c r="QZC23"/>
      <c r="QZD23"/>
      <c r="QZE23"/>
      <c r="QZF23"/>
      <c r="QZG23"/>
      <c r="QZH23"/>
      <c r="QZI23"/>
      <c r="QZJ23"/>
      <c r="QZK23"/>
      <c r="QZL23"/>
      <c r="QZM23"/>
      <c r="QZN23"/>
      <c r="QZO23"/>
      <c r="QZP23"/>
      <c r="QZQ23"/>
      <c r="QZR23"/>
      <c r="QZS23"/>
      <c r="QZT23"/>
      <c r="QZU23"/>
      <c r="QZV23"/>
      <c r="QZW23"/>
      <c r="QZX23"/>
      <c r="QZY23"/>
      <c r="QZZ23"/>
      <c r="RAA23"/>
      <c r="RAB23"/>
      <c r="RAC23"/>
      <c r="RAD23"/>
      <c r="RAE23"/>
      <c r="RAF23"/>
      <c r="RAG23"/>
      <c r="RAH23"/>
      <c r="RAI23"/>
      <c r="RAJ23"/>
      <c r="RAK23"/>
      <c r="RAL23"/>
      <c r="RAM23"/>
      <c r="RAN23"/>
      <c r="RAO23"/>
      <c r="RAP23"/>
      <c r="RAQ23"/>
      <c r="RAR23"/>
      <c r="RAS23"/>
      <c r="RAT23"/>
      <c r="RAU23"/>
      <c r="RAV23"/>
      <c r="RAW23"/>
      <c r="RAX23"/>
      <c r="RAY23"/>
      <c r="RAZ23"/>
      <c r="RBA23"/>
      <c r="RBB23"/>
      <c r="RBC23"/>
      <c r="RBD23"/>
      <c r="RBE23"/>
      <c r="RBF23"/>
      <c r="RBG23"/>
      <c r="RBH23"/>
      <c r="RBI23"/>
      <c r="RBJ23"/>
      <c r="RBK23"/>
      <c r="RBL23"/>
      <c r="RBM23"/>
      <c r="RBN23"/>
      <c r="RBO23"/>
      <c r="RBP23"/>
      <c r="RBQ23"/>
      <c r="RBR23"/>
      <c r="RBS23"/>
      <c r="RBT23"/>
      <c r="RBU23"/>
      <c r="RBV23"/>
      <c r="RBW23"/>
      <c r="RBX23"/>
      <c r="RBY23"/>
      <c r="RBZ23"/>
      <c r="RCA23"/>
      <c r="RCB23"/>
      <c r="RCC23"/>
      <c r="RCD23"/>
      <c r="RCE23"/>
      <c r="RCF23"/>
      <c r="RCG23"/>
      <c r="RCH23"/>
      <c r="RCI23"/>
      <c r="RCJ23"/>
      <c r="RCK23"/>
      <c r="RCL23"/>
      <c r="RCM23"/>
      <c r="RCN23"/>
      <c r="RCO23"/>
      <c r="RCP23"/>
      <c r="RCQ23"/>
      <c r="RCR23"/>
      <c r="RCS23"/>
      <c r="RCT23"/>
      <c r="RCU23"/>
      <c r="RCV23"/>
      <c r="RCW23"/>
      <c r="RCX23"/>
      <c r="RCY23"/>
      <c r="RCZ23"/>
      <c r="RDA23"/>
      <c r="RDB23"/>
      <c r="RDC23"/>
      <c r="RDD23"/>
      <c r="RDE23"/>
      <c r="RDF23"/>
      <c r="RDG23"/>
      <c r="RDH23"/>
      <c r="RDI23"/>
      <c r="RDJ23"/>
      <c r="RDK23"/>
      <c r="RDL23"/>
      <c r="RDM23"/>
      <c r="RDN23"/>
      <c r="RDO23"/>
      <c r="RDP23"/>
      <c r="RDQ23"/>
      <c r="RDR23"/>
      <c r="RDS23"/>
      <c r="RDT23"/>
      <c r="RDU23"/>
      <c r="RDV23"/>
      <c r="RDW23"/>
      <c r="RDX23"/>
      <c r="RDY23"/>
      <c r="RDZ23"/>
      <c r="REA23"/>
      <c r="REB23"/>
      <c r="REC23"/>
      <c r="RED23"/>
      <c r="REE23"/>
      <c r="REF23"/>
      <c r="REG23"/>
      <c r="REH23"/>
      <c r="REI23"/>
      <c r="REJ23"/>
      <c r="REK23"/>
      <c r="REL23"/>
      <c r="REM23"/>
      <c r="REN23"/>
      <c r="REO23"/>
      <c r="REP23"/>
      <c r="REQ23"/>
      <c r="RER23"/>
      <c r="RES23"/>
      <c r="RET23"/>
      <c r="REU23"/>
      <c r="REV23"/>
      <c r="REW23"/>
      <c r="REX23"/>
      <c r="REY23"/>
      <c r="REZ23"/>
      <c r="RFA23"/>
      <c r="RFB23"/>
      <c r="RFC23"/>
      <c r="RFD23"/>
      <c r="RFE23"/>
      <c r="RFF23"/>
      <c r="RFG23"/>
      <c r="RFH23"/>
      <c r="RFI23"/>
      <c r="RFJ23"/>
      <c r="RFK23"/>
      <c r="RFL23"/>
      <c r="RFM23"/>
      <c r="RFN23"/>
      <c r="RFO23"/>
      <c r="RFP23"/>
      <c r="RFQ23"/>
      <c r="RFR23"/>
      <c r="RFS23"/>
      <c r="RFT23"/>
      <c r="RFU23"/>
      <c r="RFV23"/>
      <c r="RFW23"/>
      <c r="RFX23"/>
      <c r="RFY23"/>
      <c r="RFZ23"/>
      <c r="RGA23"/>
      <c r="RGB23"/>
      <c r="RGC23"/>
      <c r="RGD23"/>
      <c r="RGE23"/>
      <c r="RGF23"/>
      <c r="RGG23"/>
      <c r="RGH23"/>
      <c r="RGI23"/>
      <c r="RGJ23"/>
      <c r="RGK23"/>
      <c r="RGL23"/>
      <c r="RGM23"/>
      <c r="RGN23"/>
      <c r="RGO23"/>
      <c r="RGP23"/>
      <c r="RGQ23"/>
      <c r="RGR23"/>
      <c r="RGS23"/>
      <c r="RGT23"/>
      <c r="RGU23"/>
      <c r="RGV23"/>
      <c r="RGW23"/>
      <c r="RGX23"/>
      <c r="RGY23"/>
      <c r="RGZ23"/>
      <c r="RHA23"/>
      <c r="RHB23"/>
      <c r="RHC23"/>
      <c r="RHD23"/>
      <c r="RHE23"/>
      <c r="RHF23"/>
      <c r="RHG23"/>
      <c r="RHH23"/>
      <c r="RHI23"/>
      <c r="RHJ23"/>
      <c r="RHK23"/>
      <c r="RHL23"/>
      <c r="RHM23"/>
      <c r="RHN23"/>
      <c r="RHO23"/>
      <c r="RHP23"/>
      <c r="RHQ23"/>
      <c r="RHR23"/>
      <c r="RHS23"/>
      <c r="RHT23"/>
      <c r="RHU23"/>
      <c r="RHV23"/>
      <c r="RHW23"/>
      <c r="RHX23"/>
      <c r="RHY23"/>
      <c r="RHZ23"/>
      <c r="RIA23"/>
      <c r="RIB23"/>
      <c r="RIC23"/>
      <c r="RID23"/>
      <c r="RIE23"/>
      <c r="RIF23"/>
      <c r="RIG23"/>
      <c r="RIH23"/>
      <c r="RII23"/>
      <c r="RIJ23"/>
      <c r="RIK23"/>
      <c r="RIL23"/>
      <c r="RIM23"/>
      <c r="RIN23"/>
      <c r="RIO23"/>
      <c r="RIP23"/>
      <c r="RIQ23"/>
      <c r="RIR23"/>
      <c r="RIS23"/>
      <c r="RIT23"/>
      <c r="RIU23"/>
      <c r="RIV23"/>
      <c r="RIW23"/>
      <c r="RIX23"/>
      <c r="RIY23"/>
      <c r="RIZ23"/>
      <c r="RJA23"/>
      <c r="RJB23"/>
      <c r="RJC23"/>
      <c r="RJD23"/>
      <c r="RJE23"/>
      <c r="RJF23"/>
      <c r="RJG23"/>
      <c r="RJH23"/>
      <c r="RJI23"/>
      <c r="RJJ23"/>
      <c r="RJK23"/>
      <c r="RJL23"/>
      <c r="RJM23"/>
      <c r="RJN23"/>
      <c r="RJO23"/>
      <c r="RJP23"/>
      <c r="RJQ23"/>
      <c r="RJR23"/>
      <c r="RJS23"/>
      <c r="RJT23"/>
      <c r="RJU23"/>
      <c r="RJV23"/>
      <c r="RJW23"/>
      <c r="RJX23"/>
      <c r="RJY23"/>
      <c r="RJZ23"/>
      <c r="RKA23"/>
      <c r="RKB23"/>
      <c r="RKC23"/>
      <c r="RKD23"/>
      <c r="RKE23"/>
      <c r="RKF23"/>
      <c r="RKG23"/>
      <c r="RKH23"/>
      <c r="RKI23"/>
      <c r="RKJ23"/>
      <c r="RKK23"/>
      <c r="RKL23"/>
      <c r="RKM23"/>
      <c r="RKN23"/>
      <c r="RKO23"/>
      <c r="RKP23"/>
      <c r="RKQ23"/>
      <c r="RKR23"/>
      <c r="RKS23"/>
      <c r="RKT23"/>
      <c r="RKU23"/>
      <c r="RKV23"/>
      <c r="RKW23"/>
      <c r="RKX23"/>
      <c r="RKY23"/>
      <c r="RKZ23"/>
      <c r="RLA23"/>
      <c r="RLB23"/>
      <c r="RLC23"/>
      <c r="RLD23"/>
      <c r="RLE23"/>
      <c r="RLF23"/>
      <c r="RLG23"/>
      <c r="RLH23"/>
      <c r="RLI23"/>
      <c r="RLJ23"/>
      <c r="RLK23"/>
      <c r="RLL23"/>
      <c r="RLM23"/>
      <c r="RLN23"/>
      <c r="RLO23"/>
      <c r="RLP23"/>
      <c r="RLQ23"/>
      <c r="RLR23"/>
      <c r="RLS23"/>
      <c r="RLT23"/>
      <c r="RLU23"/>
      <c r="RLV23"/>
      <c r="RLW23"/>
      <c r="RLX23"/>
      <c r="RLY23"/>
      <c r="RLZ23"/>
      <c r="RMA23"/>
      <c r="RMB23"/>
      <c r="RMC23"/>
      <c r="RMD23"/>
      <c r="RME23"/>
      <c r="RMF23"/>
      <c r="RMG23"/>
      <c r="RMH23"/>
      <c r="RMI23"/>
      <c r="RMJ23"/>
      <c r="RMK23"/>
      <c r="RML23"/>
      <c r="RMM23"/>
      <c r="RMN23"/>
      <c r="RMO23"/>
      <c r="RMP23"/>
      <c r="RMQ23"/>
      <c r="RMR23"/>
      <c r="RMS23"/>
      <c r="RMT23"/>
      <c r="RMU23"/>
      <c r="RMV23"/>
      <c r="RMW23"/>
      <c r="RMX23"/>
      <c r="RMY23"/>
      <c r="RMZ23"/>
      <c r="RNA23"/>
      <c r="RNB23"/>
      <c r="RNC23"/>
      <c r="RND23"/>
      <c r="RNE23"/>
      <c r="RNF23"/>
      <c r="RNG23"/>
      <c r="RNH23"/>
      <c r="RNI23"/>
      <c r="RNJ23"/>
      <c r="RNK23"/>
      <c r="RNL23"/>
      <c r="RNM23"/>
      <c r="RNN23"/>
      <c r="RNO23"/>
      <c r="RNP23"/>
      <c r="RNQ23"/>
      <c r="RNR23"/>
      <c r="RNS23"/>
      <c r="RNT23"/>
      <c r="RNU23"/>
      <c r="RNV23"/>
      <c r="RNW23"/>
      <c r="RNX23"/>
      <c r="RNY23"/>
      <c r="RNZ23"/>
      <c r="ROA23"/>
      <c r="ROB23"/>
      <c r="ROC23"/>
      <c r="ROD23"/>
      <c r="ROE23"/>
      <c r="ROF23"/>
      <c r="ROG23"/>
      <c r="ROH23"/>
      <c r="ROI23"/>
      <c r="ROJ23"/>
      <c r="ROK23"/>
      <c r="ROL23"/>
      <c r="ROM23"/>
      <c r="RON23"/>
      <c r="ROO23"/>
      <c r="ROP23"/>
      <c r="ROQ23"/>
      <c r="ROR23"/>
      <c r="ROS23"/>
      <c r="ROT23"/>
      <c r="ROU23"/>
      <c r="ROV23"/>
      <c r="ROW23"/>
      <c r="ROX23"/>
      <c r="ROY23"/>
      <c r="ROZ23"/>
      <c r="RPA23"/>
      <c r="RPB23"/>
      <c r="RPC23"/>
      <c r="RPD23"/>
      <c r="RPE23"/>
      <c r="RPF23"/>
      <c r="RPG23"/>
      <c r="RPH23"/>
      <c r="RPI23"/>
      <c r="RPJ23"/>
      <c r="RPK23"/>
      <c r="RPL23"/>
      <c r="RPM23"/>
      <c r="RPN23"/>
      <c r="RPO23"/>
      <c r="RPP23"/>
      <c r="RPQ23"/>
      <c r="RPR23"/>
      <c r="RPS23"/>
      <c r="RPT23"/>
      <c r="RPU23"/>
      <c r="RPV23"/>
      <c r="RPW23"/>
      <c r="RPX23"/>
      <c r="RPY23"/>
      <c r="RPZ23"/>
      <c r="RQA23"/>
      <c r="RQB23"/>
      <c r="RQC23"/>
      <c r="RQD23"/>
      <c r="RQE23"/>
      <c r="RQF23"/>
      <c r="RQG23"/>
      <c r="RQH23"/>
      <c r="RQI23"/>
      <c r="RQJ23"/>
      <c r="RQK23"/>
      <c r="RQL23"/>
      <c r="RQM23"/>
      <c r="RQN23"/>
      <c r="RQO23"/>
      <c r="RQP23"/>
      <c r="RQQ23"/>
      <c r="RQR23"/>
      <c r="RQS23"/>
      <c r="RQT23"/>
      <c r="RQU23"/>
      <c r="RQV23"/>
      <c r="RQW23"/>
      <c r="RQX23"/>
      <c r="RQY23"/>
      <c r="RQZ23"/>
      <c r="RRA23"/>
      <c r="RRB23"/>
      <c r="RRC23"/>
      <c r="RRD23"/>
      <c r="RRE23"/>
      <c r="RRF23"/>
      <c r="RRG23"/>
      <c r="RRH23"/>
      <c r="RRI23"/>
      <c r="RRJ23"/>
      <c r="RRK23"/>
      <c r="RRL23"/>
      <c r="RRM23"/>
      <c r="RRN23"/>
      <c r="RRO23"/>
      <c r="RRP23"/>
      <c r="RRQ23"/>
      <c r="RRR23"/>
      <c r="RRS23"/>
      <c r="RRT23"/>
      <c r="RRU23"/>
      <c r="RRV23"/>
      <c r="RRW23"/>
      <c r="RRX23"/>
      <c r="RRY23"/>
      <c r="RRZ23"/>
      <c r="RSA23"/>
      <c r="RSB23"/>
      <c r="RSC23"/>
      <c r="RSD23"/>
      <c r="RSE23"/>
      <c r="RSF23"/>
      <c r="RSG23"/>
      <c r="RSH23"/>
      <c r="RSI23"/>
      <c r="RSJ23"/>
      <c r="RSK23"/>
      <c r="RSL23"/>
      <c r="RSM23"/>
      <c r="RSN23"/>
      <c r="RSO23"/>
      <c r="RSP23"/>
      <c r="RSQ23"/>
      <c r="RSR23"/>
      <c r="RSS23"/>
      <c r="RST23"/>
      <c r="RSU23"/>
      <c r="RSV23"/>
      <c r="RSW23"/>
      <c r="RSX23"/>
      <c r="RSY23"/>
      <c r="RSZ23"/>
      <c r="RTA23"/>
      <c r="RTB23"/>
      <c r="RTC23"/>
      <c r="RTD23"/>
      <c r="RTE23"/>
      <c r="RTF23"/>
      <c r="RTG23"/>
      <c r="RTH23"/>
      <c r="RTI23"/>
      <c r="RTJ23"/>
      <c r="RTK23"/>
      <c r="RTL23"/>
      <c r="RTM23"/>
      <c r="RTN23"/>
      <c r="RTO23"/>
      <c r="RTP23"/>
      <c r="RTQ23"/>
      <c r="RTR23"/>
      <c r="RTS23"/>
      <c r="RTT23"/>
      <c r="RTU23"/>
      <c r="RTV23"/>
      <c r="RTW23"/>
      <c r="RTX23"/>
      <c r="RTY23"/>
      <c r="RTZ23"/>
      <c r="RUA23"/>
      <c r="RUB23"/>
      <c r="RUC23"/>
      <c r="RUD23"/>
      <c r="RUE23"/>
      <c r="RUF23"/>
      <c r="RUG23"/>
      <c r="RUH23"/>
      <c r="RUI23"/>
      <c r="RUJ23"/>
      <c r="RUK23"/>
      <c r="RUL23"/>
      <c r="RUM23"/>
      <c r="RUN23"/>
      <c r="RUO23"/>
      <c r="RUP23"/>
      <c r="RUQ23"/>
      <c r="RUR23"/>
      <c r="RUS23"/>
      <c r="RUT23"/>
      <c r="RUU23"/>
      <c r="RUV23"/>
      <c r="RUW23"/>
      <c r="RUX23"/>
      <c r="RUY23"/>
      <c r="RUZ23"/>
      <c r="RVA23"/>
      <c r="RVB23"/>
      <c r="RVC23"/>
      <c r="RVD23"/>
      <c r="RVE23"/>
      <c r="RVF23"/>
      <c r="RVG23"/>
      <c r="RVH23"/>
      <c r="RVI23"/>
      <c r="RVJ23"/>
      <c r="RVK23"/>
      <c r="RVL23"/>
      <c r="RVM23"/>
      <c r="RVN23"/>
      <c r="RVO23"/>
      <c r="RVP23"/>
      <c r="RVQ23"/>
      <c r="RVR23"/>
      <c r="RVS23"/>
      <c r="RVT23"/>
      <c r="RVU23"/>
      <c r="RVV23"/>
      <c r="RVW23"/>
      <c r="RVX23"/>
      <c r="RVY23"/>
      <c r="RVZ23"/>
      <c r="RWA23"/>
      <c r="RWB23"/>
      <c r="RWC23"/>
      <c r="RWD23"/>
      <c r="RWE23"/>
      <c r="RWF23"/>
      <c r="RWG23"/>
      <c r="RWH23"/>
      <c r="RWI23"/>
      <c r="RWJ23"/>
      <c r="RWK23"/>
      <c r="RWL23"/>
      <c r="RWM23"/>
      <c r="RWN23"/>
      <c r="RWO23"/>
      <c r="RWP23"/>
      <c r="RWQ23"/>
      <c r="RWR23"/>
      <c r="RWS23"/>
      <c r="RWT23"/>
      <c r="RWU23"/>
      <c r="RWV23"/>
      <c r="RWW23"/>
      <c r="RWX23"/>
      <c r="RWY23"/>
      <c r="RWZ23"/>
      <c r="RXA23"/>
      <c r="RXB23"/>
      <c r="RXC23"/>
      <c r="RXD23"/>
      <c r="RXE23"/>
      <c r="RXF23"/>
      <c r="RXG23"/>
      <c r="RXH23"/>
      <c r="RXI23"/>
      <c r="RXJ23"/>
      <c r="RXK23"/>
      <c r="RXL23"/>
      <c r="RXM23"/>
      <c r="RXN23"/>
      <c r="RXO23"/>
      <c r="RXP23"/>
      <c r="RXQ23"/>
      <c r="RXR23"/>
      <c r="RXS23"/>
      <c r="RXT23"/>
      <c r="RXU23"/>
      <c r="RXV23"/>
      <c r="RXW23"/>
      <c r="RXX23"/>
      <c r="RXY23"/>
      <c r="RXZ23"/>
      <c r="RYA23"/>
      <c r="RYB23"/>
      <c r="RYC23"/>
      <c r="RYD23"/>
      <c r="RYE23"/>
      <c r="RYF23"/>
      <c r="RYG23"/>
      <c r="RYH23"/>
      <c r="RYI23"/>
      <c r="RYJ23"/>
      <c r="RYK23"/>
      <c r="RYL23"/>
      <c r="RYM23"/>
      <c r="RYN23"/>
      <c r="RYO23"/>
      <c r="RYP23"/>
      <c r="RYQ23"/>
      <c r="RYR23"/>
      <c r="RYS23"/>
      <c r="RYT23"/>
      <c r="RYU23"/>
      <c r="RYV23"/>
      <c r="RYW23"/>
      <c r="RYX23"/>
      <c r="RYY23"/>
      <c r="RYZ23"/>
      <c r="RZA23"/>
      <c r="RZB23"/>
      <c r="RZC23"/>
      <c r="RZD23"/>
      <c r="RZE23"/>
      <c r="RZF23"/>
      <c r="RZG23"/>
      <c r="RZH23"/>
      <c r="RZI23"/>
      <c r="RZJ23"/>
      <c r="RZK23"/>
      <c r="RZL23"/>
      <c r="RZM23"/>
      <c r="RZN23"/>
      <c r="RZO23"/>
      <c r="RZP23"/>
      <c r="RZQ23"/>
      <c r="RZR23"/>
      <c r="RZS23"/>
      <c r="RZT23"/>
      <c r="RZU23"/>
      <c r="RZV23"/>
      <c r="RZW23"/>
      <c r="RZX23"/>
      <c r="RZY23"/>
      <c r="RZZ23"/>
      <c r="SAA23"/>
      <c r="SAB23"/>
      <c r="SAC23"/>
      <c r="SAD23"/>
      <c r="SAE23"/>
      <c r="SAF23"/>
      <c r="SAG23"/>
      <c r="SAH23"/>
      <c r="SAI23"/>
      <c r="SAJ23"/>
      <c r="SAK23"/>
      <c r="SAL23"/>
      <c r="SAM23"/>
      <c r="SAN23"/>
      <c r="SAO23"/>
      <c r="SAP23"/>
      <c r="SAQ23"/>
      <c r="SAR23"/>
      <c r="SAS23"/>
      <c r="SAT23"/>
      <c r="SAU23"/>
      <c r="SAV23"/>
      <c r="SAW23"/>
      <c r="SAX23"/>
      <c r="SAY23"/>
      <c r="SAZ23"/>
      <c r="SBA23"/>
      <c r="SBB23"/>
      <c r="SBC23"/>
      <c r="SBD23"/>
      <c r="SBE23"/>
      <c r="SBF23"/>
      <c r="SBG23"/>
      <c r="SBH23"/>
      <c r="SBI23"/>
      <c r="SBJ23"/>
      <c r="SBK23"/>
      <c r="SBL23"/>
      <c r="SBM23"/>
      <c r="SBN23"/>
      <c r="SBO23"/>
      <c r="SBP23"/>
      <c r="SBQ23"/>
      <c r="SBR23"/>
      <c r="SBS23"/>
      <c r="SBT23"/>
      <c r="SBU23"/>
      <c r="SBV23"/>
      <c r="SBW23"/>
      <c r="SBX23"/>
      <c r="SBY23"/>
      <c r="SBZ23"/>
      <c r="SCA23"/>
      <c r="SCB23"/>
      <c r="SCC23"/>
      <c r="SCD23"/>
      <c r="SCE23"/>
      <c r="SCF23"/>
      <c r="SCG23"/>
      <c r="SCH23"/>
      <c r="SCI23"/>
      <c r="SCJ23"/>
      <c r="SCK23"/>
      <c r="SCL23"/>
      <c r="SCM23"/>
      <c r="SCN23"/>
      <c r="SCO23"/>
      <c r="SCP23"/>
      <c r="SCQ23"/>
      <c r="SCR23"/>
      <c r="SCS23"/>
      <c r="SCT23"/>
      <c r="SCU23"/>
      <c r="SCV23"/>
      <c r="SCW23"/>
      <c r="SCX23"/>
      <c r="SCY23"/>
      <c r="SCZ23"/>
      <c r="SDA23"/>
      <c r="SDB23"/>
      <c r="SDC23"/>
      <c r="SDD23"/>
      <c r="SDE23"/>
      <c r="SDF23"/>
      <c r="SDG23"/>
      <c r="SDH23"/>
      <c r="SDI23"/>
      <c r="SDJ23"/>
      <c r="SDK23"/>
      <c r="SDL23"/>
      <c r="SDM23"/>
      <c r="SDN23"/>
      <c r="SDO23"/>
      <c r="SDP23"/>
      <c r="SDQ23"/>
      <c r="SDR23"/>
      <c r="SDS23"/>
      <c r="SDT23"/>
      <c r="SDU23"/>
      <c r="SDV23"/>
      <c r="SDW23"/>
      <c r="SDX23"/>
      <c r="SDY23"/>
      <c r="SDZ23"/>
      <c r="SEA23"/>
      <c r="SEB23"/>
      <c r="SEC23"/>
      <c r="SED23"/>
      <c r="SEE23"/>
      <c r="SEF23"/>
      <c r="SEG23"/>
      <c r="SEH23"/>
      <c r="SEI23"/>
      <c r="SEJ23"/>
      <c r="SEK23"/>
      <c r="SEL23"/>
      <c r="SEM23"/>
      <c r="SEN23"/>
      <c r="SEO23"/>
      <c r="SEP23"/>
      <c r="SEQ23"/>
      <c r="SER23"/>
      <c r="SES23"/>
      <c r="SET23"/>
      <c r="SEU23"/>
      <c r="SEV23"/>
      <c r="SEW23"/>
      <c r="SEX23"/>
      <c r="SEY23"/>
      <c r="SEZ23"/>
      <c r="SFA23"/>
      <c r="SFB23"/>
      <c r="SFC23"/>
      <c r="SFD23"/>
      <c r="SFE23"/>
      <c r="SFF23"/>
      <c r="SFG23"/>
      <c r="SFH23"/>
      <c r="SFI23"/>
      <c r="SFJ23"/>
      <c r="SFK23"/>
      <c r="SFL23"/>
      <c r="SFM23"/>
      <c r="SFN23"/>
      <c r="SFO23"/>
      <c r="SFP23"/>
      <c r="SFQ23"/>
      <c r="SFR23"/>
      <c r="SFS23"/>
      <c r="SFT23"/>
      <c r="SFU23"/>
      <c r="SFV23"/>
      <c r="SFW23"/>
      <c r="SFX23"/>
      <c r="SFY23"/>
      <c r="SFZ23"/>
      <c r="SGA23"/>
      <c r="SGB23"/>
      <c r="SGC23"/>
      <c r="SGD23"/>
      <c r="SGE23"/>
      <c r="SGF23"/>
      <c r="SGG23"/>
      <c r="SGH23"/>
      <c r="SGI23"/>
      <c r="SGJ23"/>
      <c r="SGK23"/>
      <c r="SGL23"/>
      <c r="SGM23"/>
      <c r="SGN23"/>
      <c r="SGO23"/>
      <c r="SGP23"/>
      <c r="SGQ23"/>
      <c r="SGR23"/>
      <c r="SGS23"/>
      <c r="SGT23"/>
      <c r="SGU23"/>
      <c r="SGV23"/>
      <c r="SGW23"/>
      <c r="SGX23"/>
      <c r="SGY23"/>
      <c r="SGZ23"/>
      <c r="SHA23"/>
      <c r="SHB23"/>
      <c r="SHC23"/>
      <c r="SHD23"/>
      <c r="SHE23"/>
      <c r="SHF23"/>
      <c r="SHG23"/>
      <c r="SHH23"/>
      <c r="SHI23"/>
      <c r="SHJ23"/>
      <c r="SHK23"/>
      <c r="SHL23"/>
      <c r="SHM23"/>
      <c r="SHN23"/>
      <c r="SHO23"/>
      <c r="SHP23"/>
      <c r="SHQ23"/>
      <c r="SHR23"/>
      <c r="SHS23"/>
      <c r="SHT23"/>
      <c r="SHU23"/>
      <c r="SHV23"/>
      <c r="SHW23"/>
      <c r="SHX23"/>
      <c r="SHY23"/>
      <c r="SHZ23"/>
      <c r="SIA23"/>
      <c r="SIB23"/>
      <c r="SIC23"/>
      <c r="SID23"/>
      <c r="SIE23"/>
      <c r="SIF23"/>
      <c r="SIG23"/>
      <c r="SIH23"/>
      <c r="SII23"/>
      <c r="SIJ23"/>
      <c r="SIK23"/>
      <c r="SIL23"/>
      <c r="SIM23"/>
      <c r="SIN23"/>
      <c r="SIO23"/>
      <c r="SIP23"/>
      <c r="SIQ23"/>
      <c r="SIR23"/>
      <c r="SIS23"/>
      <c r="SIT23"/>
      <c r="SIU23"/>
      <c r="SIV23"/>
      <c r="SIW23"/>
      <c r="SIX23"/>
      <c r="SIY23"/>
      <c r="SIZ23"/>
      <c r="SJA23"/>
      <c r="SJB23"/>
      <c r="SJC23"/>
      <c r="SJD23"/>
      <c r="SJE23"/>
      <c r="SJF23"/>
      <c r="SJG23"/>
      <c r="SJH23"/>
      <c r="SJI23"/>
      <c r="SJJ23"/>
      <c r="SJK23"/>
      <c r="SJL23"/>
      <c r="SJM23"/>
      <c r="SJN23"/>
      <c r="SJO23"/>
      <c r="SJP23"/>
      <c r="SJQ23"/>
      <c r="SJR23"/>
      <c r="SJS23"/>
      <c r="SJT23"/>
      <c r="SJU23"/>
      <c r="SJV23"/>
      <c r="SJW23"/>
      <c r="SJX23"/>
      <c r="SJY23"/>
      <c r="SJZ23"/>
      <c r="SKA23"/>
      <c r="SKB23"/>
      <c r="SKC23"/>
      <c r="SKD23"/>
      <c r="SKE23"/>
      <c r="SKF23"/>
      <c r="SKG23"/>
      <c r="SKH23"/>
      <c r="SKI23"/>
      <c r="SKJ23"/>
      <c r="SKK23"/>
      <c r="SKL23"/>
      <c r="SKM23"/>
      <c r="SKN23"/>
      <c r="SKO23"/>
      <c r="SKP23"/>
      <c r="SKQ23"/>
      <c r="SKR23"/>
      <c r="SKS23"/>
      <c r="SKT23"/>
      <c r="SKU23"/>
      <c r="SKV23"/>
      <c r="SKW23"/>
      <c r="SKX23"/>
      <c r="SKY23"/>
      <c r="SKZ23"/>
      <c r="SLA23"/>
      <c r="SLB23"/>
      <c r="SLC23"/>
      <c r="SLD23"/>
      <c r="SLE23"/>
      <c r="SLF23"/>
      <c r="SLG23"/>
      <c r="SLH23"/>
      <c r="SLI23"/>
      <c r="SLJ23"/>
      <c r="SLK23"/>
      <c r="SLL23"/>
      <c r="SLM23"/>
      <c r="SLN23"/>
      <c r="SLO23"/>
      <c r="SLP23"/>
      <c r="SLQ23"/>
      <c r="SLR23"/>
      <c r="SLS23"/>
      <c r="SLT23"/>
      <c r="SLU23"/>
      <c r="SLV23"/>
      <c r="SLW23"/>
      <c r="SLX23"/>
      <c r="SLY23"/>
      <c r="SLZ23"/>
      <c r="SMA23"/>
      <c r="SMB23"/>
      <c r="SMC23"/>
      <c r="SMD23"/>
      <c r="SME23"/>
      <c r="SMF23"/>
      <c r="SMG23"/>
      <c r="SMH23"/>
      <c r="SMI23"/>
      <c r="SMJ23"/>
      <c r="SMK23"/>
      <c r="SML23"/>
      <c r="SMM23"/>
      <c r="SMN23"/>
      <c r="SMO23"/>
      <c r="SMP23"/>
      <c r="SMQ23"/>
      <c r="SMR23"/>
      <c r="SMS23"/>
      <c r="SMT23"/>
      <c r="SMU23"/>
      <c r="SMV23"/>
      <c r="SMW23"/>
      <c r="SMX23"/>
      <c r="SMY23"/>
      <c r="SMZ23"/>
      <c r="SNA23"/>
      <c r="SNB23"/>
      <c r="SNC23"/>
      <c r="SND23"/>
      <c r="SNE23"/>
      <c r="SNF23"/>
      <c r="SNG23"/>
      <c r="SNH23"/>
      <c r="SNI23"/>
      <c r="SNJ23"/>
      <c r="SNK23"/>
      <c r="SNL23"/>
      <c r="SNM23"/>
      <c r="SNN23"/>
      <c r="SNO23"/>
      <c r="SNP23"/>
      <c r="SNQ23"/>
      <c r="SNR23"/>
      <c r="SNS23"/>
      <c r="SNT23"/>
      <c r="SNU23"/>
      <c r="SNV23"/>
      <c r="SNW23"/>
      <c r="SNX23"/>
      <c r="SNY23"/>
      <c r="SNZ23"/>
      <c r="SOA23"/>
      <c r="SOB23"/>
      <c r="SOC23"/>
      <c r="SOD23"/>
      <c r="SOE23"/>
      <c r="SOF23"/>
      <c r="SOG23"/>
      <c r="SOH23"/>
      <c r="SOI23"/>
      <c r="SOJ23"/>
      <c r="SOK23"/>
      <c r="SOL23"/>
      <c r="SOM23"/>
      <c r="SON23"/>
      <c r="SOO23"/>
      <c r="SOP23"/>
      <c r="SOQ23"/>
      <c r="SOR23"/>
      <c r="SOS23"/>
      <c r="SOT23"/>
      <c r="SOU23"/>
      <c r="SOV23"/>
      <c r="SOW23"/>
      <c r="SOX23"/>
      <c r="SOY23"/>
      <c r="SOZ23"/>
      <c r="SPA23"/>
      <c r="SPB23"/>
      <c r="SPC23"/>
      <c r="SPD23"/>
      <c r="SPE23"/>
      <c r="SPF23"/>
      <c r="SPG23"/>
      <c r="SPH23"/>
      <c r="SPI23"/>
      <c r="SPJ23"/>
      <c r="SPK23"/>
      <c r="SPL23"/>
      <c r="SPM23"/>
      <c r="SPN23"/>
      <c r="SPO23"/>
      <c r="SPP23"/>
      <c r="SPQ23"/>
      <c r="SPR23"/>
      <c r="SPS23"/>
      <c r="SPT23"/>
      <c r="SPU23"/>
      <c r="SPV23"/>
      <c r="SPW23"/>
      <c r="SPX23"/>
      <c r="SPY23"/>
      <c r="SPZ23"/>
      <c r="SQA23"/>
      <c r="SQB23"/>
      <c r="SQC23"/>
      <c r="SQD23"/>
      <c r="SQE23"/>
      <c r="SQF23"/>
      <c r="SQG23"/>
      <c r="SQH23"/>
      <c r="SQI23"/>
      <c r="SQJ23"/>
      <c r="SQK23"/>
      <c r="SQL23"/>
      <c r="SQM23"/>
      <c r="SQN23"/>
      <c r="SQO23"/>
      <c r="SQP23"/>
      <c r="SQQ23"/>
      <c r="SQR23"/>
      <c r="SQS23"/>
      <c r="SQT23"/>
      <c r="SQU23"/>
      <c r="SQV23"/>
      <c r="SQW23"/>
      <c r="SQX23"/>
      <c r="SQY23"/>
      <c r="SQZ23"/>
      <c r="SRA23"/>
      <c r="SRB23"/>
      <c r="SRC23"/>
      <c r="SRD23"/>
      <c r="SRE23"/>
      <c r="SRF23"/>
      <c r="SRG23"/>
      <c r="SRH23"/>
      <c r="SRI23"/>
      <c r="SRJ23"/>
      <c r="SRK23"/>
      <c r="SRL23"/>
      <c r="SRM23"/>
      <c r="SRN23"/>
      <c r="SRO23"/>
      <c r="SRP23"/>
      <c r="SRQ23"/>
      <c r="SRR23"/>
      <c r="SRS23"/>
      <c r="SRT23"/>
      <c r="SRU23"/>
      <c r="SRV23"/>
      <c r="SRW23"/>
      <c r="SRX23"/>
      <c r="SRY23"/>
      <c r="SRZ23"/>
      <c r="SSA23"/>
      <c r="SSB23"/>
      <c r="SSC23"/>
      <c r="SSD23"/>
      <c r="SSE23"/>
      <c r="SSF23"/>
      <c r="SSG23"/>
      <c r="SSH23"/>
      <c r="SSI23"/>
      <c r="SSJ23"/>
      <c r="SSK23"/>
      <c r="SSL23"/>
      <c r="SSM23"/>
      <c r="SSN23"/>
      <c r="SSO23"/>
      <c r="SSP23"/>
      <c r="SSQ23"/>
      <c r="SSR23"/>
      <c r="SSS23"/>
      <c r="SST23"/>
      <c r="SSU23"/>
      <c r="SSV23"/>
      <c r="SSW23"/>
      <c r="SSX23"/>
      <c r="SSY23"/>
      <c r="SSZ23"/>
      <c r="STA23"/>
      <c r="STB23"/>
      <c r="STC23"/>
      <c r="STD23"/>
      <c r="STE23"/>
      <c r="STF23"/>
      <c r="STG23"/>
      <c r="STH23"/>
      <c r="STI23"/>
      <c r="STJ23"/>
      <c r="STK23"/>
      <c r="STL23"/>
      <c r="STM23"/>
      <c r="STN23"/>
      <c r="STO23"/>
      <c r="STP23"/>
      <c r="STQ23"/>
      <c r="STR23"/>
      <c r="STS23"/>
      <c r="STT23"/>
      <c r="STU23"/>
      <c r="STV23"/>
      <c r="STW23"/>
      <c r="STX23"/>
      <c r="STY23"/>
      <c r="STZ23"/>
      <c r="SUA23"/>
      <c r="SUB23"/>
      <c r="SUC23"/>
      <c r="SUD23"/>
      <c r="SUE23"/>
      <c r="SUF23"/>
      <c r="SUG23"/>
      <c r="SUH23"/>
      <c r="SUI23"/>
      <c r="SUJ23"/>
      <c r="SUK23"/>
      <c r="SUL23"/>
      <c r="SUM23"/>
      <c r="SUN23"/>
      <c r="SUO23"/>
      <c r="SUP23"/>
      <c r="SUQ23"/>
      <c r="SUR23"/>
      <c r="SUS23"/>
      <c r="SUT23"/>
      <c r="SUU23"/>
      <c r="SUV23"/>
      <c r="SUW23"/>
      <c r="SUX23"/>
      <c r="SUY23"/>
      <c r="SUZ23"/>
      <c r="SVA23"/>
      <c r="SVB23"/>
      <c r="SVC23"/>
      <c r="SVD23"/>
      <c r="SVE23"/>
      <c r="SVF23"/>
      <c r="SVG23"/>
      <c r="SVH23"/>
      <c r="SVI23"/>
      <c r="SVJ23"/>
      <c r="SVK23"/>
      <c r="SVL23"/>
      <c r="SVM23"/>
      <c r="SVN23"/>
      <c r="SVO23"/>
      <c r="SVP23"/>
      <c r="SVQ23"/>
      <c r="SVR23"/>
      <c r="SVS23"/>
      <c r="SVT23"/>
      <c r="SVU23"/>
      <c r="SVV23"/>
      <c r="SVW23"/>
      <c r="SVX23"/>
      <c r="SVY23"/>
      <c r="SVZ23"/>
      <c r="SWA23"/>
      <c r="SWB23"/>
      <c r="SWC23"/>
      <c r="SWD23"/>
      <c r="SWE23"/>
      <c r="SWF23"/>
      <c r="SWG23"/>
      <c r="SWH23"/>
      <c r="SWI23"/>
      <c r="SWJ23"/>
      <c r="SWK23"/>
      <c r="SWL23"/>
      <c r="SWM23"/>
      <c r="SWN23"/>
      <c r="SWO23"/>
      <c r="SWP23"/>
      <c r="SWQ23"/>
      <c r="SWR23"/>
      <c r="SWS23"/>
      <c r="SWT23"/>
      <c r="SWU23"/>
      <c r="SWV23"/>
      <c r="SWW23"/>
      <c r="SWX23"/>
      <c r="SWY23"/>
      <c r="SWZ23"/>
      <c r="SXA23"/>
      <c r="SXB23"/>
      <c r="SXC23"/>
      <c r="SXD23"/>
      <c r="SXE23"/>
      <c r="SXF23"/>
      <c r="SXG23"/>
      <c r="SXH23"/>
      <c r="SXI23"/>
      <c r="SXJ23"/>
      <c r="SXK23"/>
      <c r="SXL23"/>
      <c r="SXM23"/>
      <c r="SXN23"/>
      <c r="SXO23"/>
      <c r="SXP23"/>
      <c r="SXQ23"/>
      <c r="SXR23"/>
      <c r="SXS23"/>
      <c r="SXT23"/>
      <c r="SXU23"/>
      <c r="SXV23"/>
      <c r="SXW23"/>
      <c r="SXX23"/>
      <c r="SXY23"/>
      <c r="SXZ23"/>
      <c r="SYA23"/>
      <c r="SYB23"/>
      <c r="SYC23"/>
      <c r="SYD23"/>
      <c r="SYE23"/>
      <c r="SYF23"/>
      <c r="SYG23"/>
      <c r="SYH23"/>
      <c r="SYI23"/>
      <c r="SYJ23"/>
      <c r="SYK23"/>
      <c r="SYL23"/>
      <c r="SYM23"/>
      <c r="SYN23"/>
      <c r="SYO23"/>
      <c r="SYP23"/>
      <c r="SYQ23"/>
      <c r="SYR23"/>
      <c r="SYS23"/>
      <c r="SYT23"/>
      <c r="SYU23"/>
      <c r="SYV23"/>
      <c r="SYW23"/>
      <c r="SYX23"/>
      <c r="SYY23"/>
      <c r="SYZ23"/>
      <c r="SZA23"/>
      <c r="SZB23"/>
      <c r="SZC23"/>
      <c r="SZD23"/>
      <c r="SZE23"/>
      <c r="SZF23"/>
      <c r="SZG23"/>
      <c r="SZH23"/>
      <c r="SZI23"/>
      <c r="SZJ23"/>
      <c r="SZK23"/>
      <c r="SZL23"/>
      <c r="SZM23"/>
      <c r="SZN23"/>
      <c r="SZO23"/>
      <c r="SZP23"/>
      <c r="SZQ23"/>
      <c r="SZR23"/>
      <c r="SZS23"/>
      <c r="SZT23"/>
      <c r="SZU23"/>
      <c r="SZV23"/>
      <c r="SZW23"/>
      <c r="SZX23"/>
      <c r="SZY23"/>
      <c r="SZZ23"/>
      <c r="TAA23"/>
      <c r="TAB23"/>
      <c r="TAC23"/>
      <c r="TAD23"/>
      <c r="TAE23"/>
      <c r="TAF23"/>
      <c r="TAG23"/>
      <c r="TAH23"/>
      <c r="TAI23"/>
      <c r="TAJ23"/>
      <c r="TAK23"/>
      <c r="TAL23"/>
      <c r="TAM23"/>
      <c r="TAN23"/>
      <c r="TAO23"/>
      <c r="TAP23"/>
      <c r="TAQ23"/>
      <c r="TAR23"/>
      <c r="TAS23"/>
      <c r="TAT23"/>
      <c r="TAU23"/>
      <c r="TAV23"/>
      <c r="TAW23"/>
      <c r="TAX23"/>
      <c r="TAY23"/>
      <c r="TAZ23"/>
      <c r="TBA23"/>
      <c r="TBB23"/>
      <c r="TBC23"/>
      <c r="TBD23"/>
      <c r="TBE23"/>
      <c r="TBF23"/>
      <c r="TBG23"/>
      <c r="TBH23"/>
      <c r="TBI23"/>
      <c r="TBJ23"/>
      <c r="TBK23"/>
      <c r="TBL23"/>
      <c r="TBM23"/>
      <c r="TBN23"/>
      <c r="TBO23"/>
      <c r="TBP23"/>
      <c r="TBQ23"/>
      <c r="TBR23"/>
      <c r="TBS23"/>
      <c r="TBT23"/>
      <c r="TBU23"/>
      <c r="TBV23"/>
      <c r="TBW23"/>
      <c r="TBX23"/>
      <c r="TBY23"/>
      <c r="TBZ23"/>
      <c r="TCA23"/>
      <c r="TCB23"/>
      <c r="TCC23"/>
      <c r="TCD23"/>
      <c r="TCE23"/>
      <c r="TCF23"/>
      <c r="TCG23"/>
      <c r="TCH23"/>
      <c r="TCI23"/>
      <c r="TCJ23"/>
      <c r="TCK23"/>
      <c r="TCL23"/>
      <c r="TCM23"/>
      <c r="TCN23"/>
      <c r="TCO23"/>
      <c r="TCP23"/>
      <c r="TCQ23"/>
      <c r="TCR23"/>
      <c r="TCS23"/>
      <c r="TCT23"/>
      <c r="TCU23"/>
      <c r="TCV23"/>
      <c r="TCW23"/>
      <c r="TCX23"/>
      <c r="TCY23"/>
      <c r="TCZ23"/>
      <c r="TDA23"/>
      <c r="TDB23"/>
      <c r="TDC23"/>
      <c r="TDD23"/>
      <c r="TDE23"/>
      <c r="TDF23"/>
      <c r="TDG23"/>
      <c r="TDH23"/>
      <c r="TDI23"/>
      <c r="TDJ23"/>
      <c r="TDK23"/>
      <c r="TDL23"/>
      <c r="TDM23"/>
      <c r="TDN23"/>
      <c r="TDO23"/>
      <c r="TDP23"/>
      <c r="TDQ23"/>
      <c r="TDR23"/>
      <c r="TDS23"/>
      <c r="TDT23"/>
      <c r="TDU23"/>
      <c r="TDV23"/>
      <c r="TDW23"/>
      <c r="TDX23"/>
      <c r="TDY23"/>
      <c r="TDZ23"/>
      <c r="TEA23"/>
      <c r="TEB23"/>
      <c r="TEC23"/>
      <c r="TED23"/>
      <c r="TEE23"/>
      <c r="TEF23"/>
      <c r="TEG23"/>
      <c r="TEH23"/>
      <c r="TEI23"/>
      <c r="TEJ23"/>
      <c r="TEK23"/>
      <c r="TEL23"/>
      <c r="TEM23"/>
      <c r="TEN23"/>
      <c r="TEO23"/>
      <c r="TEP23"/>
      <c r="TEQ23"/>
      <c r="TER23"/>
      <c r="TES23"/>
      <c r="TET23"/>
      <c r="TEU23"/>
      <c r="TEV23"/>
      <c r="TEW23"/>
      <c r="TEX23"/>
      <c r="TEY23"/>
      <c r="TEZ23"/>
      <c r="TFA23"/>
      <c r="TFB23"/>
      <c r="TFC23"/>
      <c r="TFD23"/>
      <c r="TFE23"/>
      <c r="TFF23"/>
      <c r="TFG23"/>
      <c r="TFH23"/>
      <c r="TFI23"/>
      <c r="TFJ23"/>
      <c r="TFK23"/>
      <c r="TFL23"/>
      <c r="TFM23"/>
      <c r="TFN23"/>
      <c r="TFO23"/>
      <c r="TFP23"/>
      <c r="TFQ23"/>
      <c r="TFR23"/>
      <c r="TFS23"/>
      <c r="TFT23"/>
      <c r="TFU23"/>
      <c r="TFV23"/>
      <c r="TFW23"/>
      <c r="TFX23"/>
      <c r="TFY23"/>
      <c r="TFZ23"/>
      <c r="TGA23"/>
      <c r="TGB23"/>
      <c r="TGC23"/>
      <c r="TGD23"/>
      <c r="TGE23"/>
      <c r="TGF23"/>
      <c r="TGG23"/>
      <c r="TGH23"/>
      <c r="TGI23"/>
      <c r="TGJ23"/>
      <c r="TGK23"/>
      <c r="TGL23"/>
      <c r="TGM23"/>
      <c r="TGN23"/>
      <c r="TGO23"/>
      <c r="TGP23"/>
      <c r="TGQ23"/>
      <c r="TGR23"/>
      <c r="TGS23"/>
      <c r="TGT23"/>
      <c r="TGU23"/>
      <c r="TGV23"/>
      <c r="TGW23"/>
      <c r="TGX23"/>
      <c r="TGY23"/>
      <c r="TGZ23"/>
      <c r="THA23"/>
      <c r="THB23"/>
      <c r="THC23"/>
      <c r="THD23"/>
      <c r="THE23"/>
      <c r="THF23"/>
      <c r="THG23"/>
      <c r="THH23"/>
      <c r="THI23"/>
      <c r="THJ23"/>
      <c r="THK23"/>
      <c r="THL23"/>
      <c r="THM23"/>
      <c r="THN23"/>
      <c r="THO23"/>
      <c r="THP23"/>
      <c r="THQ23"/>
      <c r="THR23"/>
      <c r="THS23"/>
      <c r="THT23"/>
      <c r="THU23"/>
      <c r="THV23"/>
      <c r="THW23"/>
      <c r="THX23"/>
      <c r="THY23"/>
      <c r="THZ23"/>
      <c r="TIA23"/>
      <c r="TIB23"/>
      <c r="TIC23"/>
      <c r="TID23"/>
      <c r="TIE23"/>
      <c r="TIF23"/>
      <c r="TIG23"/>
      <c r="TIH23"/>
      <c r="TII23"/>
      <c r="TIJ23"/>
      <c r="TIK23"/>
      <c r="TIL23"/>
      <c r="TIM23"/>
      <c r="TIN23"/>
      <c r="TIO23"/>
      <c r="TIP23"/>
      <c r="TIQ23"/>
      <c r="TIR23"/>
      <c r="TIS23"/>
      <c r="TIT23"/>
      <c r="TIU23"/>
      <c r="TIV23"/>
      <c r="TIW23"/>
      <c r="TIX23"/>
      <c r="TIY23"/>
      <c r="TIZ23"/>
      <c r="TJA23"/>
      <c r="TJB23"/>
      <c r="TJC23"/>
      <c r="TJD23"/>
      <c r="TJE23"/>
      <c r="TJF23"/>
      <c r="TJG23"/>
      <c r="TJH23"/>
      <c r="TJI23"/>
      <c r="TJJ23"/>
      <c r="TJK23"/>
      <c r="TJL23"/>
      <c r="TJM23"/>
      <c r="TJN23"/>
      <c r="TJO23"/>
      <c r="TJP23"/>
      <c r="TJQ23"/>
      <c r="TJR23"/>
      <c r="TJS23"/>
      <c r="TJT23"/>
      <c r="TJU23"/>
      <c r="TJV23"/>
      <c r="TJW23"/>
      <c r="TJX23"/>
      <c r="TJY23"/>
      <c r="TJZ23"/>
      <c r="TKA23"/>
      <c r="TKB23"/>
      <c r="TKC23"/>
      <c r="TKD23"/>
      <c r="TKE23"/>
      <c r="TKF23"/>
      <c r="TKG23"/>
      <c r="TKH23"/>
      <c r="TKI23"/>
      <c r="TKJ23"/>
      <c r="TKK23"/>
      <c r="TKL23"/>
      <c r="TKM23"/>
      <c r="TKN23"/>
      <c r="TKO23"/>
      <c r="TKP23"/>
      <c r="TKQ23"/>
      <c r="TKR23"/>
      <c r="TKS23"/>
      <c r="TKT23"/>
      <c r="TKU23"/>
      <c r="TKV23"/>
      <c r="TKW23"/>
      <c r="TKX23"/>
      <c r="TKY23"/>
      <c r="TKZ23"/>
      <c r="TLA23"/>
      <c r="TLB23"/>
      <c r="TLC23"/>
      <c r="TLD23"/>
      <c r="TLE23"/>
      <c r="TLF23"/>
      <c r="TLG23"/>
      <c r="TLH23"/>
      <c r="TLI23"/>
      <c r="TLJ23"/>
      <c r="TLK23"/>
      <c r="TLL23"/>
      <c r="TLM23"/>
      <c r="TLN23"/>
      <c r="TLO23"/>
      <c r="TLP23"/>
      <c r="TLQ23"/>
      <c r="TLR23"/>
      <c r="TLS23"/>
      <c r="TLT23"/>
      <c r="TLU23"/>
      <c r="TLV23"/>
      <c r="TLW23"/>
      <c r="TLX23"/>
      <c r="TLY23"/>
      <c r="TLZ23"/>
      <c r="TMA23"/>
      <c r="TMB23"/>
      <c r="TMC23"/>
      <c r="TMD23"/>
      <c r="TME23"/>
      <c r="TMF23"/>
      <c r="TMG23"/>
      <c r="TMH23"/>
      <c r="TMI23"/>
      <c r="TMJ23"/>
      <c r="TMK23"/>
      <c r="TML23"/>
      <c r="TMM23"/>
      <c r="TMN23"/>
      <c r="TMO23"/>
      <c r="TMP23"/>
      <c r="TMQ23"/>
      <c r="TMR23"/>
      <c r="TMS23"/>
      <c r="TMT23"/>
      <c r="TMU23"/>
      <c r="TMV23"/>
      <c r="TMW23"/>
      <c r="TMX23"/>
      <c r="TMY23"/>
      <c r="TMZ23"/>
      <c r="TNA23"/>
      <c r="TNB23"/>
      <c r="TNC23"/>
      <c r="TND23"/>
      <c r="TNE23"/>
      <c r="TNF23"/>
      <c r="TNG23"/>
      <c r="TNH23"/>
      <c r="TNI23"/>
      <c r="TNJ23"/>
      <c r="TNK23"/>
      <c r="TNL23"/>
      <c r="TNM23"/>
      <c r="TNN23"/>
      <c r="TNO23"/>
      <c r="TNP23"/>
      <c r="TNQ23"/>
      <c r="TNR23"/>
      <c r="TNS23"/>
      <c r="TNT23"/>
      <c r="TNU23"/>
      <c r="TNV23"/>
      <c r="TNW23"/>
      <c r="TNX23"/>
      <c r="TNY23"/>
      <c r="TNZ23"/>
      <c r="TOA23"/>
      <c r="TOB23"/>
      <c r="TOC23"/>
      <c r="TOD23"/>
      <c r="TOE23"/>
      <c r="TOF23"/>
      <c r="TOG23"/>
      <c r="TOH23"/>
      <c r="TOI23"/>
      <c r="TOJ23"/>
      <c r="TOK23"/>
      <c r="TOL23"/>
      <c r="TOM23"/>
      <c r="TON23"/>
      <c r="TOO23"/>
      <c r="TOP23"/>
      <c r="TOQ23"/>
      <c r="TOR23"/>
      <c r="TOS23"/>
      <c r="TOT23"/>
      <c r="TOU23"/>
      <c r="TOV23"/>
      <c r="TOW23"/>
      <c r="TOX23"/>
      <c r="TOY23"/>
      <c r="TOZ23"/>
      <c r="TPA23"/>
      <c r="TPB23"/>
      <c r="TPC23"/>
      <c r="TPD23"/>
      <c r="TPE23"/>
      <c r="TPF23"/>
      <c r="TPG23"/>
      <c r="TPH23"/>
      <c r="TPI23"/>
      <c r="TPJ23"/>
      <c r="TPK23"/>
      <c r="TPL23"/>
      <c r="TPM23"/>
      <c r="TPN23"/>
      <c r="TPO23"/>
      <c r="TPP23"/>
      <c r="TPQ23"/>
      <c r="TPR23"/>
      <c r="TPS23"/>
      <c r="TPT23"/>
      <c r="TPU23"/>
      <c r="TPV23"/>
      <c r="TPW23"/>
      <c r="TPX23"/>
      <c r="TPY23"/>
      <c r="TPZ23"/>
      <c r="TQA23"/>
      <c r="TQB23"/>
      <c r="TQC23"/>
      <c r="TQD23"/>
      <c r="TQE23"/>
      <c r="TQF23"/>
      <c r="TQG23"/>
      <c r="TQH23"/>
      <c r="TQI23"/>
      <c r="TQJ23"/>
      <c r="TQK23"/>
      <c r="TQL23"/>
      <c r="TQM23"/>
      <c r="TQN23"/>
      <c r="TQO23"/>
      <c r="TQP23"/>
      <c r="TQQ23"/>
      <c r="TQR23"/>
      <c r="TQS23"/>
      <c r="TQT23"/>
      <c r="TQU23"/>
      <c r="TQV23"/>
      <c r="TQW23"/>
      <c r="TQX23"/>
      <c r="TQY23"/>
      <c r="TQZ23"/>
      <c r="TRA23"/>
      <c r="TRB23"/>
      <c r="TRC23"/>
      <c r="TRD23"/>
      <c r="TRE23"/>
      <c r="TRF23"/>
      <c r="TRG23"/>
      <c r="TRH23"/>
      <c r="TRI23"/>
      <c r="TRJ23"/>
      <c r="TRK23"/>
      <c r="TRL23"/>
      <c r="TRM23"/>
      <c r="TRN23"/>
      <c r="TRO23"/>
      <c r="TRP23"/>
      <c r="TRQ23"/>
      <c r="TRR23"/>
      <c r="TRS23"/>
      <c r="TRT23"/>
      <c r="TRU23"/>
      <c r="TRV23"/>
      <c r="TRW23"/>
      <c r="TRX23"/>
      <c r="TRY23"/>
      <c r="TRZ23"/>
      <c r="TSA23"/>
      <c r="TSB23"/>
      <c r="TSC23"/>
      <c r="TSD23"/>
      <c r="TSE23"/>
      <c r="TSF23"/>
      <c r="TSG23"/>
      <c r="TSH23"/>
      <c r="TSI23"/>
      <c r="TSJ23"/>
      <c r="TSK23"/>
      <c r="TSL23"/>
      <c r="TSM23"/>
      <c r="TSN23"/>
      <c r="TSO23"/>
      <c r="TSP23"/>
      <c r="TSQ23"/>
      <c r="TSR23"/>
      <c r="TSS23"/>
      <c r="TST23"/>
      <c r="TSU23"/>
      <c r="TSV23"/>
      <c r="TSW23"/>
      <c r="TSX23"/>
      <c r="TSY23"/>
      <c r="TSZ23"/>
      <c r="TTA23"/>
      <c r="TTB23"/>
      <c r="TTC23"/>
      <c r="TTD23"/>
      <c r="TTE23"/>
      <c r="TTF23"/>
      <c r="TTG23"/>
      <c r="TTH23"/>
      <c r="TTI23"/>
      <c r="TTJ23"/>
      <c r="TTK23"/>
      <c r="TTL23"/>
      <c r="TTM23"/>
      <c r="TTN23"/>
      <c r="TTO23"/>
      <c r="TTP23"/>
      <c r="TTQ23"/>
      <c r="TTR23"/>
      <c r="TTS23"/>
      <c r="TTT23"/>
      <c r="TTU23"/>
      <c r="TTV23"/>
      <c r="TTW23"/>
      <c r="TTX23"/>
      <c r="TTY23"/>
      <c r="TTZ23"/>
      <c r="TUA23"/>
      <c r="TUB23"/>
      <c r="TUC23"/>
      <c r="TUD23"/>
      <c r="TUE23"/>
      <c r="TUF23"/>
      <c r="TUG23"/>
      <c r="TUH23"/>
      <c r="TUI23"/>
      <c r="TUJ23"/>
      <c r="TUK23"/>
      <c r="TUL23"/>
      <c r="TUM23"/>
      <c r="TUN23"/>
      <c r="TUO23"/>
      <c r="TUP23"/>
      <c r="TUQ23"/>
      <c r="TUR23"/>
      <c r="TUS23"/>
      <c r="TUT23"/>
      <c r="TUU23"/>
      <c r="TUV23"/>
      <c r="TUW23"/>
      <c r="TUX23"/>
      <c r="TUY23"/>
      <c r="TUZ23"/>
      <c r="TVA23"/>
      <c r="TVB23"/>
      <c r="TVC23"/>
      <c r="TVD23"/>
      <c r="TVE23"/>
      <c r="TVF23"/>
      <c r="TVG23"/>
      <c r="TVH23"/>
      <c r="TVI23"/>
      <c r="TVJ23"/>
      <c r="TVK23"/>
      <c r="TVL23"/>
      <c r="TVM23"/>
      <c r="TVN23"/>
      <c r="TVO23"/>
      <c r="TVP23"/>
      <c r="TVQ23"/>
      <c r="TVR23"/>
      <c r="TVS23"/>
      <c r="TVT23"/>
      <c r="TVU23"/>
      <c r="TVV23"/>
      <c r="TVW23"/>
      <c r="TVX23"/>
      <c r="TVY23"/>
      <c r="TVZ23"/>
      <c r="TWA23"/>
      <c r="TWB23"/>
      <c r="TWC23"/>
      <c r="TWD23"/>
      <c r="TWE23"/>
      <c r="TWF23"/>
      <c r="TWG23"/>
      <c r="TWH23"/>
      <c r="TWI23"/>
      <c r="TWJ23"/>
      <c r="TWK23"/>
      <c r="TWL23"/>
      <c r="TWM23"/>
      <c r="TWN23"/>
      <c r="TWO23"/>
      <c r="TWP23"/>
      <c r="TWQ23"/>
      <c r="TWR23"/>
      <c r="TWS23"/>
      <c r="TWT23"/>
      <c r="TWU23"/>
      <c r="TWV23"/>
      <c r="TWW23"/>
      <c r="TWX23"/>
      <c r="TWY23"/>
      <c r="TWZ23"/>
      <c r="TXA23"/>
      <c r="TXB23"/>
      <c r="TXC23"/>
      <c r="TXD23"/>
      <c r="TXE23"/>
      <c r="TXF23"/>
      <c r="TXG23"/>
      <c r="TXH23"/>
      <c r="TXI23"/>
      <c r="TXJ23"/>
      <c r="TXK23"/>
      <c r="TXL23"/>
      <c r="TXM23"/>
      <c r="TXN23"/>
      <c r="TXO23"/>
      <c r="TXP23"/>
      <c r="TXQ23"/>
      <c r="TXR23"/>
      <c r="TXS23"/>
      <c r="TXT23"/>
      <c r="TXU23"/>
      <c r="TXV23"/>
      <c r="TXW23"/>
      <c r="TXX23"/>
      <c r="TXY23"/>
      <c r="TXZ23"/>
      <c r="TYA23"/>
      <c r="TYB23"/>
      <c r="TYC23"/>
      <c r="TYD23"/>
      <c r="TYE23"/>
      <c r="TYF23"/>
      <c r="TYG23"/>
      <c r="TYH23"/>
      <c r="TYI23"/>
      <c r="TYJ23"/>
      <c r="TYK23"/>
      <c r="TYL23"/>
      <c r="TYM23"/>
      <c r="TYN23"/>
      <c r="TYO23"/>
      <c r="TYP23"/>
      <c r="TYQ23"/>
      <c r="TYR23"/>
      <c r="TYS23"/>
      <c r="TYT23"/>
      <c r="TYU23"/>
      <c r="TYV23"/>
      <c r="TYW23"/>
      <c r="TYX23"/>
      <c r="TYY23"/>
      <c r="TYZ23"/>
      <c r="TZA23"/>
      <c r="TZB23"/>
      <c r="TZC23"/>
      <c r="TZD23"/>
      <c r="TZE23"/>
      <c r="TZF23"/>
      <c r="TZG23"/>
      <c r="TZH23"/>
      <c r="TZI23"/>
      <c r="TZJ23"/>
      <c r="TZK23"/>
      <c r="TZL23"/>
      <c r="TZM23"/>
      <c r="TZN23"/>
      <c r="TZO23"/>
      <c r="TZP23"/>
      <c r="TZQ23"/>
      <c r="TZR23"/>
      <c r="TZS23"/>
      <c r="TZT23"/>
      <c r="TZU23"/>
      <c r="TZV23"/>
      <c r="TZW23"/>
      <c r="TZX23"/>
      <c r="TZY23"/>
      <c r="TZZ23"/>
      <c r="UAA23"/>
      <c r="UAB23"/>
      <c r="UAC23"/>
      <c r="UAD23"/>
      <c r="UAE23"/>
      <c r="UAF23"/>
      <c r="UAG23"/>
      <c r="UAH23"/>
      <c r="UAI23"/>
      <c r="UAJ23"/>
      <c r="UAK23"/>
      <c r="UAL23"/>
      <c r="UAM23"/>
      <c r="UAN23"/>
      <c r="UAO23"/>
      <c r="UAP23"/>
      <c r="UAQ23"/>
      <c r="UAR23"/>
      <c r="UAS23"/>
      <c r="UAT23"/>
      <c r="UAU23"/>
      <c r="UAV23"/>
      <c r="UAW23"/>
      <c r="UAX23"/>
      <c r="UAY23"/>
      <c r="UAZ23"/>
      <c r="UBA23"/>
      <c r="UBB23"/>
      <c r="UBC23"/>
      <c r="UBD23"/>
      <c r="UBE23"/>
      <c r="UBF23"/>
      <c r="UBG23"/>
      <c r="UBH23"/>
      <c r="UBI23"/>
      <c r="UBJ23"/>
      <c r="UBK23"/>
      <c r="UBL23"/>
      <c r="UBM23"/>
      <c r="UBN23"/>
      <c r="UBO23"/>
      <c r="UBP23"/>
      <c r="UBQ23"/>
      <c r="UBR23"/>
      <c r="UBS23"/>
      <c r="UBT23"/>
      <c r="UBU23"/>
      <c r="UBV23"/>
      <c r="UBW23"/>
      <c r="UBX23"/>
      <c r="UBY23"/>
      <c r="UBZ23"/>
      <c r="UCA23"/>
      <c r="UCB23"/>
      <c r="UCC23"/>
      <c r="UCD23"/>
      <c r="UCE23"/>
      <c r="UCF23"/>
      <c r="UCG23"/>
      <c r="UCH23"/>
      <c r="UCI23"/>
      <c r="UCJ23"/>
      <c r="UCK23"/>
      <c r="UCL23"/>
      <c r="UCM23"/>
      <c r="UCN23"/>
      <c r="UCO23"/>
      <c r="UCP23"/>
      <c r="UCQ23"/>
      <c r="UCR23"/>
      <c r="UCS23"/>
      <c r="UCT23"/>
      <c r="UCU23"/>
      <c r="UCV23"/>
      <c r="UCW23"/>
      <c r="UCX23"/>
      <c r="UCY23"/>
      <c r="UCZ23"/>
      <c r="UDA23"/>
      <c r="UDB23"/>
      <c r="UDC23"/>
      <c r="UDD23"/>
      <c r="UDE23"/>
      <c r="UDF23"/>
      <c r="UDG23"/>
      <c r="UDH23"/>
      <c r="UDI23"/>
      <c r="UDJ23"/>
      <c r="UDK23"/>
      <c r="UDL23"/>
      <c r="UDM23"/>
      <c r="UDN23"/>
      <c r="UDO23"/>
      <c r="UDP23"/>
      <c r="UDQ23"/>
      <c r="UDR23"/>
      <c r="UDS23"/>
      <c r="UDT23"/>
      <c r="UDU23"/>
      <c r="UDV23"/>
      <c r="UDW23"/>
      <c r="UDX23"/>
      <c r="UDY23"/>
      <c r="UDZ23"/>
      <c r="UEA23"/>
      <c r="UEB23"/>
      <c r="UEC23"/>
      <c r="UED23"/>
      <c r="UEE23"/>
      <c r="UEF23"/>
      <c r="UEG23"/>
      <c r="UEH23"/>
      <c r="UEI23"/>
      <c r="UEJ23"/>
      <c r="UEK23"/>
      <c r="UEL23"/>
      <c r="UEM23"/>
      <c r="UEN23"/>
      <c r="UEO23"/>
      <c r="UEP23"/>
      <c r="UEQ23"/>
      <c r="UER23"/>
      <c r="UES23"/>
      <c r="UET23"/>
      <c r="UEU23"/>
      <c r="UEV23"/>
      <c r="UEW23"/>
      <c r="UEX23"/>
      <c r="UEY23"/>
      <c r="UEZ23"/>
      <c r="UFA23"/>
      <c r="UFB23"/>
      <c r="UFC23"/>
      <c r="UFD23"/>
      <c r="UFE23"/>
      <c r="UFF23"/>
      <c r="UFG23"/>
      <c r="UFH23"/>
      <c r="UFI23"/>
      <c r="UFJ23"/>
      <c r="UFK23"/>
      <c r="UFL23"/>
      <c r="UFM23"/>
      <c r="UFN23"/>
      <c r="UFO23"/>
      <c r="UFP23"/>
      <c r="UFQ23"/>
      <c r="UFR23"/>
      <c r="UFS23"/>
      <c r="UFT23"/>
      <c r="UFU23"/>
      <c r="UFV23"/>
      <c r="UFW23"/>
      <c r="UFX23"/>
      <c r="UFY23"/>
      <c r="UFZ23"/>
      <c r="UGA23"/>
      <c r="UGB23"/>
      <c r="UGC23"/>
      <c r="UGD23"/>
      <c r="UGE23"/>
      <c r="UGF23"/>
      <c r="UGG23"/>
      <c r="UGH23"/>
      <c r="UGI23"/>
      <c r="UGJ23"/>
      <c r="UGK23"/>
      <c r="UGL23"/>
      <c r="UGM23"/>
      <c r="UGN23"/>
      <c r="UGO23"/>
      <c r="UGP23"/>
      <c r="UGQ23"/>
      <c r="UGR23"/>
      <c r="UGS23"/>
      <c r="UGT23"/>
      <c r="UGU23"/>
      <c r="UGV23"/>
      <c r="UGW23"/>
      <c r="UGX23"/>
      <c r="UGY23"/>
      <c r="UGZ23"/>
      <c r="UHA23"/>
      <c r="UHB23"/>
      <c r="UHC23"/>
      <c r="UHD23"/>
      <c r="UHE23"/>
      <c r="UHF23"/>
      <c r="UHG23"/>
      <c r="UHH23"/>
      <c r="UHI23"/>
      <c r="UHJ23"/>
      <c r="UHK23"/>
      <c r="UHL23"/>
      <c r="UHM23"/>
      <c r="UHN23"/>
      <c r="UHO23"/>
      <c r="UHP23"/>
      <c r="UHQ23"/>
      <c r="UHR23"/>
      <c r="UHS23"/>
      <c r="UHT23"/>
      <c r="UHU23"/>
      <c r="UHV23"/>
      <c r="UHW23"/>
      <c r="UHX23"/>
      <c r="UHY23"/>
      <c r="UHZ23"/>
      <c r="UIA23"/>
      <c r="UIB23"/>
      <c r="UIC23"/>
      <c r="UID23"/>
      <c r="UIE23"/>
      <c r="UIF23"/>
      <c r="UIG23"/>
      <c r="UIH23"/>
      <c r="UII23"/>
      <c r="UIJ23"/>
      <c r="UIK23"/>
      <c r="UIL23"/>
      <c r="UIM23"/>
      <c r="UIN23"/>
      <c r="UIO23"/>
      <c r="UIP23"/>
      <c r="UIQ23"/>
      <c r="UIR23"/>
      <c r="UIS23"/>
      <c r="UIT23"/>
      <c r="UIU23"/>
      <c r="UIV23"/>
      <c r="UIW23"/>
      <c r="UIX23"/>
      <c r="UIY23"/>
      <c r="UIZ23"/>
      <c r="UJA23"/>
      <c r="UJB23"/>
      <c r="UJC23"/>
      <c r="UJD23"/>
      <c r="UJE23"/>
      <c r="UJF23"/>
      <c r="UJG23"/>
      <c r="UJH23"/>
      <c r="UJI23"/>
      <c r="UJJ23"/>
      <c r="UJK23"/>
      <c r="UJL23"/>
      <c r="UJM23"/>
      <c r="UJN23"/>
      <c r="UJO23"/>
      <c r="UJP23"/>
      <c r="UJQ23"/>
      <c r="UJR23"/>
      <c r="UJS23"/>
      <c r="UJT23"/>
      <c r="UJU23"/>
      <c r="UJV23"/>
      <c r="UJW23"/>
      <c r="UJX23"/>
      <c r="UJY23"/>
      <c r="UJZ23"/>
      <c r="UKA23"/>
      <c r="UKB23"/>
      <c r="UKC23"/>
      <c r="UKD23"/>
      <c r="UKE23"/>
      <c r="UKF23"/>
      <c r="UKG23"/>
      <c r="UKH23"/>
      <c r="UKI23"/>
      <c r="UKJ23"/>
      <c r="UKK23"/>
      <c r="UKL23"/>
      <c r="UKM23"/>
      <c r="UKN23"/>
      <c r="UKO23"/>
      <c r="UKP23"/>
      <c r="UKQ23"/>
      <c r="UKR23"/>
      <c r="UKS23"/>
      <c r="UKT23"/>
      <c r="UKU23"/>
      <c r="UKV23"/>
      <c r="UKW23"/>
      <c r="UKX23"/>
      <c r="UKY23"/>
      <c r="UKZ23"/>
      <c r="ULA23"/>
      <c r="ULB23"/>
      <c r="ULC23"/>
      <c r="ULD23"/>
      <c r="ULE23"/>
      <c r="ULF23"/>
      <c r="ULG23"/>
      <c r="ULH23"/>
      <c r="ULI23"/>
      <c r="ULJ23"/>
      <c r="ULK23"/>
      <c r="ULL23"/>
      <c r="ULM23"/>
      <c r="ULN23"/>
      <c r="ULO23"/>
      <c r="ULP23"/>
      <c r="ULQ23"/>
      <c r="ULR23"/>
      <c r="ULS23"/>
      <c r="ULT23"/>
      <c r="ULU23"/>
      <c r="ULV23"/>
      <c r="ULW23"/>
      <c r="ULX23"/>
      <c r="ULY23"/>
      <c r="ULZ23"/>
      <c r="UMA23"/>
      <c r="UMB23"/>
      <c r="UMC23"/>
      <c r="UMD23"/>
      <c r="UME23"/>
      <c r="UMF23"/>
      <c r="UMG23"/>
      <c r="UMH23"/>
      <c r="UMI23"/>
      <c r="UMJ23"/>
      <c r="UMK23"/>
      <c r="UML23"/>
      <c r="UMM23"/>
      <c r="UMN23"/>
      <c r="UMO23"/>
      <c r="UMP23"/>
      <c r="UMQ23"/>
      <c r="UMR23"/>
      <c r="UMS23"/>
      <c r="UMT23"/>
      <c r="UMU23"/>
      <c r="UMV23"/>
      <c r="UMW23"/>
      <c r="UMX23"/>
      <c r="UMY23"/>
      <c r="UMZ23"/>
      <c r="UNA23"/>
      <c r="UNB23"/>
      <c r="UNC23"/>
      <c r="UND23"/>
      <c r="UNE23"/>
      <c r="UNF23"/>
      <c r="UNG23"/>
      <c r="UNH23"/>
      <c r="UNI23"/>
      <c r="UNJ23"/>
      <c r="UNK23"/>
      <c r="UNL23"/>
      <c r="UNM23"/>
      <c r="UNN23"/>
      <c r="UNO23"/>
      <c r="UNP23"/>
      <c r="UNQ23"/>
      <c r="UNR23"/>
      <c r="UNS23"/>
      <c r="UNT23"/>
      <c r="UNU23"/>
      <c r="UNV23"/>
      <c r="UNW23"/>
      <c r="UNX23"/>
      <c r="UNY23"/>
      <c r="UNZ23"/>
      <c r="UOA23"/>
      <c r="UOB23"/>
      <c r="UOC23"/>
      <c r="UOD23"/>
      <c r="UOE23"/>
      <c r="UOF23"/>
      <c r="UOG23"/>
      <c r="UOH23"/>
      <c r="UOI23"/>
      <c r="UOJ23"/>
      <c r="UOK23"/>
      <c r="UOL23"/>
      <c r="UOM23"/>
      <c r="UON23"/>
      <c r="UOO23"/>
      <c r="UOP23"/>
      <c r="UOQ23"/>
      <c r="UOR23"/>
      <c r="UOS23"/>
      <c r="UOT23"/>
      <c r="UOU23"/>
      <c r="UOV23"/>
      <c r="UOW23"/>
      <c r="UOX23"/>
      <c r="UOY23"/>
      <c r="UOZ23"/>
      <c r="UPA23"/>
      <c r="UPB23"/>
      <c r="UPC23"/>
      <c r="UPD23"/>
      <c r="UPE23"/>
      <c r="UPF23"/>
      <c r="UPG23"/>
      <c r="UPH23"/>
      <c r="UPI23"/>
      <c r="UPJ23"/>
      <c r="UPK23"/>
      <c r="UPL23"/>
      <c r="UPM23"/>
      <c r="UPN23"/>
      <c r="UPO23"/>
      <c r="UPP23"/>
      <c r="UPQ23"/>
      <c r="UPR23"/>
      <c r="UPS23"/>
      <c r="UPT23"/>
      <c r="UPU23"/>
      <c r="UPV23"/>
      <c r="UPW23"/>
      <c r="UPX23"/>
      <c r="UPY23"/>
      <c r="UPZ23"/>
      <c r="UQA23"/>
      <c r="UQB23"/>
      <c r="UQC23"/>
      <c r="UQD23"/>
      <c r="UQE23"/>
      <c r="UQF23"/>
      <c r="UQG23"/>
      <c r="UQH23"/>
      <c r="UQI23"/>
      <c r="UQJ23"/>
      <c r="UQK23"/>
      <c r="UQL23"/>
      <c r="UQM23"/>
      <c r="UQN23"/>
      <c r="UQO23"/>
      <c r="UQP23"/>
      <c r="UQQ23"/>
      <c r="UQR23"/>
      <c r="UQS23"/>
      <c r="UQT23"/>
      <c r="UQU23"/>
      <c r="UQV23"/>
      <c r="UQW23"/>
      <c r="UQX23"/>
      <c r="UQY23"/>
      <c r="UQZ23"/>
      <c r="URA23"/>
      <c r="URB23"/>
      <c r="URC23"/>
      <c r="URD23"/>
      <c r="URE23"/>
      <c r="URF23"/>
      <c r="URG23"/>
      <c r="URH23"/>
      <c r="URI23"/>
      <c r="URJ23"/>
      <c r="URK23"/>
      <c r="URL23"/>
      <c r="URM23"/>
      <c r="URN23"/>
      <c r="URO23"/>
      <c r="URP23"/>
      <c r="URQ23"/>
      <c r="URR23"/>
      <c r="URS23"/>
      <c r="URT23"/>
      <c r="URU23"/>
      <c r="URV23"/>
      <c r="URW23"/>
      <c r="URX23"/>
      <c r="URY23"/>
      <c r="URZ23"/>
      <c r="USA23"/>
      <c r="USB23"/>
      <c r="USC23"/>
      <c r="USD23"/>
      <c r="USE23"/>
      <c r="USF23"/>
      <c r="USG23"/>
      <c r="USH23"/>
      <c r="USI23"/>
      <c r="USJ23"/>
      <c r="USK23"/>
      <c r="USL23"/>
      <c r="USM23"/>
      <c r="USN23"/>
      <c r="USO23"/>
      <c r="USP23"/>
      <c r="USQ23"/>
      <c r="USR23"/>
      <c r="USS23"/>
      <c r="UST23"/>
      <c r="USU23"/>
      <c r="USV23"/>
      <c r="USW23"/>
      <c r="USX23"/>
      <c r="USY23"/>
      <c r="USZ23"/>
      <c r="UTA23"/>
      <c r="UTB23"/>
      <c r="UTC23"/>
      <c r="UTD23"/>
      <c r="UTE23"/>
      <c r="UTF23"/>
      <c r="UTG23"/>
      <c r="UTH23"/>
      <c r="UTI23"/>
      <c r="UTJ23"/>
      <c r="UTK23"/>
      <c r="UTL23"/>
      <c r="UTM23"/>
      <c r="UTN23"/>
      <c r="UTO23"/>
      <c r="UTP23"/>
      <c r="UTQ23"/>
      <c r="UTR23"/>
      <c r="UTS23"/>
      <c r="UTT23"/>
      <c r="UTU23"/>
      <c r="UTV23"/>
      <c r="UTW23"/>
      <c r="UTX23"/>
      <c r="UTY23"/>
      <c r="UTZ23"/>
      <c r="UUA23"/>
      <c r="UUB23"/>
      <c r="UUC23"/>
      <c r="UUD23"/>
      <c r="UUE23"/>
      <c r="UUF23"/>
      <c r="UUG23"/>
      <c r="UUH23"/>
      <c r="UUI23"/>
      <c r="UUJ23"/>
      <c r="UUK23"/>
      <c r="UUL23"/>
      <c r="UUM23"/>
      <c r="UUN23"/>
      <c r="UUO23"/>
      <c r="UUP23"/>
      <c r="UUQ23"/>
      <c r="UUR23"/>
      <c r="UUS23"/>
      <c r="UUT23"/>
      <c r="UUU23"/>
      <c r="UUV23"/>
      <c r="UUW23"/>
      <c r="UUX23"/>
      <c r="UUY23"/>
      <c r="UUZ23"/>
      <c r="UVA23"/>
      <c r="UVB23"/>
      <c r="UVC23"/>
      <c r="UVD23"/>
      <c r="UVE23"/>
      <c r="UVF23"/>
      <c r="UVG23"/>
      <c r="UVH23"/>
      <c r="UVI23"/>
      <c r="UVJ23"/>
      <c r="UVK23"/>
      <c r="UVL23"/>
      <c r="UVM23"/>
      <c r="UVN23"/>
      <c r="UVO23"/>
      <c r="UVP23"/>
      <c r="UVQ23"/>
      <c r="UVR23"/>
      <c r="UVS23"/>
      <c r="UVT23"/>
      <c r="UVU23"/>
      <c r="UVV23"/>
      <c r="UVW23"/>
      <c r="UVX23"/>
      <c r="UVY23"/>
      <c r="UVZ23"/>
      <c r="UWA23"/>
      <c r="UWB23"/>
      <c r="UWC23"/>
      <c r="UWD23"/>
      <c r="UWE23"/>
      <c r="UWF23"/>
      <c r="UWG23"/>
      <c r="UWH23"/>
      <c r="UWI23"/>
      <c r="UWJ23"/>
      <c r="UWK23"/>
      <c r="UWL23"/>
      <c r="UWM23"/>
      <c r="UWN23"/>
      <c r="UWO23"/>
      <c r="UWP23"/>
      <c r="UWQ23"/>
      <c r="UWR23"/>
      <c r="UWS23"/>
      <c r="UWT23"/>
      <c r="UWU23"/>
      <c r="UWV23"/>
      <c r="UWW23"/>
      <c r="UWX23"/>
      <c r="UWY23"/>
      <c r="UWZ23"/>
      <c r="UXA23"/>
      <c r="UXB23"/>
      <c r="UXC23"/>
      <c r="UXD23"/>
      <c r="UXE23"/>
      <c r="UXF23"/>
      <c r="UXG23"/>
      <c r="UXH23"/>
      <c r="UXI23"/>
      <c r="UXJ23"/>
      <c r="UXK23"/>
      <c r="UXL23"/>
      <c r="UXM23"/>
      <c r="UXN23"/>
      <c r="UXO23"/>
      <c r="UXP23"/>
      <c r="UXQ23"/>
      <c r="UXR23"/>
      <c r="UXS23"/>
      <c r="UXT23"/>
      <c r="UXU23"/>
      <c r="UXV23"/>
      <c r="UXW23"/>
      <c r="UXX23"/>
      <c r="UXY23"/>
      <c r="UXZ23"/>
      <c r="UYA23"/>
      <c r="UYB23"/>
      <c r="UYC23"/>
      <c r="UYD23"/>
      <c r="UYE23"/>
      <c r="UYF23"/>
      <c r="UYG23"/>
      <c r="UYH23"/>
      <c r="UYI23"/>
      <c r="UYJ23"/>
      <c r="UYK23"/>
      <c r="UYL23"/>
      <c r="UYM23"/>
      <c r="UYN23"/>
      <c r="UYO23"/>
      <c r="UYP23"/>
      <c r="UYQ23"/>
      <c r="UYR23"/>
      <c r="UYS23"/>
      <c r="UYT23"/>
      <c r="UYU23"/>
      <c r="UYV23"/>
      <c r="UYW23"/>
      <c r="UYX23"/>
      <c r="UYY23"/>
      <c r="UYZ23"/>
      <c r="UZA23"/>
      <c r="UZB23"/>
      <c r="UZC23"/>
      <c r="UZD23"/>
      <c r="UZE23"/>
      <c r="UZF23"/>
      <c r="UZG23"/>
      <c r="UZH23"/>
      <c r="UZI23"/>
      <c r="UZJ23"/>
      <c r="UZK23"/>
      <c r="UZL23"/>
      <c r="UZM23"/>
      <c r="UZN23"/>
      <c r="UZO23"/>
      <c r="UZP23"/>
      <c r="UZQ23"/>
      <c r="UZR23"/>
      <c r="UZS23"/>
      <c r="UZT23"/>
      <c r="UZU23"/>
      <c r="UZV23"/>
      <c r="UZW23"/>
      <c r="UZX23"/>
      <c r="UZY23"/>
      <c r="UZZ23"/>
      <c r="VAA23"/>
      <c r="VAB23"/>
      <c r="VAC23"/>
      <c r="VAD23"/>
      <c r="VAE23"/>
      <c r="VAF23"/>
      <c r="VAG23"/>
      <c r="VAH23"/>
      <c r="VAI23"/>
      <c r="VAJ23"/>
      <c r="VAK23"/>
      <c r="VAL23"/>
      <c r="VAM23"/>
      <c r="VAN23"/>
      <c r="VAO23"/>
      <c r="VAP23"/>
      <c r="VAQ23"/>
      <c r="VAR23"/>
      <c r="VAS23"/>
      <c r="VAT23"/>
      <c r="VAU23"/>
      <c r="VAV23"/>
      <c r="VAW23"/>
      <c r="VAX23"/>
      <c r="VAY23"/>
      <c r="VAZ23"/>
      <c r="VBA23"/>
      <c r="VBB23"/>
      <c r="VBC23"/>
      <c r="VBD23"/>
      <c r="VBE23"/>
      <c r="VBF23"/>
      <c r="VBG23"/>
      <c r="VBH23"/>
      <c r="VBI23"/>
      <c r="VBJ23"/>
      <c r="VBK23"/>
      <c r="VBL23"/>
      <c r="VBM23"/>
      <c r="VBN23"/>
      <c r="VBO23"/>
      <c r="VBP23"/>
      <c r="VBQ23"/>
      <c r="VBR23"/>
      <c r="VBS23"/>
      <c r="VBT23"/>
      <c r="VBU23"/>
      <c r="VBV23"/>
      <c r="VBW23"/>
      <c r="VBX23"/>
      <c r="VBY23"/>
      <c r="VBZ23"/>
      <c r="VCA23"/>
      <c r="VCB23"/>
      <c r="VCC23"/>
      <c r="VCD23"/>
      <c r="VCE23"/>
      <c r="VCF23"/>
      <c r="VCG23"/>
      <c r="VCH23"/>
      <c r="VCI23"/>
      <c r="VCJ23"/>
      <c r="VCK23"/>
      <c r="VCL23"/>
      <c r="VCM23"/>
      <c r="VCN23"/>
      <c r="VCO23"/>
      <c r="VCP23"/>
      <c r="VCQ23"/>
      <c r="VCR23"/>
      <c r="VCS23"/>
      <c r="VCT23"/>
      <c r="VCU23"/>
      <c r="VCV23"/>
      <c r="VCW23"/>
      <c r="VCX23"/>
      <c r="VCY23"/>
      <c r="VCZ23"/>
      <c r="VDA23"/>
      <c r="VDB23"/>
      <c r="VDC23"/>
      <c r="VDD23"/>
      <c r="VDE23"/>
      <c r="VDF23"/>
      <c r="VDG23"/>
      <c r="VDH23"/>
      <c r="VDI23"/>
      <c r="VDJ23"/>
      <c r="VDK23"/>
      <c r="VDL23"/>
      <c r="VDM23"/>
      <c r="VDN23"/>
      <c r="VDO23"/>
      <c r="VDP23"/>
      <c r="VDQ23"/>
      <c r="VDR23"/>
      <c r="VDS23"/>
      <c r="VDT23"/>
      <c r="VDU23"/>
      <c r="VDV23"/>
      <c r="VDW23"/>
      <c r="VDX23"/>
      <c r="VDY23"/>
      <c r="VDZ23"/>
      <c r="VEA23"/>
      <c r="VEB23"/>
      <c r="VEC23"/>
      <c r="VED23"/>
      <c r="VEE23"/>
      <c r="VEF23"/>
      <c r="VEG23"/>
      <c r="VEH23"/>
      <c r="VEI23"/>
      <c r="VEJ23"/>
      <c r="VEK23"/>
      <c r="VEL23"/>
      <c r="VEM23"/>
      <c r="VEN23"/>
      <c r="VEO23"/>
      <c r="VEP23"/>
      <c r="VEQ23"/>
      <c r="VER23"/>
      <c r="VES23"/>
      <c r="VET23"/>
      <c r="VEU23"/>
      <c r="VEV23"/>
      <c r="VEW23"/>
      <c r="VEX23"/>
      <c r="VEY23"/>
      <c r="VEZ23"/>
      <c r="VFA23"/>
      <c r="VFB23"/>
      <c r="VFC23"/>
      <c r="VFD23"/>
      <c r="VFE23"/>
      <c r="VFF23"/>
      <c r="VFG23"/>
      <c r="VFH23"/>
      <c r="VFI23"/>
      <c r="VFJ23"/>
      <c r="VFK23"/>
      <c r="VFL23"/>
      <c r="VFM23"/>
      <c r="VFN23"/>
      <c r="VFO23"/>
      <c r="VFP23"/>
      <c r="VFQ23"/>
      <c r="VFR23"/>
      <c r="VFS23"/>
      <c r="VFT23"/>
      <c r="VFU23"/>
      <c r="VFV23"/>
      <c r="VFW23"/>
      <c r="VFX23"/>
      <c r="VFY23"/>
      <c r="VFZ23"/>
      <c r="VGA23"/>
      <c r="VGB23"/>
      <c r="VGC23"/>
      <c r="VGD23"/>
      <c r="VGE23"/>
      <c r="VGF23"/>
      <c r="VGG23"/>
      <c r="VGH23"/>
      <c r="VGI23"/>
      <c r="VGJ23"/>
      <c r="VGK23"/>
      <c r="VGL23"/>
      <c r="VGM23"/>
      <c r="VGN23"/>
      <c r="VGO23"/>
      <c r="VGP23"/>
      <c r="VGQ23"/>
      <c r="VGR23"/>
      <c r="VGS23"/>
      <c r="VGT23"/>
      <c r="VGU23"/>
      <c r="VGV23"/>
      <c r="VGW23"/>
      <c r="VGX23"/>
      <c r="VGY23"/>
      <c r="VGZ23"/>
      <c r="VHA23"/>
      <c r="VHB23"/>
      <c r="VHC23"/>
      <c r="VHD23"/>
      <c r="VHE23"/>
      <c r="VHF23"/>
      <c r="VHG23"/>
      <c r="VHH23"/>
      <c r="VHI23"/>
      <c r="VHJ23"/>
      <c r="VHK23"/>
      <c r="VHL23"/>
      <c r="VHM23"/>
      <c r="VHN23"/>
      <c r="VHO23"/>
      <c r="VHP23"/>
      <c r="VHQ23"/>
      <c r="VHR23"/>
      <c r="VHS23"/>
      <c r="VHT23"/>
      <c r="VHU23"/>
      <c r="VHV23"/>
      <c r="VHW23"/>
      <c r="VHX23"/>
      <c r="VHY23"/>
      <c r="VHZ23"/>
      <c r="VIA23"/>
      <c r="VIB23"/>
      <c r="VIC23"/>
      <c r="VID23"/>
      <c r="VIE23"/>
      <c r="VIF23"/>
      <c r="VIG23"/>
      <c r="VIH23"/>
      <c r="VII23"/>
      <c r="VIJ23"/>
      <c r="VIK23"/>
      <c r="VIL23"/>
      <c r="VIM23"/>
      <c r="VIN23"/>
      <c r="VIO23"/>
      <c r="VIP23"/>
      <c r="VIQ23"/>
      <c r="VIR23"/>
      <c r="VIS23"/>
      <c r="VIT23"/>
      <c r="VIU23"/>
      <c r="VIV23"/>
      <c r="VIW23"/>
      <c r="VIX23"/>
      <c r="VIY23"/>
      <c r="VIZ23"/>
      <c r="VJA23"/>
      <c r="VJB23"/>
      <c r="VJC23"/>
      <c r="VJD23"/>
      <c r="VJE23"/>
      <c r="VJF23"/>
      <c r="VJG23"/>
      <c r="VJH23"/>
      <c r="VJI23"/>
      <c r="VJJ23"/>
      <c r="VJK23"/>
      <c r="VJL23"/>
      <c r="VJM23"/>
      <c r="VJN23"/>
      <c r="VJO23"/>
      <c r="VJP23"/>
      <c r="VJQ23"/>
      <c r="VJR23"/>
      <c r="VJS23"/>
      <c r="VJT23"/>
      <c r="VJU23"/>
      <c r="VJV23"/>
      <c r="VJW23"/>
      <c r="VJX23"/>
      <c r="VJY23"/>
      <c r="VJZ23"/>
      <c r="VKA23"/>
      <c r="VKB23"/>
      <c r="VKC23"/>
      <c r="VKD23"/>
      <c r="VKE23"/>
      <c r="VKF23"/>
      <c r="VKG23"/>
      <c r="VKH23"/>
      <c r="VKI23"/>
      <c r="VKJ23"/>
      <c r="VKK23"/>
      <c r="VKL23"/>
      <c r="VKM23"/>
      <c r="VKN23"/>
      <c r="VKO23"/>
      <c r="VKP23"/>
      <c r="VKQ23"/>
      <c r="VKR23"/>
      <c r="VKS23"/>
      <c r="VKT23"/>
      <c r="VKU23"/>
      <c r="VKV23"/>
      <c r="VKW23"/>
      <c r="VKX23"/>
      <c r="VKY23"/>
      <c r="VKZ23"/>
      <c r="VLA23"/>
      <c r="VLB23"/>
      <c r="VLC23"/>
      <c r="VLD23"/>
      <c r="VLE23"/>
      <c r="VLF23"/>
      <c r="VLG23"/>
      <c r="VLH23"/>
      <c r="VLI23"/>
      <c r="VLJ23"/>
      <c r="VLK23"/>
      <c r="VLL23"/>
      <c r="VLM23"/>
      <c r="VLN23"/>
      <c r="VLO23"/>
      <c r="VLP23"/>
      <c r="VLQ23"/>
      <c r="VLR23"/>
      <c r="VLS23"/>
      <c r="VLT23"/>
      <c r="VLU23"/>
      <c r="VLV23"/>
      <c r="VLW23"/>
      <c r="VLX23"/>
      <c r="VLY23"/>
      <c r="VLZ23"/>
      <c r="VMA23"/>
      <c r="VMB23"/>
      <c r="VMC23"/>
      <c r="VMD23"/>
      <c r="VME23"/>
      <c r="VMF23"/>
      <c r="VMG23"/>
      <c r="VMH23"/>
      <c r="VMI23"/>
      <c r="VMJ23"/>
      <c r="VMK23"/>
      <c r="VML23"/>
      <c r="VMM23"/>
      <c r="VMN23"/>
      <c r="VMO23"/>
      <c r="VMP23"/>
      <c r="VMQ23"/>
      <c r="VMR23"/>
      <c r="VMS23"/>
      <c r="VMT23"/>
      <c r="VMU23"/>
      <c r="VMV23"/>
      <c r="VMW23"/>
      <c r="VMX23"/>
      <c r="VMY23"/>
      <c r="VMZ23"/>
      <c r="VNA23"/>
      <c r="VNB23"/>
      <c r="VNC23"/>
      <c r="VND23"/>
      <c r="VNE23"/>
      <c r="VNF23"/>
      <c r="VNG23"/>
      <c r="VNH23"/>
      <c r="VNI23"/>
      <c r="VNJ23"/>
      <c r="VNK23"/>
      <c r="VNL23"/>
      <c r="VNM23"/>
      <c r="VNN23"/>
      <c r="VNO23"/>
      <c r="VNP23"/>
      <c r="VNQ23"/>
      <c r="VNR23"/>
      <c r="VNS23"/>
      <c r="VNT23"/>
      <c r="VNU23"/>
      <c r="VNV23"/>
      <c r="VNW23"/>
      <c r="VNX23"/>
      <c r="VNY23"/>
      <c r="VNZ23"/>
      <c r="VOA23"/>
      <c r="VOB23"/>
      <c r="VOC23"/>
      <c r="VOD23"/>
      <c r="VOE23"/>
      <c r="VOF23"/>
      <c r="VOG23"/>
      <c r="VOH23"/>
      <c r="VOI23"/>
      <c r="VOJ23"/>
      <c r="VOK23"/>
      <c r="VOL23"/>
      <c r="VOM23"/>
      <c r="VON23"/>
      <c r="VOO23"/>
      <c r="VOP23"/>
      <c r="VOQ23"/>
      <c r="VOR23"/>
      <c r="VOS23"/>
      <c r="VOT23"/>
      <c r="VOU23"/>
      <c r="VOV23"/>
      <c r="VOW23"/>
      <c r="VOX23"/>
      <c r="VOY23"/>
      <c r="VOZ23"/>
      <c r="VPA23"/>
      <c r="VPB23"/>
      <c r="VPC23"/>
      <c r="VPD23"/>
      <c r="VPE23"/>
      <c r="VPF23"/>
      <c r="VPG23"/>
      <c r="VPH23"/>
      <c r="VPI23"/>
      <c r="VPJ23"/>
      <c r="VPK23"/>
      <c r="VPL23"/>
      <c r="VPM23"/>
      <c r="VPN23"/>
      <c r="VPO23"/>
      <c r="VPP23"/>
      <c r="VPQ23"/>
      <c r="VPR23"/>
      <c r="VPS23"/>
      <c r="VPT23"/>
      <c r="VPU23"/>
      <c r="VPV23"/>
      <c r="VPW23"/>
      <c r="VPX23"/>
      <c r="VPY23"/>
      <c r="VPZ23"/>
      <c r="VQA23"/>
      <c r="VQB23"/>
      <c r="VQC23"/>
      <c r="VQD23"/>
      <c r="VQE23"/>
      <c r="VQF23"/>
      <c r="VQG23"/>
      <c r="VQH23"/>
      <c r="VQI23"/>
      <c r="VQJ23"/>
      <c r="VQK23"/>
      <c r="VQL23"/>
      <c r="VQM23"/>
      <c r="VQN23"/>
      <c r="VQO23"/>
      <c r="VQP23"/>
      <c r="VQQ23"/>
      <c r="VQR23"/>
      <c r="VQS23"/>
      <c r="VQT23"/>
      <c r="VQU23"/>
      <c r="VQV23"/>
      <c r="VQW23"/>
      <c r="VQX23"/>
      <c r="VQY23"/>
      <c r="VQZ23"/>
      <c r="VRA23"/>
      <c r="VRB23"/>
      <c r="VRC23"/>
      <c r="VRD23"/>
      <c r="VRE23"/>
      <c r="VRF23"/>
      <c r="VRG23"/>
      <c r="VRH23"/>
      <c r="VRI23"/>
      <c r="VRJ23"/>
      <c r="VRK23"/>
      <c r="VRL23"/>
      <c r="VRM23"/>
      <c r="VRN23"/>
      <c r="VRO23"/>
      <c r="VRP23"/>
      <c r="VRQ23"/>
      <c r="VRR23"/>
      <c r="VRS23"/>
      <c r="VRT23"/>
      <c r="VRU23"/>
      <c r="VRV23"/>
      <c r="VRW23"/>
      <c r="VRX23"/>
      <c r="VRY23"/>
      <c r="VRZ23"/>
      <c r="VSA23"/>
      <c r="VSB23"/>
      <c r="VSC23"/>
      <c r="VSD23"/>
      <c r="VSE23"/>
      <c r="VSF23"/>
      <c r="VSG23"/>
      <c r="VSH23"/>
      <c r="VSI23"/>
      <c r="VSJ23"/>
      <c r="VSK23"/>
      <c r="VSL23"/>
      <c r="VSM23"/>
      <c r="VSN23"/>
      <c r="VSO23"/>
      <c r="VSP23"/>
      <c r="VSQ23"/>
      <c r="VSR23"/>
      <c r="VSS23"/>
      <c r="VST23"/>
      <c r="VSU23"/>
      <c r="VSV23"/>
      <c r="VSW23"/>
      <c r="VSX23"/>
      <c r="VSY23"/>
      <c r="VSZ23"/>
      <c r="VTA23"/>
      <c r="VTB23"/>
      <c r="VTC23"/>
      <c r="VTD23"/>
      <c r="VTE23"/>
      <c r="VTF23"/>
      <c r="VTG23"/>
      <c r="VTH23"/>
      <c r="VTI23"/>
      <c r="VTJ23"/>
      <c r="VTK23"/>
      <c r="VTL23"/>
      <c r="VTM23"/>
      <c r="VTN23"/>
      <c r="VTO23"/>
      <c r="VTP23"/>
      <c r="VTQ23"/>
      <c r="VTR23"/>
      <c r="VTS23"/>
      <c r="VTT23"/>
      <c r="VTU23"/>
      <c r="VTV23"/>
      <c r="VTW23"/>
      <c r="VTX23"/>
      <c r="VTY23"/>
      <c r="VTZ23"/>
      <c r="VUA23"/>
      <c r="VUB23"/>
      <c r="VUC23"/>
      <c r="VUD23"/>
      <c r="VUE23"/>
      <c r="VUF23"/>
      <c r="VUG23"/>
      <c r="VUH23"/>
      <c r="VUI23"/>
      <c r="VUJ23"/>
      <c r="VUK23"/>
      <c r="VUL23"/>
      <c r="VUM23"/>
      <c r="VUN23"/>
      <c r="VUO23"/>
      <c r="VUP23"/>
      <c r="VUQ23"/>
      <c r="VUR23"/>
      <c r="VUS23"/>
      <c r="VUT23"/>
      <c r="VUU23"/>
      <c r="VUV23"/>
      <c r="VUW23"/>
      <c r="VUX23"/>
      <c r="VUY23"/>
      <c r="VUZ23"/>
      <c r="VVA23"/>
      <c r="VVB23"/>
      <c r="VVC23"/>
      <c r="VVD23"/>
      <c r="VVE23"/>
      <c r="VVF23"/>
      <c r="VVG23"/>
      <c r="VVH23"/>
      <c r="VVI23"/>
      <c r="VVJ23"/>
      <c r="VVK23"/>
      <c r="VVL23"/>
      <c r="VVM23"/>
      <c r="VVN23"/>
      <c r="VVO23"/>
      <c r="VVP23"/>
      <c r="VVQ23"/>
      <c r="VVR23"/>
      <c r="VVS23"/>
      <c r="VVT23"/>
      <c r="VVU23"/>
      <c r="VVV23"/>
      <c r="VVW23"/>
      <c r="VVX23"/>
      <c r="VVY23"/>
      <c r="VVZ23"/>
      <c r="VWA23"/>
      <c r="VWB23"/>
      <c r="VWC23"/>
      <c r="VWD23"/>
      <c r="VWE23"/>
      <c r="VWF23"/>
      <c r="VWG23"/>
      <c r="VWH23"/>
      <c r="VWI23"/>
      <c r="VWJ23"/>
      <c r="VWK23"/>
      <c r="VWL23"/>
      <c r="VWM23"/>
      <c r="VWN23"/>
      <c r="VWO23"/>
      <c r="VWP23"/>
      <c r="VWQ23"/>
      <c r="VWR23"/>
      <c r="VWS23"/>
      <c r="VWT23"/>
      <c r="VWU23"/>
      <c r="VWV23"/>
      <c r="VWW23"/>
      <c r="VWX23"/>
      <c r="VWY23"/>
      <c r="VWZ23"/>
      <c r="VXA23"/>
      <c r="VXB23"/>
      <c r="VXC23"/>
      <c r="VXD23"/>
      <c r="VXE23"/>
      <c r="VXF23"/>
      <c r="VXG23"/>
      <c r="VXH23"/>
      <c r="VXI23"/>
      <c r="VXJ23"/>
      <c r="VXK23"/>
      <c r="VXL23"/>
      <c r="VXM23"/>
      <c r="VXN23"/>
      <c r="VXO23"/>
      <c r="VXP23"/>
      <c r="VXQ23"/>
      <c r="VXR23"/>
      <c r="VXS23"/>
      <c r="VXT23"/>
      <c r="VXU23"/>
      <c r="VXV23"/>
      <c r="VXW23"/>
      <c r="VXX23"/>
      <c r="VXY23"/>
      <c r="VXZ23"/>
      <c r="VYA23"/>
      <c r="VYB23"/>
      <c r="VYC23"/>
      <c r="VYD23"/>
      <c r="VYE23"/>
      <c r="VYF23"/>
      <c r="VYG23"/>
      <c r="VYH23"/>
      <c r="VYI23"/>
      <c r="VYJ23"/>
      <c r="VYK23"/>
      <c r="VYL23"/>
      <c r="VYM23"/>
      <c r="VYN23"/>
      <c r="VYO23"/>
      <c r="VYP23"/>
      <c r="VYQ23"/>
      <c r="VYR23"/>
      <c r="VYS23"/>
      <c r="VYT23"/>
      <c r="VYU23"/>
      <c r="VYV23"/>
      <c r="VYW23"/>
      <c r="VYX23"/>
      <c r="VYY23"/>
      <c r="VYZ23"/>
      <c r="VZA23"/>
      <c r="VZB23"/>
      <c r="VZC23"/>
      <c r="VZD23"/>
      <c r="VZE23"/>
      <c r="VZF23"/>
      <c r="VZG23"/>
      <c r="VZH23"/>
      <c r="VZI23"/>
      <c r="VZJ23"/>
      <c r="VZK23"/>
      <c r="VZL23"/>
      <c r="VZM23"/>
      <c r="VZN23"/>
      <c r="VZO23"/>
      <c r="VZP23"/>
      <c r="VZQ23"/>
      <c r="VZR23"/>
      <c r="VZS23"/>
      <c r="VZT23"/>
      <c r="VZU23"/>
      <c r="VZV23"/>
      <c r="VZW23"/>
      <c r="VZX23"/>
      <c r="VZY23"/>
      <c r="VZZ23"/>
      <c r="WAA23"/>
      <c r="WAB23"/>
      <c r="WAC23"/>
      <c r="WAD23"/>
      <c r="WAE23"/>
      <c r="WAF23"/>
      <c r="WAG23"/>
      <c r="WAH23"/>
      <c r="WAI23"/>
      <c r="WAJ23"/>
      <c r="WAK23"/>
      <c r="WAL23"/>
      <c r="WAM23"/>
      <c r="WAN23"/>
      <c r="WAO23"/>
      <c r="WAP23"/>
      <c r="WAQ23"/>
      <c r="WAR23"/>
      <c r="WAS23"/>
      <c r="WAT23"/>
      <c r="WAU23"/>
      <c r="WAV23"/>
      <c r="WAW23"/>
      <c r="WAX23"/>
      <c r="WAY23"/>
      <c r="WAZ23"/>
      <c r="WBA23"/>
      <c r="WBB23"/>
      <c r="WBC23"/>
      <c r="WBD23"/>
      <c r="WBE23"/>
      <c r="WBF23"/>
      <c r="WBG23"/>
      <c r="WBH23"/>
      <c r="WBI23"/>
      <c r="WBJ23"/>
      <c r="WBK23"/>
      <c r="WBL23"/>
      <c r="WBM23"/>
      <c r="WBN23"/>
      <c r="WBO23"/>
      <c r="WBP23"/>
      <c r="WBQ23"/>
      <c r="WBR23"/>
      <c r="WBS23"/>
      <c r="WBT23"/>
      <c r="WBU23"/>
      <c r="WBV23"/>
      <c r="WBW23"/>
      <c r="WBX23"/>
      <c r="WBY23"/>
      <c r="WBZ23"/>
      <c r="WCA23"/>
      <c r="WCB23"/>
      <c r="WCC23"/>
      <c r="WCD23"/>
      <c r="WCE23"/>
      <c r="WCF23"/>
      <c r="WCG23"/>
      <c r="WCH23"/>
      <c r="WCI23"/>
      <c r="WCJ23"/>
      <c r="WCK23"/>
      <c r="WCL23"/>
      <c r="WCM23"/>
      <c r="WCN23"/>
      <c r="WCO23"/>
      <c r="WCP23"/>
      <c r="WCQ23"/>
      <c r="WCR23"/>
      <c r="WCS23"/>
      <c r="WCT23"/>
      <c r="WCU23"/>
      <c r="WCV23"/>
      <c r="WCW23"/>
      <c r="WCX23"/>
      <c r="WCY23"/>
      <c r="WCZ23"/>
      <c r="WDA23"/>
      <c r="WDB23"/>
      <c r="WDC23"/>
      <c r="WDD23"/>
      <c r="WDE23"/>
      <c r="WDF23"/>
      <c r="WDG23"/>
      <c r="WDH23"/>
      <c r="WDI23"/>
      <c r="WDJ23"/>
      <c r="WDK23"/>
      <c r="WDL23"/>
      <c r="WDM23"/>
      <c r="WDN23"/>
      <c r="WDO23"/>
      <c r="WDP23"/>
      <c r="WDQ23"/>
      <c r="WDR23"/>
      <c r="WDS23"/>
      <c r="WDT23"/>
      <c r="WDU23"/>
      <c r="WDV23"/>
      <c r="WDW23"/>
      <c r="WDX23"/>
      <c r="WDY23"/>
      <c r="WDZ23"/>
      <c r="WEA23"/>
      <c r="WEB23"/>
      <c r="WEC23"/>
      <c r="WED23"/>
      <c r="WEE23"/>
      <c r="WEF23"/>
      <c r="WEG23"/>
      <c r="WEH23"/>
      <c r="WEI23"/>
      <c r="WEJ23"/>
      <c r="WEK23"/>
      <c r="WEL23"/>
      <c r="WEM23"/>
      <c r="WEN23"/>
      <c r="WEO23"/>
      <c r="WEP23"/>
      <c r="WEQ23"/>
      <c r="WER23"/>
      <c r="WES23"/>
      <c r="WET23"/>
      <c r="WEU23"/>
      <c r="WEV23"/>
      <c r="WEW23"/>
      <c r="WEX23"/>
      <c r="WEY23"/>
      <c r="WEZ23"/>
      <c r="WFA23"/>
      <c r="WFB23"/>
      <c r="WFC23"/>
      <c r="WFD23"/>
      <c r="WFE23"/>
      <c r="WFF23"/>
      <c r="WFG23"/>
      <c r="WFH23"/>
      <c r="WFI23"/>
      <c r="WFJ23"/>
      <c r="WFK23"/>
      <c r="WFL23"/>
      <c r="WFM23"/>
      <c r="WFN23"/>
      <c r="WFO23"/>
      <c r="WFP23"/>
      <c r="WFQ23"/>
      <c r="WFR23"/>
      <c r="WFS23"/>
      <c r="WFT23"/>
      <c r="WFU23"/>
      <c r="WFV23"/>
      <c r="WFW23"/>
      <c r="WFX23"/>
      <c r="WFY23"/>
      <c r="WFZ23"/>
      <c r="WGA23"/>
      <c r="WGB23"/>
      <c r="WGC23"/>
      <c r="WGD23"/>
      <c r="WGE23"/>
      <c r="WGF23"/>
      <c r="WGG23"/>
      <c r="WGH23"/>
      <c r="WGI23"/>
      <c r="WGJ23"/>
      <c r="WGK23"/>
      <c r="WGL23"/>
      <c r="WGM23"/>
      <c r="WGN23"/>
      <c r="WGO23"/>
      <c r="WGP23"/>
      <c r="WGQ23"/>
      <c r="WGR23"/>
      <c r="WGS23"/>
      <c r="WGT23"/>
      <c r="WGU23"/>
      <c r="WGV23"/>
      <c r="WGW23"/>
      <c r="WGX23"/>
      <c r="WGY23"/>
      <c r="WGZ23"/>
      <c r="WHA23"/>
      <c r="WHB23"/>
      <c r="WHC23"/>
      <c r="WHD23"/>
      <c r="WHE23"/>
      <c r="WHF23"/>
      <c r="WHG23"/>
      <c r="WHH23"/>
      <c r="WHI23"/>
      <c r="WHJ23"/>
      <c r="WHK23"/>
      <c r="WHL23"/>
      <c r="WHM23"/>
      <c r="WHN23"/>
      <c r="WHO23"/>
      <c r="WHP23"/>
      <c r="WHQ23"/>
      <c r="WHR23"/>
      <c r="WHS23"/>
      <c r="WHT23"/>
      <c r="WHU23"/>
      <c r="WHV23"/>
      <c r="WHW23"/>
      <c r="WHX23"/>
      <c r="WHY23"/>
      <c r="WHZ23"/>
      <c r="WIA23"/>
      <c r="WIB23"/>
      <c r="WIC23"/>
      <c r="WID23"/>
      <c r="WIE23"/>
      <c r="WIF23"/>
      <c r="WIG23"/>
      <c r="WIH23"/>
      <c r="WII23"/>
      <c r="WIJ23"/>
      <c r="WIK23"/>
      <c r="WIL23"/>
      <c r="WIM23"/>
      <c r="WIN23"/>
      <c r="WIO23"/>
      <c r="WIP23"/>
      <c r="WIQ23"/>
      <c r="WIR23"/>
      <c r="WIS23"/>
      <c r="WIT23"/>
      <c r="WIU23"/>
      <c r="WIV23"/>
      <c r="WIW23"/>
      <c r="WIX23"/>
      <c r="WIY23"/>
      <c r="WIZ23"/>
      <c r="WJA23"/>
      <c r="WJB23"/>
      <c r="WJC23"/>
      <c r="WJD23"/>
      <c r="WJE23"/>
      <c r="WJF23"/>
      <c r="WJG23"/>
      <c r="WJH23"/>
      <c r="WJI23"/>
      <c r="WJJ23"/>
      <c r="WJK23"/>
      <c r="WJL23"/>
      <c r="WJM23"/>
      <c r="WJN23"/>
      <c r="WJO23"/>
      <c r="WJP23"/>
      <c r="WJQ23"/>
      <c r="WJR23"/>
      <c r="WJS23"/>
      <c r="WJT23"/>
      <c r="WJU23"/>
      <c r="WJV23"/>
      <c r="WJW23"/>
      <c r="WJX23"/>
      <c r="WJY23"/>
      <c r="WJZ23"/>
      <c r="WKA23"/>
      <c r="WKB23"/>
      <c r="WKC23"/>
      <c r="WKD23"/>
      <c r="WKE23"/>
      <c r="WKF23"/>
      <c r="WKG23"/>
      <c r="WKH23"/>
      <c r="WKI23"/>
      <c r="WKJ23"/>
      <c r="WKK23"/>
      <c r="WKL23"/>
      <c r="WKM23"/>
      <c r="WKN23"/>
      <c r="WKO23"/>
      <c r="WKP23"/>
      <c r="WKQ23"/>
      <c r="WKR23"/>
      <c r="WKS23"/>
      <c r="WKT23"/>
      <c r="WKU23"/>
      <c r="WKV23"/>
      <c r="WKW23"/>
      <c r="WKX23"/>
      <c r="WKY23"/>
      <c r="WKZ23"/>
      <c r="WLA23"/>
      <c r="WLB23"/>
      <c r="WLC23"/>
      <c r="WLD23"/>
      <c r="WLE23"/>
      <c r="WLF23"/>
      <c r="WLG23"/>
      <c r="WLH23"/>
      <c r="WLI23"/>
      <c r="WLJ23"/>
      <c r="WLK23"/>
      <c r="WLL23"/>
      <c r="WLM23"/>
      <c r="WLN23"/>
      <c r="WLO23"/>
      <c r="WLP23"/>
      <c r="WLQ23"/>
      <c r="WLR23"/>
      <c r="WLS23"/>
      <c r="WLT23"/>
      <c r="WLU23"/>
      <c r="WLV23"/>
      <c r="WLW23"/>
      <c r="WLX23"/>
      <c r="WLY23"/>
      <c r="WLZ23"/>
      <c r="WMA23"/>
      <c r="WMB23"/>
      <c r="WMC23"/>
      <c r="WMD23"/>
      <c r="WME23"/>
      <c r="WMF23"/>
      <c r="WMG23"/>
      <c r="WMH23"/>
      <c r="WMI23"/>
      <c r="WMJ23"/>
      <c r="WMK23"/>
      <c r="WML23"/>
      <c r="WMM23"/>
      <c r="WMN23"/>
      <c r="WMO23"/>
      <c r="WMP23"/>
      <c r="WMQ23"/>
      <c r="WMR23"/>
      <c r="WMS23"/>
      <c r="WMT23"/>
      <c r="WMU23"/>
      <c r="WMV23"/>
      <c r="WMW23"/>
      <c r="WMX23"/>
      <c r="WMY23"/>
      <c r="WMZ23"/>
      <c r="WNA23"/>
      <c r="WNB23"/>
      <c r="WNC23"/>
      <c r="WND23"/>
      <c r="WNE23"/>
      <c r="WNF23"/>
      <c r="WNG23"/>
      <c r="WNH23"/>
      <c r="WNI23"/>
      <c r="WNJ23"/>
      <c r="WNK23"/>
      <c r="WNL23"/>
      <c r="WNM23"/>
      <c r="WNN23"/>
      <c r="WNO23"/>
      <c r="WNP23"/>
      <c r="WNQ23"/>
      <c r="WNR23"/>
      <c r="WNS23"/>
      <c r="WNT23"/>
      <c r="WNU23"/>
      <c r="WNV23"/>
      <c r="WNW23"/>
      <c r="WNX23"/>
      <c r="WNY23"/>
      <c r="WNZ23"/>
      <c r="WOA23"/>
      <c r="WOB23"/>
      <c r="WOC23"/>
      <c r="WOD23"/>
      <c r="WOE23"/>
      <c r="WOF23"/>
      <c r="WOG23"/>
      <c r="WOH23"/>
      <c r="WOI23"/>
      <c r="WOJ23"/>
      <c r="WOK23"/>
      <c r="WOL23"/>
      <c r="WOM23"/>
      <c r="WON23"/>
      <c r="WOO23"/>
      <c r="WOP23"/>
      <c r="WOQ23"/>
      <c r="WOR23"/>
      <c r="WOS23"/>
      <c r="WOT23"/>
      <c r="WOU23"/>
      <c r="WOV23"/>
      <c r="WOW23"/>
      <c r="WOX23"/>
      <c r="WOY23"/>
      <c r="WOZ23"/>
      <c r="WPA23"/>
      <c r="WPB23"/>
      <c r="WPC23"/>
      <c r="WPD23"/>
      <c r="WPE23"/>
      <c r="WPF23"/>
      <c r="WPG23"/>
      <c r="WPH23"/>
      <c r="WPI23"/>
      <c r="WPJ23"/>
      <c r="WPK23"/>
      <c r="WPL23"/>
      <c r="WPM23"/>
      <c r="WPN23"/>
      <c r="WPO23"/>
      <c r="WPP23"/>
      <c r="WPQ23"/>
      <c r="WPR23"/>
      <c r="WPS23"/>
      <c r="WPT23"/>
      <c r="WPU23"/>
      <c r="WPV23"/>
      <c r="WPW23"/>
      <c r="WPX23"/>
      <c r="WPY23"/>
      <c r="WPZ23"/>
      <c r="WQA23"/>
      <c r="WQB23"/>
      <c r="WQC23"/>
      <c r="WQD23"/>
      <c r="WQE23"/>
      <c r="WQF23"/>
      <c r="WQG23"/>
      <c r="WQH23"/>
      <c r="WQI23"/>
      <c r="WQJ23"/>
      <c r="WQK23"/>
      <c r="WQL23"/>
      <c r="WQM23"/>
      <c r="WQN23"/>
      <c r="WQO23"/>
      <c r="WQP23"/>
      <c r="WQQ23"/>
      <c r="WQR23"/>
      <c r="WQS23"/>
      <c r="WQT23"/>
      <c r="WQU23"/>
      <c r="WQV23"/>
      <c r="WQW23"/>
      <c r="WQX23"/>
      <c r="WQY23"/>
      <c r="WQZ23"/>
      <c r="WRA23"/>
      <c r="WRB23"/>
      <c r="WRC23"/>
      <c r="WRD23"/>
      <c r="WRE23"/>
      <c r="WRF23"/>
      <c r="WRG23"/>
      <c r="WRH23"/>
      <c r="WRI23"/>
      <c r="WRJ23"/>
      <c r="WRK23"/>
      <c r="WRL23"/>
      <c r="WRM23"/>
      <c r="WRN23"/>
      <c r="WRO23"/>
      <c r="WRP23"/>
      <c r="WRQ23"/>
      <c r="WRR23"/>
      <c r="WRS23"/>
      <c r="WRT23"/>
      <c r="WRU23"/>
      <c r="WRV23"/>
      <c r="WRW23"/>
      <c r="WRX23"/>
      <c r="WRY23"/>
      <c r="WRZ23"/>
      <c r="WSA23"/>
      <c r="WSB23"/>
      <c r="WSC23"/>
      <c r="WSD23"/>
      <c r="WSE23"/>
      <c r="WSF23"/>
      <c r="WSG23"/>
      <c r="WSH23"/>
      <c r="WSI23"/>
      <c r="WSJ23"/>
      <c r="WSK23"/>
      <c r="WSL23"/>
      <c r="WSM23"/>
      <c r="WSN23"/>
      <c r="WSO23"/>
      <c r="WSP23"/>
      <c r="WSQ23"/>
      <c r="WSR23"/>
      <c r="WSS23"/>
      <c r="WST23"/>
      <c r="WSU23"/>
      <c r="WSV23"/>
      <c r="WSW23"/>
      <c r="WSX23"/>
      <c r="WSY23"/>
      <c r="WSZ23"/>
      <c r="WTA23"/>
      <c r="WTB23"/>
      <c r="WTC23"/>
      <c r="WTD23"/>
      <c r="WTE23"/>
      <c r="WTF23"/>
      <c r="WTG23"/>
      <c r="WTH23"/>
      <c r="WTI23"/>
      <c r="WTJ23"/>
      <c r="WTK23"/>
      <c r="WTL23"/>
      <c r="WTM23"/>
      <c r="WTN23"/>
      <c r="WTO23"/>
      <c r="WTP23"/>
      <c r="WTQ23"/>
      <c r="WTR23"/>
      <c r="WTS23"/>
      <c r="WTT23"/>
      <c r="WTU23"/>
      <c r="WTV23"/>
      <c r="WTW23"/>
      <c r="WTX23"/>
      <c r="WTY23"/>
      <c r="WTZ23"/>
      <c r="WUA23"/>
      <c r="WUB23"/>
      <c r="WUC23"/>
      <c r="WUD23"/>
      <c r="WUE23"/>
      <c r="WUF23"/>
      <c r="WUG23"/>
      <c r="WUH23"/>
      <c r="WUI23"/>
      <c r="WUJ23"/>
      <c r="WUK23"/>
      <c r="WUL23"/>
      <c r="WUM23"/>
      <c r="WUN23"/>
      <c r="WUO23"/>
      <c r="WUP23"/>
      <c r="WUQ23"/>
      <c r="WUR23"/>
      <c r="WUS23"/>
      <c r="WUT23"/>
      <c r="WUU23"/>
      <c r="WUV23"/>
      <c r="WUW23"/>
      <c r="WUX23"/>
      <c r="WUY23"/>
      <c r="WUZ23"/>
      <c r="WVA23"/>
      <c r="WVB23"/>
      <c r="WVC23"/>
      <c r="WVD23"/>
      <c r="WVE23"/>
      <c r="WVF23"/>
      <c r="WVG23"/>
      <c r="WVH23"/>
      <c r="WVI23"/>
      <c r="WVJ23"/>
      <c r="WVK23"/>
      <c r="WVL23"/>
      <c r="WVM23"/>
      <c r="WVN23"/>
      <c r="WVO23"/>
      <c r="WVP23"/>
      <c r="WVQ23"/>
      <c r="WVR23"/>
      <c r="WVS23"/>
      <c r="WVT23"/>
      <c r="WVU23"/>
      <c r="WVV23"/>
      <c r="WVW23"/>
      <c r="WVX23"/>
      <c r="WVY23"/>
      <c r="WVZ23"/>
      <c r="WWA23"/>
      <c r="WWB23"/>
      <c r="WWC23"/>
      <c r="WWD23"/>
      <c r="WWE23"/>
      <c r="WWF23"/>
      <c r="WWG23"/>
      <c r="WWH23"/>
      <c r="WWI23"/>
      <c r="WWJ23"/>
      <c r="WWK23"/>
      <c r="WWL23"/>
      <c r="WWM23"/>
      <c r="WWN23"/>
      <c r="WWO23"/>
      <c r="WWP23"/>
      <c r="WWQ23"/>
      <c r="WWR23"/>
      <c r="WWS23"/>
      <c r="WWT23"/>
      <c r="WWU23"/>
      <c r="WWV23"/>
      <c r="WWW23"/>
      <c r="WWX23"/>
      <c r="WWY23"/>
      <c r="WWZ23"/>
      <c r="WXA23"/>
      <c r="WXB23"/>
      <c r="WXC23"/>
      <c r="WXD23"/>
      <c r="WXE23"/>
      <c r="WXF23"/>
      <c r="WXG23"/>
      <c r="WXH23"/>
      <c r="WXI23"/>
      <c r="WXJ23"/>
      <c r="WXK23"/>
      <c r="WXL23"/>
      <c r="WXM23"/>
      <c r="WXN23"/>
      <c r="WXO23"/>
      <c r="WXP23"/>
      <c r="WXQ23"/>
      <c r="WXR23"/>
      <c r="WXS23"/>
      <c r="WXT23"/>
      <c r="WXU23"/>
      <c r="WXV23"/>
      <c r="WXW23"/>
      <c r="WXX23"/>
      <c r="WXY23"/>
      <c r="WXZ23"/>
      <c r="WYA23"/>
      <c r="WYB23"/>
      <c r="WYC23"/>
      <c r="WYD23"/>
      <c r="WYE23"/>
      <c r="WYF23"/>
      <c r="WYG23"/>
      <c r="WYH23"/>
      <c r="WYI23"/>
      <c r="WYJ23"/>
      <c r="WYK23"/>
      <c r="WYL23"/>
      <c r="WYM23"/>
      <c r="WYN23"/>
      <c r="WYO23"/>
      <c r="WYP23"/>
      <c r="WYQ23"/>
      <c r="WYR23"/>
      <c r="WYS23"/>
      <c r="WYT23"/>
      <c r="WYU23"/>
      <c r="WYV23"/>
      <c r="WYW23"/>
      <c r="WYX23"/>
      <c r="WYY23"/>
      <c r="WYZ23"/>
      <c r="WZA23"/>
      <c r="WZB23"/>
      <c r="WZC23"/>
      <c r="WZD23"/>
      <c r="WZE23"/>
      <c r="WZF23"/>
      <c r="WZG23"/>
      <c r="WZH23"/>
      <c r="WZI23"/>
      <c r="WZJ23"/>
      <c r="WZK23"/>
      <c r="WZL23"/>
      <c r="WZM23"/>
      <c r="WZN23"/>
      <c r="WZO23"/>
      <c r="WZP23"/>
      <c r="WZQ23"/>
      <c r="WZR23"/>
      <c r="WZS23"/>
      <c r="WZT23"/>
      <c r="WZU23"/>
      <c r="WZV23"/>
      <c r="WZW23"/>
      <c r="WZX23"/>
      <c r="WZY23"/>
      <c r="WZZ23"/>
      <c r="XAA23"/>
      <c r="XAB23"/>
      <c r="XAC23"/>
      <c r="XAD23"/>
      <c r="XAE23"/>
      <c r="XAF23"/>
      <c r="XAG23"/>
      <c r="XAH23"/>
      <c r="XAI23"/>
      <c r="XAJ23"/>
      <c r="XAK23"/>
      <c r="XAL23"/>
      <c r="XAM23"/>
      <c r="XAN23"/>
      <c r="XAO23"/>
      <c r="XAP23"/>
      <c r="XAQ23"/>
      <c r="XAR23"/>
      <c r="XAS23"/>
      <c r="XAT23"/>
      <c r="XAU23"/>
      <c r="XAV23"/>
      <c r="XAW23"/>
      <c r="XAX23"/>
      <c r="XAY23"/>
      <c r="XAZ23"/>
      <c r="XBA23"/>
      <c r="XBB23"/>
      <c r="XBC23"/>
      <c r="XBD23"/>
      <c r="XBE23"/>
      <c r="XBF23"/>
      <c r="XBG23"/>
      <c r="XBH23"/>
      <c r="XBI23"/>
      <c r="XBJ23"/>
      <c r="XBK23"/>
      <c r="XBL23"/>
      <c r="XBM23"/>
      <c r="XBN23"/>
      <c r="XBO23"/>
      <c r="XBP23"/>
      <c r="XBQ23"/>
      <c r="XBR23"/>
      <c r="XBS23"/>
      <c r="XBT23"/>
      <c r="XBU23"/>
      <c r="XBV23"/>
      <c r="XBW23"/>
      <c r="XBX23"/>
      <c r="XBY23"/>
      <c r="XBZ23"/>
      <c r="XCA23"/>
      <c r="XCB23"/>
      <c r="XCC23"/>
      <c r="XCD23"/>
      <c r="XCE23"/>
      <c r="XCF23"/>
      <c r="XCG23"/>
      <c r="XCH23"/>
      <c r="XCI23"/>
      <c r="XCJ23"/>
      <c r="XCK23"/>
      <c r="XCL23"/>
      <c r="XCM23"/>
      <c r="XCN23"/>
      <c r="XCO23"/>
      <c r="XCP23"/>
      <c r="XCQ23"/>
      <c r="XCR23"/>
      <c r="XCS23"/>
      <c r="XCT23"/>
      <c r="XCU23"/>
      <c r="XCV23"/>
      <c r="XCW23"/>
      <c r="XCX23"/>
      <c r="XCY23"/>
      <c r="XCZ23"/>
      <c r="XDA23"/>
      <c r="XDB23"/>
      <c r="XDC23"/>
      <c r="XDD23"/>
      <c r="XDE23"/>
      <c r="XDF23"/>
      <c r="XDG23"/>
      <c r="XDH23"/>
      <c r="XDI23"/>
      <c r="XDJ23"/>
      <c r="XDK23"/>
      <c r="XDL23"/>
      <c r="XDM23"/>
      <c r="XDN23"/>
      <c r="XDO23"/>
      <c r="XDP23"/>
      <c r="XDQ23"/>
      <c r="XDR23"/>
      <c r="XDS23"/>
      <c r="XDT23"/>
      <c r="XDU23"/>
      <c r="XDV23"/>
      <c r="XDW23"/>
      <c r="XDX23"/>
      <c r="XDY23"/>
      <c r="XDZ23"/>
      <c r="XEA23"/>
      <c r="XEB23"/>
      <c r="XEC23"/>
      <c r="XED23"/>
      <c r="XEE23"/>
      <c r="XEF23"/>
      <c r="XEG23"/>
      <c r="XEH23"/>
      <c r="XEI23"/>
      <c r="XEJ23"/>
      <c r="XEK23"/>
      <c r="XEL23"/>
      <c r="XEM23"/>
      <c r="XEN23"/>
      <c r="XEO23"/>
      <c r="XEP23"/>
      <c r="XEQ23"/>
      <c r="XER23"/>
      <c r="XES23"/>
      <c r="XET23"/>
      <c r="XEU23"/>
      <c r="XEV23"/>
      <c r="XEW23"/>
      <c r="XEX23"/>
      <c r="XEY23"/>
      <c r="XEZ23"/>
      <c r="XFA23"/>
      <c r="XFB23"/>
      <c r="XFC23"/>
      <c r="XFD23"/>
    </row>
    <row r="24" spans="1:16384" ht="21">
      <c r="A24" s="274"/>
      <c r="B24" s="275"/>
      <c r="C24" s="233"/>
      <c r="D24" s="234"/>
      <c r="E24" s="235"/>
      <c r="F24" s="235"/>
      <c r="G24" s="235"/>
      <c r="H24" s="235"/>
      <c r="I24" s="235"/>
      <c r="J24" s="235"/>
      <c r="K24" s="235"/>
      <c r="L24" s="235"/>
      <c r="M24" s="235"/>
      <c r="N24" s="235"/>
      <c r="O24" s="235"/>
      <c r="P24" s="235"/>
      <c r="Q24" s="235"/>
      <c r="R24" s="235"/>
      <c r="S24" s="235"/>
      <c r="T24" s="235"/>
      <c r="U24" s="235"/>
      <c r="V24" s="235"/>
      <c r="W24" s="235"/>
      <c r="X24" s="235"/>
      <c r="Y24" s="235"/>
      <c r="Z24" s="235"/>
      <c r="AA24" s="235"/>
      <c r="AB24" s="235"/>
      <c r="AC24" s="235"/>
      <c r="AD24" s="235"/>
      <c r="AE24" s="235"/>
      <c r="AF24" s="235"/>
      <c r="AG24" s="235"/>
      <c r="AH24" s="235"/>
      <c r="AI24" s="235"/>
      <c r="AJ24" s="235"/>
      <c r="AK24" s="235"/>
      <c r="AL24" s="235"/>
      <c r="AM24" s="235"/>
      <c r="AN24" s="224"/>
      <c r="AO24" s="257"/>
      <c r="AP24" s="269"/>
      <c r="AQ24" s="197"/>
      <c r="AR24" s="270"/>
      <c r="AS24" s="270"/>
      <c r="AT24" s="270"/>
      <c r="AU24" s="270"/>
      <c r="AV24" s="270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271"/>
      <c r="BL24" s="272"/>
      <c r="BN24" s="239"/>
      <c r="BO24" s="273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  <c r="AMK24"/>
      <c r="AML24"/>
      <c r="AMM24"/>
      <c r="AMN24"/>
      <c r="AMO24"/>
      <c r="AMP24"/>
      <c r="AMQ24"/>
      <c r="AMR24"/>
      <c r="AMS24"/>
      <c r="AMT24"/>
      <c r="AMU24"/>
      <c r="AMV24"/>
      <c r="AMW24"/>
      <c r="AMX24"/>
      <c r="AMY24"/>
      <c r="AMZ24"/>
      <c r="ANA24"/>
      <c r="ANB24"/>
      <c r="ANC24"/>
      <c r="AND24"/>
      <c r="ANE24"/>
      <c r="ANF24"/>
      <c r="ANG24"/>
      <c r="ANH24"/>
      <c r="ANI24"/>
      <c r="ANJ24"/>
      <c r="ANK24"/>
      <c r="ANL24"/>
      <c r="ANM24"/>
      <c r="ANN24"/>
      <c r="ANO24"/>
      <c r="ANP24"/>
      <c r="ANQ24"/>
      <c r="ANR24"/>
      <c r="ANS24"/>
      <c r="ANT24"/>
      <c r="ANU24"/>
      <c r="ANV24"/>
      <c r="ANW24"/>
      <c r="ANX24"/>
      <c r="ANY24"/>
      <c r="ANZ24"/>
      <c r="AOA24"/>
      <c r="AOB24"/>
      <c r="AOC24"/>
      <c r="AOD24"/>
      <c r="AOE24"/>
      <c r="AOF24"/>
      <c r="AOG24"/>
      <c r="AOH24"/>
      <c r="AOI24"/>
      <c r="AOJ24"/>
      <c r="AOK24"/>
      <c r="AOL24"/>
      <c r="AOM24"/>
      <c r="AON24"/>
      <c r="AOO24"/>
      <c r="AOP24"/>
      <c r="AOQ24"/>
      <c r="AOR24"/>
      <c r="AOS24"/>
      <c r="AOT24"/>
      <c r="AOU24"/>
      <c r="AOV24"/>
      <c r="AOW24"/>
      <c r="AOX24"/>
      <c r="AOY24"/>
      <c r="AOZ24"/>
      <c r="APA24"/>
      <c r="APB24"/>
      <c r="APC24"/>
      <c r="APD24"/>
      <c r="APE24"/>
      <c r="APF24"/>
      <c r="APG24"/>
      <c r="APH24"/>
      <c r="API24"/>
      <c r="APJ24"/>
      <c r="APK24"/>
      <c r="APL24"/>
      <c r="APM24"/>
      <c r="APN24"/>
      <c r="APO24"/>
      <c r="APP24"/>
      <c r="APQ24"/>
      <c r="APR24"/>
      <c r="APS24"/>
      <c r="APT24"/>
      <c r="APU24"/>
      <c r="APV24"/>
      <c r="APW24"/>
      <c r="APX24"/>
      <c r="APY24"/>
      <c r="APZ24"/>
      <c r="AQA24"/>
      <c r="AQB24"/>
      <c r="AQC24"/>
      <c r="AQD24"/>
      <c r="AQE24"/>
      <c r="AQF24"/>
      <c r="AQG24"/>
      <c r="AQH24"/>
      <c r="AQI24"/>
      <c r="AQJ24"/>
      <c r="AQK24"/>
      <c r="AQL24"/>
      <c r="AQM24"/>
      <c r="AQN24"/>
      <c r="AQO24"/>
      <c r="AQP24"/>
      <c r="AQQ24"/>
      <c r="AQR24"/>
      <c r="AQS24"/>
      <c r="AQT24"/>
      <c r="AQU24"/>
      <c r="AQV24"/>
      <c r="AQW24"/>
      <c r="AQX24"/>
      <c r="AQY24"/>
      <c r="AQZ24"/>
      <c r="ARA24"/>
      <c r="ARB24"/>
      <c r="ARC24"/>
      <c r="ARD24"/>
      <c r="ARE24"/>
      <c r="ARF24"/>
      <c r="ARG24"/>
      <c r="ARH24"/>
      <c r="ARI24"/>
      <c r="ARJ24"/>
      <c r="ARK24"/>
      <c r="ARL24"/>
      <c r="ARM24"/>
      <c r="ARN24"/>
      <c r="ARO24"/>
      <c r="ARP24"/>
      <c r="ARQ24"/>
      <c r="ARR24"/>
      <c r="ARS24"/>
      <c r="ART24"/>
      <c r="ARU24"/>
      <c r="ARV24"/>
      <c r="ARW24"/>
      <c r="ARX24"/>
      <c r="ARY24"/>
      <c r="ARZ24"/>
      <c r="ASA24"/>
      <c r="ASB24"/>
      <c r="ASC24"/>
      <c r="ASD24"/>
      <c r="ASE24"/>
      <c r="ASF24"/>
      <c r="ASG24"/>
      <c r="ASH24"/>
      <c r="ASI24"/>
      <c r="ASJ24"/>
      <c r="ASK24"/>
      <c r="ASL24"/>
      <c r="ASM24"/>
      <c r="ASN24"/>
      <c r="ASO24"/>
      <c r="ASP24"/>
      <c r="ASQ24"/>
      <c r="ASR24"/>
      <c r="ASS24"/>
      <c r="AST24"/>
      <c r="ASU24"/>
      <c r="ASV24"/>
      <c r="ASW24"/>
      <c r="ASX24"/>
      <c r="ASY24"/>
      <c r="ASZ24"/>
      <c r="ATA24"/>
      <c r="ATB24"/>
      <c r="ATC24"/>
      <c r="ATD24"/>
      <c r="ATE24"/>
      <c r="ATF24"/>
      <c r="ATG24"/>
      <c r="ATH24"/>
      <c r="ATI24"/>
      <c r="ATJ24"/>
      <c r="ATK24"/>
      <c r="ATL24"/>
      <c r="ATM24"/>
      <c r="ATN24"/>
      <c r="ATO24"/>
      <c r="ATP24"/>
      <c r="ATQ24"/>
      <c r="ATR24"/>
      <c r="ATS24"/>
      <c r="ATT24"/>
      <c r="ATU24"/>
      <c r="ATV24"/>
      <c r="ATW24"/>
      <c r="ATX24"/>
      <c r="ATY24"/>
      <c r="ATZ24"/>
      <c r="AUA24"/>
      <c r="AUB24"/>
      <c r="AUC24"/>
      <c r="AUD24"/>
      <c r="AUE24"/>
      <c r="AUF24"/>
      <c r="AUG24"/>
      <c r="AUH24"/>
      <c r="AUI24"/>
      <c r="AUJ24"/>
      <c r="AUK24"/>
      <c r="AUL24"/>
      <c r="AUM24"/>
      <c r="AUN24"/>
      <c r="AUO24"/>
      <c r="AUP24"/>
      <c r="AUQ24"/>
      <c r="AUR24"/>
      <c r="AUS24"/>
      <c r="AUT24"/>
      <c r="AUU24"/>
      <c r="AUV24"/>
      <c r="AUW24"/>
      <c r="AUX24"/>
      <c r="AUY24"/>
      <c r="AUZ24"/>
      <c r="AVA24"/>
      <c r="AVB24"/>
      <c r="AVC24"/>
      <c r="AVD24"/>
      <c r="AVE24"/>
      <c r="AVF24"/>
      <c r="AVG24"/>
      <c r="AVH24"/>
      <c r="AVI24"/>
      <c r="AVJ24"/>
      <c r="AVK24"/>
      <c r="AVL24"/>
      <c r="AVM24"/>
      <c r="AVN24"/>
      <c r="AVO24"/>
      <c r="AVP24"/>
      <c r="AVQ24"/>
      <c r="AVR24"/>
      <c r="AVS24"/>
      <c r="AVT24"/>
      <c r="AVU24"/>
      <c r="AVV24"/>
      <c r="AVW24"/>
      <c r="AVX24"/>
      <c r="AVY24"/>
      <c r="AVZ24"/>
      <c r="AWA24"/>
      <c r="AWB24"/>
      <c r="AWC24"/>
      <c r="AWD24"/>
      <c r="AWE24"/>
      <c r="AWF24"/>
      <c r="AWG24"/>
      <c r="AWH24"/>
      <c r="AWI24"/>
      <c r="AWJ24"/>
      <c r="AWK24"/>
      <c r="AWL24"/>
      <c r="AWM24"/>
      <c r="AWN24"/>
      <c r="AWO24"/>
      <c r="AWP24"/>
      <c r="AWQ24"/>
      <c r="AWR24"/>
      <c r="AWS24"/>
      <c r="AWT24"/>
      <c r="AWU24"/>
      <c r="AWV24"/>
      <c r="AWW24"/>
      <c r="AWX24"/>
      <c r="AWY24"/>
      <c r="AWZ24"/>
      <c r="AXA24"/>
      <c r="AXB24"/>
      <c r="AXC24"/>
      <c r="AXD24"/>
      <c r="AXE24"/>
      <c r="AXF24"/>
      <c r="AXG24"/>
      <c r="AXH24"/>
      <c r="AXI24"/>
      <c r="AXJ24"/>
      <c r="AXK24"/>
      <c r="AXL24"/>
      <c r="AXM24"/>
      <c r="AXN24"/>
      <c r="AXO24"/>
      <c r="AXP24"/>
      <c r="AXQ24"/>
      <c r="AXR24"/>
      <c r="AXS24"/>
      <c r="AXT24"/>
      <c r="AXU24"/>
      <c r="AXV24"/>
      <c r="AXW24"/>
      <c r="AXX24"/>
      <c r="AXY24"/>
      <c r="AXZ24"/>
      <c r="AYA24"/>
      <c r="AYB24"/>
      <c r="AYC24"/>
      <c r="AYD24"/>
      <c r="AYE24"/>
      <c r="AYF24"/>
      <c r="AYG24"/>
      <c r="AYH24"/>
      <c r="AYI24"/>
      <c r="AYJ24"/>
      <c r="AYK24"/>
      <c r="AYL24"/>
      <c r="AYM24"/>
      <c r="AYN24"/>
      <c r="AYO24"/>
      <c r="AYP24"/>
      <c r="AYQ24"/>
      <c r="AYR24"/>
      <c r="AYS24"/>
      <c r="AYT24"/>
      <c r="AYU24"/>
      <c r="AYV24"/>
      <c r="AYW24"/>
      <c r="AYX24"/>
      <c r="AYY24"/>
      <c r="AYZ24"/>
      <c r="AZA24"/>
      <c r="AZB24"/>
      <c r="AZC24"/>
      <c r="AZD24"/>
      <c r="AZE24"/>
      <c r="AZF24"/>
      <c r="AZG24"/>
      <c r="AZH24"/>
      <c r="AZI24"/>
      <c r="AZJ24"/>
      <c r="AZK24"/>
      <c r="AZL24"/>
      <c r="AZM24"/>
      <c r="AZN24"/>
      <c r="AZO24"/>
      <c r="AZP24"/>
      <c r="AZQ24"/>
      <c r="AZR24"/>
      <c r="AZS24"/>
      <c r="AZT24"/>
      <c r="AZU24"/>
      <c r="AZV24"/>
      <c r="AZW24"/>
      <c r="AZX24"/>
      <c r="AZY24"/>
      <c r="AZZ24"/>
      <c r="BAA24"/>
      <c r="BAB24"/>
      <c r="BAC24"/>
      <c r="BAD24"/>
      <c r="BAE24"/>
      <c r="BAF24"/>
      <c r="BAG24"/>
      <c r="BAH24"/>
      <c r="BAI24"/>
      <c r="BAJ24"/>
      <c r="BAK24"/>
      <c r="BAL24"/>
      <c r="BAM24"/>
      <c r="BAN24"/>
      <c r="BAO24"/>
      <c r="BAP24"/>
      <c r="BAQ24"/>
      <c r="BAR24"/>
      <c r="BAS24"/>
      <c r="BAT24"/>
      <c r="BAU24"/>
      <c r="BAV24"/>
      <c r="BAW24"/>
      <c r="BAX24"/>
      <c r="BAY24"/>
      <c r="BAZ24"/>
      <c r="BBA24"/>
      <c r="BBB24"/>
      <c r="BBC24"/>
      <c r="BBD24"/>
      <c r="BBE24"/>
      <c r="BBF24"/>
      <c r="BBG24"/>
      <c r="BBH24"/>
      <c r="BBI24"/>
      <c r="BBJ24"/>
      <c r="BBK24"/>
      <c r="BBL24"/>
      <c r="BBM24"/>
      <c r="BBN24"/>
      <c r="BBO24"/>
      <c r="BBP24"/>
      <c r="BBQ24"/>
      <c r="BBR24"/>
      <c r="BBS24"/>
      <c r="BBT24"/>
      <c r="BBU24"/>
      <c r="BBV24"/>
      <c r="BBW24"/>
      <c r="BBX24"/>
      <c r="BBY24"/>
      <c r="BBZ24"/>
      <c r="BCA24"/>
      <c r="BCB24"/>
      <c r="BCC24"/>
      <c r="BCD24"/>
      <c r="BCE24"/>
      <c r="BCF24"/>
      <c r="BCG24"/>
      <c r="BCH24"/>
      <c r="BCI24"/>
      <c r="BCJ24"/>
      <c r="BCK24"/>
      <c r="BCL24"/>
      <c r="BCM24"/>
      <c r="BCN24"/>
      <c r="BCO24"/>
      <c r="BCP24"/>
      <c r="BCQ24"/>
      <c r="BCR24"/>
      <c r="BCS24"/>
      <c r="BCT24"/>
      <c r="BCU24"/>
      <c r="BCV24"/>
      <c r="BCW24"/>
      <c r="BCX24"/>
      <c r="BCY24"/>
      <c r="BCZ24"/>
      <c r="BDA24"/>
      <c r="BDB24"/>
      <c r="BDC24"/>
      <c r="BDD24"/>
      <c r="BDE24"/>
      <c r="BDF24"/>
      <c r="BDG24"/>
      <c r="BDH24"/>
      <c r="BDI24"/>
      <c r="BDJ24"/>
      <c r="BDK24"/>
      <c r="BDL24"/>
      <c r="BDM24"/>
      <c r="BDN24"/>
      <c r="BDO24"/>
      <c r="BDP24"/>
      <c r="BDQ24"/>
      <c r="BDR24"/>
      <c r="BDS24"/>
      <c r="BDT24"/>
      <c r="BDU24"/>
      <c r="BDV24"/>
      <c r="BDW24"/>
      <c r="BDX24"/>
      <c r="BDY24"/>
      <c r="BDZ24"/>
      <c r="BEA24"/>
      <c r="BEB24"/>
      <c r="BEC24"/>
      <c r="BED24"/>
      <c r="BEE24"/>
      <c r="BEF24"/>
      <c r="BEG24"/>
      <c r="BEH24"/>
      <c r="BEI24"/>
      <c r="BEJ24"/>
      <c r="BEK24"/>
      <c r="BEL24"/>
      <c r="BEM24"/>
      <c r="BEN24"/>
      <c r="BEO24"/>
      <c r="BEP24"/>
      <c r="BEQ24"/>
      <c r="BER24"/>
      <c r="BES24"/>
      <c r="BET24"/>
      <c r="BEU24"/>
      <c r="BEV24"/>
      <c r="BEW24"/>
      <c r="BEX24"/>
      <c r="BEY24"/>
      <c r="BEZ24"/>
      <c r="BFA24"/>
      <c r="BFB24"/>
      <c r="BFC24"/>
      <c r="BFD24"/>
      <c r="BFE24"/>
      <c r="BFF24"/>
      <c r="BFG24"/>
      <c r="BFH24"/>
      <c r="BFI24"/>
      <c r="BFJ24"/>
      <c r="BFK24"/>
      <c r="BFL24"/>
      <c r="BFM24"/>
      <c r="BFN24"/>
      <c r="BFO24"/>
      <c r="BFP24"/>
      <c r="BFQ24"/>
      <c r="BFR24"/>
      <c r="BFS24"/>
      <c r="BFT24"/>
      <c r="BFU24"/>
      <c r="BFV24"/>
      <c r="BFW24"/>
      <c r="BFX24"/>
      <c r="BFY24"/>
      <c r="BFZ24"/>
      <c r="BGA24"/>
      <c r="BGB24"/>
      <c r="BGC24"/>
      <c r="BGD24"/>
      <c r="BGE24"/>
      <c r="BGF24"/>
      <c r="BGG24"/>
      <c r="BGH24"/>
      <c r="BGI24"/>
      <c r="BGJ24"/>
      <c r="BGK24"/>
      <c r="BGL24"/>
      <c r="BGM24"/>
      <c r="BGN24"/>
      <c r="BGO24"/>
      <c r="BGP24"/>
      <c r="BGQ24"/>
      <c r="BGR24"/>
      <c r="BGS24"/>
      <c r="BGT24"/>
      <c r="BGU24"/>
      <c r="BGV24"/>
      <c r="BGW24"/>
      <c r="BGX24"/>
      <c r="BGY24"/>
      <c r="BGZ24"/>
      <c r="BHA24"/>
      <c r="BHB24"/>
      <c r="BHC24"/>
      <c r="BHD24"/>
      <c r="BHE24"/>
      <c r="BHF24"/>
      <c r="BHG24"/>
      <c r="BHH24"/>
      <c r="BHI24"/>
      <c r="BHJ24"/>
      <c r="BHK24"/>
      <c r="BHL24"/>
      <c r="BHM24"/>
      <c r="BHN24"/>
      <c r="BHO24"/>
      <c r="BHP24"/>
      <c r="BHQ24"/>
      <c r="BHR24"/>
      <c r="BHS24"/>
      <c r="BHT24"/>
      <c r="BHU24"/>
      <c r="BHV24"/>
      <c r="BHW24"/>
      <c r="BHX24"/>
      <c r="BHY24"/>
      <c r="BHZ24"/>
      <c r="BIA24"/>
      <c r="BIB24"/>
      <c r="BIC24"/>
      <c r="BID24"/>
      <c r="BIE24"/>
      <c r="BIF24"/>
      <c r="BIG24"/>
      <c r="BIH24"/>
      <c r="BII24"/>
      <c r="BIJ24"/>
      <c r="BIK24"/>
      <c r="BIL24"/>
      <c r="BIM24"/>
      <c r="BIN24"/>
      <c r="BIO24"/>
      <c r="BIP24"/>
      <c r="BIQ24"/>
      <c r="BIR24"/>
      <c r="BIS24"/>
      <c r="BIT24"/>
      <c r="BIU24"/>
      <c r="BIV24"/>
      <c r="BIW24"/>
      <c r="BIX24"/>
      <c r="BIY24"/>
      <c r="BIZ24"/>
      <c r="BJA24"/>
      <c r="BJB24"/>
      <c r="BJC24"/>
      <c r="BJD24"/>
      <c r="BJE24"/>
      <c r="BJF24"/>
      <c r="BJG24"/>
      <c r="BJH24"/>
      <c r="BJI24"/>
      <c r="BJJ24"/>
      <c r="BJK24"/>
      <c r="BJL24"/>
      <c r="BJM24"/>
      <c r="BJN24"/>
      <c r="BJO24"/>
      <c r="BJP24"/>
      <c r="BJQ24"/>
      <c r="BJR24"/>
      <c r="BJS24"/>
      <c r="BJT24"/>
      <c r="BJU24"/>
      <c r="BJV24"/>
      <c r="BJW24"/>
      <c r="BJX24"/>
      <c r="BJY24"/>
      <c r="BJZ24"/>
      <c r="BKA24"/>
      <c r="BKB24"/>
      <c r="BKC24"/>
      <c r="BKD24"/>
      <c r="BKE24"/>
      <c r="BKF24"/>
      <c r="BKG24"/>
      <c r="BKH24"/>
      <c r="BKI24"/>
      <c r="BKJ24"/>
      <c r="BKK24"/>
      <c r="BKL24"/>
      <c r="BKM24"/>
      <c r="BKN24"/>
      <c r="BKO24"/>
      <c r="BKP24"/>
      <c r="BKQ24"/>
      <c r="BKR24"/>
      <c r="BKS24"/>
      <c r="BKT24"/>
      <c r="BKU24"/>
      <c r="BKV24"/>
      <c r="BKW24"/>
      <c r="BKX24"/>
      <c r="BKY24"/>
      <c r="BKZ24"/>
      <c r="BLA24"/>
      <c r="BLB24"/>
      <c r="BLC24"/>
      <c r="BLD24"/>
      <c r="BLE24"/>
      <c r="BLF24"/>
      <c r="BLG24"/>
      <c r="BLH24"/>
      <c r="BLI24"/>
      <c r="BLJ24"/>
      <c r="BLK24"/>
      <c r="BLL24"/>
      <c r="BLM24"/>
      <c r="BLN24"/>
      <c r="BLO24"/>
      <c r="BLP24"/>
      <c r="BLQ24"/>
      <c r="BLR24"/>
      <c r="BLS24"/>
      <c r="BLT24"/>
      <c r="BLU24"/>
      <c r="BLV24"/>
      <c r="BLW24"/>
      <c r="BLX24"/>
      <c r="BLY24"/>
      <c r="BLZ24"/>
      <c r="BMA24"/>
      <c r="BMB24"/>
      <c r="BMC24"/>
      <c r="BMD24"/>
      <c r="BME24"/>
      <c r="BMF24"/>
      <c r="BMG24"/>
      <c r="BMH24"/>
      <c r="BMI24"/>
      <c r="BMJ24"/>
      <c r="BMK24"/>
      <c r="BML24"/>
      <c r="BMM24"/>
      <c r="BMN24"/>
      <c r="BMO24"/>
      <c r="BMP24"/>
      <c r="BMQ24"/>
      <c r="BMR24"/>
      <c r="BMS24"/>
      <c r="BMT24"/>
      <c r="BMU24"/>
      <c r="BMV24"/>
      <c r="BMW24"/>
      <c r="BMX24"/>
      <c r="BMY24"/>
      <c r="BMZ24"/>
      <c r="BNA24"/>
      <c r="BNB24"/>
      <c r="BNC24"/>
      <c r="BND24"/>
      <c r="BNE24"/>
      <c r="BNF24"/>
      <c r="BNG24"/>
      <c r="BNH24"/>
      <c r="BNI24"/>
      <c r="BNJ24"/>
      <c r="BNK24"/>
      <c r="BNL24"/>
      <c r="BNM24"/>
      <c r="BNN24"/>
      <c r="BNO24"/>
      <c r="BNP24"/>
      <c r="BNQ24"/>
      <c r="BNR24"/>
      <c r="BNS24"/>
      <c r="BNT24"/>
      <c r="BNU24"/>
      <c r="BNV24"/>
      <c r="BNW24"/>
      <c r="BNX24"/>
      <c r="BNY24"/>
      <c r="BNZ24"/>
      <c r="BOA24"/>
      <c r="BOB24"/>
      <c r="BOC24"/>
      <c r="BOD24"/>
      <c r="BOE24"/>
      <c r="BOF24"/>
      <c r="BOG24"/>
      <c r="BOH24"/>
      <c r="BOI24"/>
      <c r="BOJ24"/>
      <c r="BOK24"/>
      <c r="BOL24"/>
      <c r="BOM24"/>
      <c r="BON24"/>
      <c r="BOO24"/>
      <c r="BOP24"/>
      <c r="BOQ24"/>
      <c r="BOR24"/>
      <c r="BOS24"/>
      <c r="BOT24"/>
      <c r="BOU24"/>
      <c r="BOV24"/>
      <c r="BOW24"/>
      <c r="BOX24"/>
      <c r="BOY24"/>
      <c r="BOZ24"/>
      <c r="BPA24"/>
      <c r="BPB24"/>
      <c r="BPC24"/>
      <c r="BPD24"/>
      <c r="BPE24"/>
      <c r="BPF24"/>
      <c r="BPG24"/>
      <c r="BPH24"/>
      <c r="BPI24"/>
      <c r="BPJ24"/>
      <c r="BPK24"/>
      <c r="BPL24"/>
      <c r="BPM24"/>
      <c r="BPN24"/>
      <c r="BPO24"/>
      <c r="BPP24"/>
      <c r="BPQ24"/>
      <c r="BPR24"/>
      <c r="BPS24"/>
      <c r="BPT24"/>
      <c r="BPU24"/>
      <c r="BPV24"/>
      <c r="BPW24"/>
      <c r="BPX24"/>
      <c r="BPY24"/>
      <c r="BPZ24"/>
      <c r="BQA24"/>
      <c r="BQB24"/>
      <c r="BQC24"/>
      <c r="BQD24"/>
      <c r="BQE24"/>
      <c r="BQF24"/>
      <c r="BQG24"/>
      <c r="BQH24"/>
      <c r="BQI24"/>
      <c r="BQJ24"/>
      <c r="BQK24"/>
      <c r="BQL24"/>
      <c r="BQM24"/>
      <c r="BQN24"/>
      <c r="BQO24"/>
      <c r="BQP24"/>
      <c r="BQQ24"/>
      <c r="BQR24"/>
      <c r="BQS24"/>
      <c r="BQT24"/>
      <c r="BQU24"/>
      <c r="BQV24"/>
      <c r="BQW24"/>
      <c r="BQX24"/>
      <c r="BQY24"/>
      <c r="BQZ24"/>
      <c r="BRA24"/>
      <c r="BRB24"/>
      <c r="BRC24"/>
      <c r="BRD24"/>
      <c r="BRE24"/>
      <c r="BRF24"/>
      <c r="BRG24"/>
      <c r="BRH24"/>
      <c r="BRI24"/>
      <c r="BRJ24"/>
      <c r="BRK24"/>
      <c r="BRL24"/>
      <c r="BRM24"/>
      <c r="BRN24"/>
      <c r="BRO24"/>
      <c r="BRP24"/>
      <c r="BRQ24"/>
      <c r="BRR24"/>
      <c r="BRS24"/>
      <c r="BRT24"/>
      <c r="BRU24"/>
      <c r="BRV24"/>
      <c r="BRW24"/>
      <c r="BRX24"/>
      <c r="BRY24"/>
      <c r="BRZ24"/>
      <c r="BSA24"/>
      <c r="BSB24"/>
      <c r="BSC24"/>
      <c r="BSD24"/>
      <c r="BSE24"/>
      <c r="BSF24"/>
      <c r="BSG24"/>
      <c r="BSH24"/>
      <c r="BSI24"/>
      <c r="BSJ24"/>
      <c r="BSK24"/>
      <c r="BSL24"/>
      <c r="BSM24"/>
      <c r="BSN24"/>
      <c r="BSO24"/>
      <c r="BSP24"/>
      <c r="BSQ24"/>
      <c r="BSR24"/>
      <c r="BSS24"/>
      <c r="BST24"/>
      <c r="BSU24"/>
      <c r="BSV24"/>
      <c r="BSW24"/>
      <c r="BSX24"/>
      <c r="BSY24"/>
      <c r="BSZ24"/>
      <c r="BTA24"/>
      <c r="BTB24"/>
      <c r="BTC24"/>
      <c r="BTD24"/>
      <c r="BTE24"/>
      <c r="BTF24"/>
      <c r="BTG24"/>
      <c r="BTH24"/>
      <c r="BTI24"/>
      <c r="BTJ24"/>
      <c r="BTK24"/>
      <c r="BTL24"/>
      <c r="BTM24"/>
      <c r="BTN24"/>
      <c r="BTO24"/>
      <c r="BTP24"/>
      <c r="BTQ24"/>
      <c r="BTR24"/>
      <c r="BTS24"/>
      <c r="BTT24"/>
      <c r="BTU24"/>
      <c r="BTV24"/>
      <c r="BTW24"/>
      <c r="BTX24"/>
      <c r="BTY24"/>
      <c r="BTZ24"/>
      <c r="BUA24"/>
      <c r="BUB24"/>
      <c r="BUC24"/>
      <c r="BUD24"/>
      <c r="BUE24"/>
      <c r="BUF24"/>
      <c r="BUG24"/>
      <c r="BUH24"/>
      <c r="BUI24"/>
      <c r="BUJ24"/>
      <c r="BUK24"/>
      <c r="BUL24"/>
      <c r="BUM24"/>
      <c r="BUN24"/>
      <c r="BUO24"/>
      <c r="BUP24"/>
      <c r="BUQ24"/>
      <c r="BUR24"/>
      <c r="BUS24"/>
      <c r="BUT24"/>
      <c r="BUU24"/>
      <c r="BUV24"/>
      <c r="BUW24"/>
      <c r="BUX24"/>
      <c r="BUY24"/>
      <c r="BUZ24"/>
      <c r="BVA24"/>
      <c r="BVB24"/>
      <c r="BVC24"/>
      <c r="BVD24"/>
      <c r="BVE24"/>
      <c r="BVF24"/>
      <c r="BVG24"/>
      <c r="BVH24"/>
      <c r="BVI24"/>
      <c r="BVJ24"/>
      <c r="BVK24"/>
      <c r="BVL24"/>
      <c r="BVM24"/>
      <c r="BVN24"/>
      <c r="BVO24"/>
      <c r="BVP24"/>
      <c r="BVQ24"/>
      <c r="BVR24"/>
      <c r="BVS24"/>
      <c r="BVT24"/>
      <c r="BVU24"/>
      <c r="BVV24"/>
      <c r="BVW24"/>
      <c r="BVX24"/>
      <c r="BVY24"/>
      <c r="BVZ24"/>
      <c r="BWA24"/>
      <c r="BWB24"/>
      <c r="BWC24"/>
      <c r="BWD24"/>
      <c r="BWE24"/>
      <c r="BWF24"/>
      <c r="BWG24"/>
      <c r="BWH24"/>
      <c r="BWI24"/>
      <c r="BWJ24"/>
      <c r="BWK24"/>
      <c r="BWL24"/>
      <c r="BWM24"/>
      <c r="BWN24"/>
      <c r="BWO24"/>
      <c r="BWP24"/>
      <c r="BWQ24"/>
      <c r="BWR24"/>
      <c r="BWS24"/>
      <c r="BWT24"/>
      <c r="BWU24"/>
      <c r="BWV24"/>
      <c r="BWW24"/>
      <c r="BWX24"/>
      <c r="BWY24"/>
      <c r="BWZ24"/>
      <c r="BXA24"/>
      <c r="BXB24"/>
      <c r="BXC24"/>
      <c r="BXD24"/>
      <c r="BXE24"/>
      <c r="BXF24"/>
      <c r="BXG24"/>
      <c r="BXH24"/>
      <c r="BXI24"/>
      <c r="BXJ24"/>
      <c r="BXK24"/>
      <c r="BXL24"/>
      <c r="BXM24"/>
      <c r="BXN24"/>
      <c r="BXO24"/>
      <c r="BXP24"/>
      <c r="BXQ24"/>
      <c r="BXR24"/>
      <c r="BXS24"/>
      <c r="BXT24"/>
      <c r="BXU24"/>
      <c r="BXV24"/>
      <c r="BXW24"/>
      <c r="BXX24"/>
      <c r="BXY24"/>
      <c r="BXZ24"/>
      <c r="BYA24"/>
      <c r="BYB24"/>
      <c r="BYC24"/>
      <c r="BYD24"/>
      <c r="BYE24"/>
      <c r="BYF24"/>
      <c r="BYG24"/>
      <c r="BYH24"/>
      <c r="BYI24"/>
      <c r="BYJ24"/>
      <c r="BYK24"/>
      <c r="BYL24"/>
      <c r="BYM24"/>
      <c r="BYN24"/>
      <c r="BYO24"/>
      <c r="BYP24"/>
      <c r="BYQ24"/>
      <c r="BYR24"/>
      <c r="BYS24"/>
      <c r="BYT24"/>
      <c r="BYU24"/>
      <c r="BYV24"/>
      <c r="BYW24"/>
      <c r="BYX24"/>
      <c r="BYY24"/>
      <c r="BYZ24"/>
      <c r="BZA24"/>
      <c r="BZB24"/>
      <c r="BZC24"/>
      <c r="BZD24"/>
      <c r="BZE24"/>
      <c r="BZF24"/>
      <c r="BZG24"/>
      <c r="BZH24"/>
      <c r="BZI24"/>
      <c r="BZJ24"/>
      <c r="BZK24"/>
      <c r="BZL24"/>
      <c r="BZM24"/>
      <c r="BZN24"/>
      <c r="BZO24"/>
      <c r="BZP24"/>
      <c r="BZQ24"/>
      <c r="BZR24"/>
      <c r="BZS24"/>
      <c r="BZT24"/>
      <c r="BZU24"/>
      <c r="BZV24"/>
      <c r="BZW24"/>
      <c r="BZX24"/>
      <c r="BZY24"/>
      <c r="BZZ24"/>
      <c r="CAA24"/>
      <c r="CAB24"/>
      <c r="CAC24"/>
      <c r="CAD24"/>
      <c r="CAE24"/>
      <c r="CAF24"/>
      <c r="CAG24"/>
      <c r="CAH24"/>
      <c r="CAI24"/>
      <c r="CAJ24"/>
      <c r="CAK24"/>
      <c r="CAL24"/>
      <c r="CAM24"/>
      <c r="CAN24"/>
      <c r="CAO24"/>
      <c r="CAP24"/>
      <c r="CAQ24"/>
      <c r="CAR24"/>
      <c r="CAS24"/>
      <c r="CAT24"/>
      <c r="CAU24"/>
      <c r="CAV24"/>
      <c r="CAW24"/>
      <c r="CAX24"/>
      <c r="CAY24"/>
      <c r="CAZ24"/>
      <c r="CBA24"/>
      <c r="CBB24"/>
      <c r="CBC24"/>
      <c r="CBD24"/>
      <c r="CBE24"/>
      <c r="CBF24"/>
      <c r="CBG24"/>
      <c r="CBH24"/>
      <c r="CBI24"/>
      <c r="CBJ24"/>
      <c r="CBK24"/>
      <c r="CBL24"/>
      <c r="CBM24"/>
      <c r="CBN24"/>
      <c r="CBO24"/>
      <c r="CBP24"/>
      <c r="CBQ24"/>
      <c r="CBR24"/>
      <c r="CBS24"/>
      <c r="CBT24"/>
      <c r="CBU24"/>
      <c r="CBV24"/>
      <c r="CBW24"/>
      <c r="CBX24"/>
      <c r="CBY24"/>
      <c r="CBZ24"/>
      <c r="CCA24"/>
      <c r="CCB24"/>
      <c r="CCC24"/>
      <c r="CCD24"/>
      <c r="CCE24"/>
      <c r="CCF24"/>
      <c r="CCG24"/>
      <c r="CCH24"/>
      <c r="CCI24"/>
      <c r="CCJ24"/>
      <c r="CCK24"/>
      <c r="CCL24"/>
      <c r="CCM24"/>
      <c r="CCN24"/>
      <c r="CCO24"/>
      <c r="CCP24"/>
      <c r="CCQ24"/>
      <c r="CCR24"/>
      <c r="CCS24"/>
      <c r="CCT24"/>
      <c r="CCU24"/>
      <c r="CCV24"/>
      <c r="CCW24"/>
      <c r="CCX24"/>
      <c r="CCY24"/>
      <c r="CCZ24"/>
      <c r="CDA24"/>
      <c r="CDB24"/>
      <c r="CDC24"/>
      <c r="CDD24"/>
      <c r="CDE24"/>
      <c r="CDF24"/>
      <c r="CDG24"/>
      <c r="CDH24"/>
      <c r="CDI24"/>
      <c r="CDJ24"/>
      <c r="CDK24"/>
      <c r="CDL24"/>
      <c r="CDM24"/>
      <c r="CDN24"/>
      <c r="CDO24"/>
      <c r="CDP24"/>
      <c r="CDQ24"/>
      <c r="CDR24"/>
      <c r="CDS24"/>
      <c r="CDT24"/>
      <c r="CDU24"/>
      <c r="CDV24"/>
      <c r="CDW24"/>
      <c r="CDX24"/>
      <c r="CDY24"/>
      <c r="CDZ24"/>
      <c r="CEA24"/>
      <c r="CEB24"/>
      <c r="CEC24"/>
      <c r="CED24"/>
      <c r="CEE24"/>
      <c r="CEF24"/>
      <c r="CEG24"/>
      <c r="CEH24"/>
      <c r="CEI24"/>
      <c r="CEJ24"/>
      <c r="CEK24"/>
      <c r="CEL24"/>
      <c r="CEM24"/>
      <c r="CEN24"/>
      <c r="CEO24"/>
      <c r="CEP24"/>
      <c r="CEQ24"/>
      <c r="CER24"/>
      <c r="CES24"/>
      <c r="CET24"/>
      <c r="CEU24"/>
      <c r="CEV24"/>
      <c r="CEW24"/>
      <c r="CEX24"/>
      <c r="CEY24"/>
      <c r="CEZ24"/>
      <c r="CFA24"/>
      <c r="CFB24"/>
      <c r="CFC24"/>
      <c r="CFD24"/>
      <c r="CFE24"/>
      <c r="CFF24"/>
      <c r="CFG24"/>
      <c r="CFH24"/>
      <c r="CFI24"/>
      <c r="CFJ24"/>
      <c r="CFK24"/>
      <c r="CFL24"/>
      <c r="CFM24"/>
      <c r="CFN24"/>
      <c r="CFO24"/>
      <c r="CFP24"/>
      <c r="CFQ24"/>
      <c r="CFR24"/>
      <c r="CFS24"/>
      <c r="CFT24"/>
      <c r="CFU24"/>
      <c r="CFV24"/>
      <c r="CFW24"/>
      <c r="CFX24"/>
      <c r="CFY24"/>
      <c r="CFZ24"/>
      <c r="CGA24"/>
      <c r="CGB24"/>
      <c r="CGC24"/>
      <c r="CGD24"/>
      <c r="CGE24"/>
      <c r="CGF24"/>
      <c r="CGG24"/>
      <c r="CGH24"/>
      <c r="CGI24"/>
      <c r="CGJ24"/>
      <c r="CGK24"/>
      <c r="CGL24"/>
      <c r="CGM24"/>
      <c r="CGN24"/>
      <c r="CGO24"/>
      <c r="CGP24"/>
      <c r="CGQ24"/>
      <c r="CGR24"/>
      <c r="CGS24"/>
      <c r="CGT24"/>
      <c r="CGU24"/>
      <c r="CGV24"/>
      <c r="CGW24"/>
      <c r="CGX24"/>
      <c r="CGY24"/>
      <c r="CGZ24"/>
      <c r="CHA24"/>
      <c r="CHB24"/>
      <c r="CHC24"/>
      <c r="CHD24"/>
      <c r="CHE24"/>
      <c r="CHF24"/>
      <c r="CHG24"/>
      <c r="CHH24"/>
      <c r="CHI24"/>
      <c r="CHJ24"/>
      <c r="CHK24"/>
      <c r="CHL24"/>
      <c r="CHM24"/>
      <c r="CHN24"/>
      <c r="CHO24"/>
      <c r="CHP24"/>
      <c r="CHQ24"/>
      <c r="CHR24"/>
      <c r="CHS24"/>
      <c r="CHT24"/>
      <c r="CHU24"/>
      <c r="CHV24"/>
      <c r="CHW24"/>
      <c r="CHX24"/>
      <c r="CHY24"/>
      <c r="CHZ24"/>
      <c r="CIA24"/>
      <c r="CIB24"/>
      <c r="CIC24"/>
      <c r="CID24"/>
      <c r="CIE24"/>
      <c r="CIF24"/>
      <c r="CIG24"/>
      <c r="CIH24"/>
      <c r="CII24"/>
      <c r="CIJ24"/>
      <c r="CIK24"/>
      <c r="CIL24"/>
      <c r="CIM24"/>
      <c r="CIN24"/>
      <c r="CIO24"/>
      <c r="CIP24"/>
      <c r="CIQ24"/>
      <c r="CIR24"/>
      <c r="CIS24"/>
      <c r="CIT24"/>
      <c r="CIU24"/>
      <c r="CIV24"/>
      <c r="CIW24"/>
      <c r="CIX24"/>
      <c r="CIY24"/>
      <c r="CIZ24"/>
      <c r="CJA24"/>
      <c r="CJB24"/>
      <c r="CJC24"/>
      <c r="CJD24"/>
      <c r="CJE24"/>
      <c r="CJF24"/>
      <c r="CJG24"/>
      <c r="CJH24"/>
      <c r="CJI24"/>
      <c r="CJJ24"/>
      <c r="CJK24"/>
      <c r="CJL24"/>
      <c r="CJM24"/>
      <c r="CJN24"/>
      <c r="CJO24"/>
      <c r="CJP24"/>
      <c r="CJQ24"/>
      <c r="CJR24"/>
      <c r="CJS24"/>
      <c r="CJT24"/>
      <c r="CJU24"/>
      <c r="CJV24"/>
      <c r="CJW24"/>
      <c r="CJX24"/>
      <c r="CJY24"/>
      <c r="CJZ24"/>
      <c r="CKA24"/>
      <c r="CKB24"/>
      <c r="CKC24"/>
      <c r="CKD24"/>
      <c r="CKE24"/>
      <c r="CKF24"/>
      <c r="CKG24"/>
      <c r="CKH24"/>
      <c r="CKI24"/>
      <c r="CKJ24"/>
      <c r="CKK24"/>
      <c r="CKL24"/>
      <c r="CKM24"/>
      <c r="CKN24"/>
      <c r="CKO24"/>
      <c r="CKP24"/>
      <c r="CKQ24"/>
      <c r="CKR24"/>
      <c r="CKS24"/>
      <c r="CKT24"/>
      <c r="CKU24"/>
      <c r="CKV24"/>
      <c r="CKW24"/>
      <c r="CKX24"/>
      <c r="CKY24"/>
      <c r="CKZ24"/>
      <c r="CLA24"/>
      <c r="CLB24"/>
      <c r="CLC24"/>
      <c r="CLD24"/>
      <c r="CLE24"/>
      <c r="CLF24"/>
      <c r="CLG24"/>
      <c r="CLH24"/>
      <c r="CLI24"/>
      <c r="CLJ24"/>
      <c r="CLK24"/>
      <c r="CLL24"/>
      <c r="CLM24"/>
      <c r="CLN24"/>
      <c r="CLO24"/>
      <c r="CLP24"/>
      <c r="CLQ24"/>
      <c r="CLR24"/>
      <c r="CLS24"/>
      <c r="CLT24"/>
      <c r="CLU24"/>
      <c r="CLV24"/>
      <c r="CLW24"/>
      <c r="CLX24"/>
      <c r="CLY24"/>
      <c r="CLZ24"/>
      <c r="CMA24"/>
      <c r="CMB24"/>
      <c r="CMC24"/>
      <c r="CMD24"/>
      <c r="CME24"/>
      <c r="CMF24"/>
      <c r="CMG24"/>
      <c r="CMH24"/>
      <c r="CMI24"/>
      <c r="CMJ24"/>
      <c r="CMK24"/>
      <c r="CML24"/>
      <c r="CMM24"/>
      <c r="CMN24"/>
      <c r="CMO24"/>
      <c r="CMP24"/>
      <c r="CMQ24"/>
      <c r="CMR24"/>
      <c r="CMS24"/>
      <c r="CMT24"/>
      <c r="CMU24"/>
      <c r="CMV24"/>
      <c r="CMW24"/>
      <c r="CMX24"/>
      <c r="CMY24"/>
      <c r="CMZ24"/>
      <c r="CNA24"/>
      <c r="CNB24"/>
      <c r="CNC24"/>
      <c r="CND24"/>
      <c r="CNE24"/>
      <c r="CNF24"/>
      <c r="CNG24"/>
      <c r="CNH24"/>
      <c r="CNI24"/>
      <c r="CNJ24"/>
      <c r="CNK24"/>
      <c r="CNL24"/>
      <c r="CNM24"/>
      <c r="CNN24"/>
      <c r="CNO24"/>
      <c r="CNP24"/>
      <c r="CNQ24"/>
      <c r="CNR24"/>
      <c r="CNS24"/>
      <c r="CNT24"/>
      <c r="CNU24"/>
      <c r="CNV24"/>
      <c r="CNW24"/>
      <c r="CNX24"/>
      <c r="CNY24"/>
      <c r="CNZ24"/>
      <c r="COA24"/>
      <c r="COB24"/>
      <c r="COC24"/>
      <c r="COD24"/>
      <c r="COE24"/>
      <c r="COF24"/>
      <c r="COG24"/>
      <c r="COH24"/>
      <c r="COI24"/>
      <c r="COJ24"/>
      <c r="COK24"/>
      <c r="COL24"/>
      <c r="COM24"/>
      <c r="CON24"/>
      <c r="COO24"/>
      <c r="COP24"/>
      <c r="COQ24"/>
      <c r="COR24"/>
      <c r="COS24"/>
      <c r="COT24"/>
      <c r="COU24"/>
      <c r="COV24"/>
      <c r="COW24"/>
      <c r="COX24"/>
      <c r="COY24"/>
      <c r="COZ24"/>
      <c r="CPA24"/>
      <c r="CPB24"/>
      <c r="CPC24"/>
      <c r="CPD24"/>
      <c r="CPE24"/>
      <c r="CPF24"/>
      <c r="CPG24"/>
      <c r="CPH24"/>
      <c r="CPI24"/>
      <c r="CPJ24"/>
      <c r="CPK24"/>
      <c r="CPL24"/>
      <c r="CPM24"/>
      <c r="CPN24"/>
      <c r="CPO24"/>
      <c r="CPP24"/>
      <c r="CPQ24"/>
      <c r="CPR24"/>
      <c r="CPS24"/>
      <c r="CPT24"/>
      <c r="CPU24"/>
      <c r="CPV24"/>
      <c r="CPW24"/>
      <c r="CPX24"/>
      <c r="CPY24"/>
      <c r="CPZ24"/>
      <c r="CQA24"/>
      <c r="CQB24"/>
      <c r="CQC24"/>
      <c r="CQD24"/>
      <c r="CQE24"/>
      <c r="CQF24"/>
      <c r="CQG24"/>
      <c r="CQH24"/>
      <c r="CQI24"/>
      <c r="CQJ24"/>
      <c r="CQK24"/>
      <c r="CQL24"/>
      <c r="CQM24"/>
      <c r="CQN24"/>
      <c r="CQO24"/>
      <c r="CQP24"/>
      <c r="CQQ24"/>
      <c r="CQR24"/>
      <c r="CQS24"/>
      <c r="CQT24"/>
      <c r="CQU24"/>
      <c r="CQV24"/>
      <c r="CQW24"/>
      <c r="CQX24"/>
      <c r="CQY24"/>
      <c r="CQZ24"/>
      <c r="CRA24"/>
      <c r="CRB24"/>
      <c r="CRC24"/>
      <c r="CRD24"/>
      <c r="CRE24"/>
      <c r="CRF24"/>
      <c r="CRG24"/>
      <c r="CRH24"/>
      <c r="CRI24"/>
      <c r="CRJ24"/>
      <c r="CRK24"/>
      <c r="CRL24"/>
      <c r="CRM24"/>
      <c r="CRN24"/>
      <c r="CRO24"/>
      <c r="CRP24"/>
      <c r="CRQ24"/>
      <c r="CRR24"/>
      <c r="CRS24"/>
      <c r="CRT24"/>
      <c r="CRU24"/>
      <c r="CRV24"/>
      <c r="CRW24"/>
      <c r="CRX24"/>
      <c r="CRY24"/>
      <c r="CRZ24"/>
      <c r="CSA24"/>
      <c r="CSB24"/>
      <c r="CSC24"/>
      <c r="CSD24"/>
      <c r="CSE24"/>
      <c r="CSF24"/>
      <c r="CSG24"/>
      <c r="CSH24"/>
      <c r="CSI24"/>
      <c r="CSJ24"/>
      <c r="CSK24"/>
      <c r="CSL24"/>
      <c r="CSM24"/>
      <c r="CSN24"/>
      <c r="CSO24"/>
      <c r="CSP24"/>
      <c r="CSQ24"/>
      <c r="CSR24"/>
      <c r="CSS24"/>
      <c r="CST24"/>
      <c r="CSU24"/>
      <c r="CSV24"/>
      <c r="CSW24"/>
      <c r="CSX24"/>
      <c r="CSY24"/>
      <c r="CSZ24"/>
      <c r="CTA24"/>
      <c r="CTB24"/>
      <c r="CTC24"/>
      <c r="CTD24"/>
      <c r="CTE24"/>
      <c r="CTF24"/>
      <c r="CTG24"/>
      <c r="CTH24"/>
      <c r="CTI24"/>
      <c r="CTJ24"/>
      <c r="CTK24"/>
      <c r="CTL24"/>
      <c r="CTM24"/>
      <c r="CTN24"/>
      <c r="CTO24"/>
      <c r="CTP24"/>
      <c r="CTQ24"/>
      <c r="CTR24"/>
      <c r="CTS24"/>
      <c r="CTT24"/>
      <c r="CTU24"/>
      <c r="CTV24"/>
      <c r="CTW24"/>
      <c r="CTX24"/>
      <c r="CTY24"/>
      <c r="CTZ24"/>
      <c r="CUA24"/>
      <c r="CUB24"/>
      <c r="CUC24"/>
      <c r="CUD24"/>
      <c r="CUE24"/>
      <c r="CUF24"/>
      <c r="CUG24"/>
      <c r="CUH24"/>
      <c r="CUI24"/>
      <c r="CUJ24"/>
      <c r="CUK24"/>
      <c r="CUL24"/>
      <c r="CUM24"/>
      <c r="CUN24"/>
      <c r="CUO24"/>
      <c r="CUP24"/>
      <c r="CUQ24"/>
      <c r="CUR24"/>
      <c r="CUS24"/>
      <c r="CUT24"/>
      <c r="CUU24"/>
      <c r="CUV24"/>
      <c r="CUW24"/>
      <c r="CUX24"/>
      <c r="CUY24"/>
      <c r="CUZ24"/>
      <c r="CVA24"/>
      <c r="CVB24"/>
      <c r="CVC24"/>
      <c r="CVD24"/>
      <c r="CVE24"/>
      <c r="CVF24"/>
      <c r="CVG24"/>
      <c r="CVH24"/>
      <c r="CVI24"/>
      <c r="CVJ24"/>
      <c r="CVK24"/>
      <c r="CVL24"/>
      <c r="CVM24"/>
      <c r="CVN24"/>
      <c r="CVO24"/>
      <c r="CVP24"/>
      <c r="CVQ24"/>
      <c r="CVR24"/>
      <c r="CVS24"/>
      <c r="CVT24"/>
      <c r="CVU24"/>
      <c r="CVV24"/>
      <c r="CVW24"/>
      <c r="CVX24"/>
      <c r="CVY24"/>
      <c r="CVZ24"/>
      <c r="CWA24"/>
      <c r="CWB24"/>
      <c r="CWC24"/>
      <c r="CWD24"/>
      <c r="CWE24"/>
      <c r="CWF24"/>
      <c r="CWG24"/>
      <c r="CWH24"/>
      <c r="CWI24"/>
      <c r="CWJ24"/>
      <c r="CWK24"/>
      <c r="CWL24"/>
      <c r="CWM24"/>
      <c r="CWN24"/>
      <c r="CWO24"/>
      <c r="CWP24"/>
      <c r="CWQ24"/>
      <c r="CWR24"/>
      <c r="CWS24"/>
      <c r="CWT24"/>
      <c r="CWU24"/>
      <c r="CWV24"/>
      <c r="CWW24"/>
      <c r="CWX24"/>
      <c r="CWY24"/>
      <c r="CWZ24"/>
      <c r="CXA24"/>
      <c r="CXB24"/>
      <c r="CXC24"/>
      <c r="CXD24"/>
      <c r="CXE24"/>
      <c r="CXF24"/>
      <c r="CXG24"/>
      <c r="CXH24"/>
      <c r="CXI24"/>
      <c r="CXJ24"/>
      <c r="CXK24"/>
      <c r="CXL24"/>
      <c r="CXM24"/>
      <c r="CXN24"/>
      <c r="CXO24"/>
      <c r="CXP24"/>
      <c r="CXQ24"/>
      <c r="CXR24"/>
      <c r="CXS24"/>
      <c r="CXT24"/>
      <c r="CXU24"/>
      <c r="CXV24"/>
      <c r="CXW24"/>
      <c r="CXX24"/>
      <c r="CXY24"/>
      <c r="CXZ24"/>
      <c r="CYA24"/>
      <c r="CYB24"/>
      <c r="CYC24"/>
      <c r="CYD24"/>
      <c r="CYE24"/>
      <c r="CYF24"/>
      <c r="CYG24"/>
      <c r="CYH24"/>
      <c r="CYI24"/>
      <c r="CYJ24"/>
      <c r="CYK24"/>
      <c r="CYL24"/>
      <c r="CYM24"/>
      <c r="CYN24"/>
      <c r="CYO24"/>
      <c r="CYP24"/>
      <c r="CYQ24"/>
      <c r="CYR24"/>
      <c r="CYS24"/>
      <c r="CYT24"/>
      <c r="CYU24"/>
      <c r="CYV24"/>
      <c r="CYW24"/>
      <c r="CYX24"/>
      <c r="CYY24"/>
      <c r="CYZ24"/>
      <c r="CZA24"/>
      <c r="CZB24"/>
      <c r="CZC24"/>
      <c r="CZD24"/>
      <c r="CZE24"/>
      <c r="CZF24"/>
      <c r="CZG24"/>
      <c r="CZH24"/>
      <c r="CZI24"/>
      <c r="CZJ24"/>
      <c r="CZK24"/>
      <c r="CZL24"/>
      <c r="CZM24"/>
      <c r="CZN24"/>
      <c r="CZO24"/>
      <c r="CZP24"/>
      <c r="CZQ24"/>
      <c r="CZR24"/>
      <c r="CZS24"/>
      <c r="CZT24"/>
      <c r="CZU24"/>
      <c r="CZV24"/>
      <c r="CZW24"/>
      <c r="CZX24"/>
      <c r="CZY24"/>
      <c r="CZZ24"/>
      <c r="DAA24"/>
      <c r="DAB24"/>
      <c r="DAC24"/>
      <c r="DAD24"/>
      <c r="DAE24"/>
      <c r="DAF24"/>
      <c r="DAG24"/>
      <c r="DAH24"/>
      <c r="DAI24"/>
      <c r="DAJ24"/>
      <c r="DAK24"/>
      <c r="DAL24"/>
      <c r="DAM24"/>
      <c r="DAN24"/>
      <c r="DAO24"/>
      <c r="DAP24"/>
      <c r="DAQ24"/>
      <c r="DAR24"/>
      <c r="DAS24"/>
      <c r="DAT24"/>
      <c r="DAU24"/>
      <c r="DAV24"/>
      <c r="DAW24"/>
      <c r="DAX24"/>
      <c r="DAY24"/>
      <c r="DAZ24"/>
      <c r="DBA24"/>
      <c r="DBB24"/>
      <c r="DBC24"/>
      <c r="DBD24"/>
      <c r="DBE24"/>
      <c r="DBF24"/>
      <c r="DBG24"/>
      <c r="DBH24"/>
      <c r="DBI24"/>
      <c r="DBJ24"/>
      <c r="DBK24"/>
      <c r="DBL24"/>
      <c r="DBM24"/>
      <c r="DBN24"/>
      <c r="DBO24"/>
      <c r="DBP24"/>
      <c r="DBQ24"/>
      <c r="DBR24"/>
      <c r="DBS24"/>
      <c r="DBT24"/>
      <c r="DBU24"/>
      <c r="DBV24"/>
      <c r="DBW24"/>
      <c r="DBX24"/>
      <c r="DBY24"/>
      <c r="DBZ24"/>
      <c r="DCA24"/>
      <c r="DCB24"/>
      <c r="DCC24"/>
      <c r="DCD24"/>
      <c r="DCE24"/>
      <c r="DCF24"/>
      <c r="DCG24"/>
      <c r="DCH24"/>
      <c r="DCI24"/>
      <c r="DCJ24"/>
      <c r="DCK24"/>
      <c r="DCL24"/>
      <c r="DCM24"/>
      <c r="DCN24"/>
      <c r="DCO24"/>
      <c r="DCP24"/>
      <c r="DCQ24"/>
      <c r="DCR24"/>
      <c r="DCS24"/>
      <c r="DCT24"/>
      <c r="DCU24"/>
      <c r="DCV24"/>
      <c r="DCW24"/>
      <c r="DCX24"/>
      <c r="DCY24"/>
      <c r="DCZ24"/>
      <c r="DDA24"/>
      <c r="DDB24"/>
      <c r="DDC24"/>
      <c r="DDD24"/>
      <c r="DDE24"/>
      <c r="DDF24"/>
      <c r="DDG24"/>
      <c r="DDH24"/>
      <c r="DDI24"/>
      <c r="DDJ24"/>
      <c r="DDK24"/>
      <c r="DDL24"/>
      <c r="DDM24"/>
      <c r="DDN24"/>
      <c r="DDO24"/>
      <c r="DDP24"/>
      <c r="DDQ24"/>
      <c r="DDR24"/>
      <c r="DDS24"/>
      <c r="DDT24"/>
      <c r="DDU24"/>
      <c r="DDV24"/>
      <c r="DDW24"/>
      <c r="DDX24"/>
      <c r="DDY24"/>
      <c r="DDZ24"/>
      <c r="DEA24"/>
      <c r="DEB24"/>
      <c r="DEC24"/>
      <c r="DED24"/>
      <c r="DEE24"/>
      <c r="DEF24"/>
      <c r="DEG24"/>
      <c r="DEH24"/>
      <c r="DEI24"/>
      <c r="DEJ24"/>
      <c r="DEK24"/>
      <c r="DEL24"/>
      <c r="DEM24"/>
      <c r="DEN24"/>
      <c r="DEO24"/>
      <c r="DEP24"/>
      <c r="DEQ24"/>
      <c r="DER24"/>
      <c r="DES24"/>
      <c r="DET24"/>
      <c r="DEU24"/>
      <c r="DEV24"/>
      <c r="DEW24"/>
      <c r="DEX24"/>
      <c r="DEY24"/>
      <c r="DEZ24"/>
      <c r="DFA24"/>
      <c r="DFB24"/>
      <c r="DFC24"/>
      <c r="DFD24"/>
      <c r="DFE24"/>
      <c r="DFF24"/>
      <c r="DFG24"/>
      <c r="DFH24"/>
      <c r="DFI24"/>
      <c r="DFJ24"/>
      <c r="DFK24"/>
      <c r="DFL24"/>
      <c r="DFM24"/>
      <c r="DFN24"/>
      <c r="DFO24"/>
      <c r="DFP24"/>
      <c r="DFQ24"/>
      <c r="DFR24"/>
      <c r="DFS24"/>
      <c r="DFT24"/>
      <c r="DFU24"/>
      <c r="DFV24"/>
      <c r="DFW24"/>
      <c r="DFX24"/>
      <c r="DFY24"/>
      <c r="DFZ24"/>
      <c r="DGA24"/>
      <c r="DGB24"/>
      <c r="DGC24"/>
      <c r="DGD24"/>
      <c r="DGE24"/>
      <c r="DGF24"/>
      <c r="DGG24"/>
      <c r="DGH24"/>
      <c r="DGI24"/>
      <c r="DGJ24"/>
      <c r="DGK24"/>
      <c r="DGL24"/>
      <c r="DGM24"/>
      <c r="DGN24"/>
      <c r="DGO24"/>
      <c r="DGP24"/>
      <c r="DGQ24"/>
      <c r="DGR24"/>
      <c r="DGS24"/>
      <c r="DGT24"/>
      <c r="DGU24"/>
      <c r="DGV24"/>
      <c r="DGW24"/>
      <c r="DGX24"/>
      <c r="DGY24"/>
      <c r="DGZ24"/>
      <c r="DHA24"/>
      <c r="DHB24"/>
      <c r="DHC24"/>
      <c r="DHD24"/>
      <c r="DHE24"/>
      <c r="DHF24"/>
      <c r="DHG24"/>
      <c r="DHH24"/>
      <c r="DHI24"/>
      <c r="DHJ24"/>
      <c r="DHK24"/>
      <c r="DHL24"/>
      <c r="DHM24"/>
      <c r="DHN24"/>
      <c r="DHO24"/>
      <c r="DHP24"/>
      <c r="DHQ24"/>
      <c r="DHR24"/>
      <c r="DHS24"/>
      <c r="DHT24"/>
      <c r="DHU24"/>
      <c r="DHV24"/>
      <c r="DHW24"/>
      <c r="DHX24"/>
      <c r="DHY24"/>
      <c r="DHZ24"/>
      <c r="DIA24"/>
      <c r="DIB24"/>
      <c r="DIC24"/>
      <c r="DID24"/>
      <c r="DIE24"/>
      <c r="DIF24"/>
      <c r="DIG24"/>
      <c r="DIH24"/>
      <c r="DII24"/>
      <c r="DIJ24"/>
      <c r="DIK24"/>
      <c r="DIL24"/>
      <c r="DIM24"/>
      <c r="DIN24"/>
      <c r="DIO24"/>
      <c r="DIP24"/>
      <c r="DIQ24"/>
      <c r="DIR24"/>
      <c r="DIS24"/>
      <c r="DIT24"/>
      <c r="DIU24"/>
      <c r="DIV24"/>
      <c r="DIW24"/>
      <c r="DIX24"/>
      <c r="DIY24"/>
      <c r="DIZ24"/>
      <c r="DJA24"/>
      <c r="DJB24"/>
      <c r="DJC24"/>
      <c r="DJD24"/>
      <c r="DJE24"/>
      <c r="DJF24"/>
      <c r="DJG24"/>
      <c r="DJH24"/>
      <c r="DJI24"/>
      <c r="DJJ24"/>
      <c r="DJK24"/>
      <c r="DJL24"/>
      <c r="DJM24"/>
      <c r="DJN24"/>
      <c r="DJO24"/>
      <c r="DJP24"/>
      <c r="DJQ24"/>
      <c r="DJR24"/>
      <c r="DJS24"/>
      <c r="DJT24"/>
      <c r="DJU24"/>
      <c r="DJV24"/>
      <c r="DJW24"/>
      <c r="DJX24"/>
      <c r="DJY24"/>
      <c r="DJZ24"/>
      <c r="DKA24"/>
      <c r="DKB24"/>
      <c r="DKC24"/>
      <c r="DKD24"/>
      <c r="DKE24"/>
      <c r="DKF24"/>
      <c r="DKG24"/>
      <c r="DKH24"/>
      <c r="DKI24"/>
      <c r="DKJ24"/>
      <c r="DKK24"/>
      <c r="DKL24"/>
      <c r="DKM24"/>
      <c r="DKN24"/>
      <c r="DKO24"/>
      <c r="DKP24"/>
      <c r="DKQ24"/>
      <c r="DKR24"/>
      <c r="DKS24"/>
      <c r="DKT24"/>
      <c r="DKU24"/>
      <c r="DKV24"/>
      <c r="DKW24"/>
      <c r="DKX24"/>
      <c r="DKY24"/>
      <c r="DKZ24"/>
      <c r="DLA24"/>
      <c r="DLB24"/>
      <c r="DLC24"/>
      <c r="DLD24"/>
      <c r="DLE24"/>
      <c r="DLF24"/>
      <c r="DLG24"/>
      <c r="DLH24"/>
      <c r="DLI24"/>
      <c r="DLJ24"/>
      <c r="DLK24"/>
      <c r="DLL24"/>
      <c r="DLM24"/>
      <c r="DLN24"/>
      <c r="DLO24"/>
      <c r="DLP24"/>
      <c r="DLQ24"/>
      <c r="DLR24"/>
      <c r="DLS24"/>
      <c r="DLT24"/>
      <c r="DLU24"/>
      <c r="DLV24"/>
      <c r="DLW24"/>
      <c r="DLX24"/>
      <c r="DLY24"/>
      <c r="DLZ24"/>
      <c r="DMA24"/>
      <c r="DMB24"/>
      <c r="DMC24"/>
      <c r="DMD24"/>
      <c r="DME24"/>
      <c r="DMF24"/>
      <c r="DMG24"/>
      <c r="DMH24"/>
      <c r="DMI24"/>
      <c r="DMJ24"/>
      <c r="DMK24"/>
      <c r="DML24"/>
      <c r="DMM24"/>
      <c r="DMN24"/>
      <c r="DMO24"/>
      <c r="DMP24"/>
      <c r="DMQ24"/>
      <c r="DMR24"/>
      <c r="DMS24"/>
      <c r="DMT24"/>
      <c r="DMU24"/>
      <c r="DMV24"/>
      <c r="DMW24"/>
      <c r="DMX24"/>
      <c r="DMY24"/>
      <c r="DMZ24"/>
      <c r="DNA24"/>
      <c r="DNB24"/>
      <c r="DNC24"/>
      <c r="DND24"/>
      <c r="DNE24"/>
      <c r="DNF24"/>
      <c r="DNG24"/>
      <c r="DNH24"/>
      <c r="DNI24"/>
      <c r="DNJ24"/>
      <c r="DNK24"/>
      <c r="DNL24"/>
      <c r="DNM24"/>
      <c r="DNN24"/>
      <c r="DNO24"/>
      <c r="DNP24"/>
      <c r="DNQ24"/>
      <c r="DNR24"/>
      <c r="DNS24"/>
      <c r="DNT24"/>
      <c r="DNU24"/>
      <c r="DNV24"/>
      <c r="DNW24"/>
      <c r="DNX24"/>
      <c r="DNY24"/>
      <c r="DNZ24"/>
      <c r="DOA24"/>
      <c r="DOB24"/>
      <c r="DOC24"/>
      <c r="DOD24"/>
      <c r="DOE24"/>
      <c r="DOF24"/>
      <c r="DOG24"/>
      <c r="DOH24"/>
      <c r="DOI24"/>
      <c r="DOJ24"/>
      <c r="DOK24"/>
      <c r="DOL24"/>
      <c r="DOM24"/>
      <c r="DON24"/>
      <c r="DOO24"/>
      <c r="DOP24"/>
      <c r="DOQ24"/>
      <c r="DOR24"/>
      <c r="DOS24"/>
      <c r="DOT24"/>
      <c r="DOU24"/>
      <c r="DOV24"/>
      <c r="DOW24"/>
      <c r="DOX24"/>
      <c r="DOY24"/>
      <c r="DOZ24"/>
      <c r="DPA24"/>
      <c r="DPB24"/>
      <c r="DPC24"/>
      <c r="DPD24"/>
      <c r="DPE24"/>
      <c r="DPF24"/>
      <c r="DPG24"/>
      <c r="DPH24"/>
      <c r="DPI24"/>
      <c r="DPJ24"/>
      <c r="DPK24"/>
      <c r="DPL24"/>
      <c r="DPM24"/>
      <c r="DPN24"/>
      <c r="DPO24"/>
      <c r="DPP24"/>
      <c r="DPQ24"/>
      <c r="DPR24"/>
      <c r="DPS24"/>
      <c r="DPT24"/>
      <c r="DPU24"/>
      <c r="DPV24"/>
      <c r="DPW24"/>
      <c r="DPX24"/>
      <c r="DPY24"/>
      <c r="DPZ24"/>
      <c r="DQA24"/>
      <c r="DQB24"/>
      <c r="DQC24"/>
      <c r="DQD24"/>
      <c r="DQE24"/>
      <c r="DQF24"/>
      <c r="DQG24"/>
      <c r="DQH24"/>
      <c r="DQI24"/>
      <c r="DQJ24"/>
      <c r="DQK24"/>
      <c r="DQL24"/>
      <c r="DQM24"/>
      <c r="DQN24"/>
      <c r="DQO24"/>
      <c r="DQP24"/>
      <c r="DQQ24"/>
      <c r="DQR24"/>
      <c r="DQS24"/>
      <c r="DQT24"/>
      <c r="DQU24"/>
      <c r="DQV24"/>
      <c r="DQW24"/>
      <c r="DQX24"/>
      <c r="DQY24"/>
      <c r="DQZ24"/>
      <c r="DRA24"/>
      <c r="DRB24"/>
      <c r="DRC24"/>
      <c r="DRD24"/>
      <c r="DRE24"/>
      <c r="DRF24"/>
      <c r="DRG24"/>
      <c r="DRH24"/>
      <c r="DRI24"/>
      <c r="DRJ24"/>
      <c r="DRK24"/>
      <c r="DRL24"/>
      <c r="DRM24"/>
      <c r="DRN24"/>
      <c r="DRO24"/>
      <c r="DRP24"/>
      <c r="DRQ24"/>
      <c r="DRR24"/>
      <c r="DRS24"/>
      <c r="DRT24"/>
      <c r="DRU24"/>
      <c r="DRV24"/>
      <c r="DRW24"/>
      <c r="DRX24"/>
      <c r="DRY24"/>
      <c r="DRZ24"/>
      <c r="DSA24"/>
      <c r="DSB24"/>
      <c r="DSC24"/>
      <c r="DSD24"/>
      <c r="DSE24"/>
      <c r="DSF24"/>
      <c r="DSG24"/>
      <c r="DSH24"/>
      <c r="DSI24"/>
      <c r="DSJ24"/>
      <c r="DSK24"/>
      <c r="DSL24"/>
      <c r="DSM24"/>
      <c r="DSN24"/>
      <c r="DSO24"/>
      <c r="DSP24"/>
      <c r="DSQ24"/>
      <c r="DSR24"/>
      <c r="DSS24"/>
      <c r="DST24"/>
      <c r="DSU24"/>
      <c r="DSV24"/>
      <c r="DSW24"/>
      <c r="DSX24"/>
      <c r="DSY24"/>
      <c r="DSZ24"/>
      <c r="DTA24"/>
      <c r="DTB24"/>
      <c r="DTC24"/>
      <c r="DTD24"/>
      <c r="DTE24"/>
      <c r="DTF24"/>
      <c r="DTG24"/>
      <c r="DTH24"/>
      <c r="DTI24"/>
      <c r="DTJ24"/>
      <c r="DTK24"/>
      <c r="DTL24"/>
      <c r="DTM24"/>
      <c r="DTN24"/>
      <c r="DTO24"/>
      <c r="DTP24"/>
      <c r="DTQ24"/>
      <c r="DTR24"/>
      <c r="DTS24"/>
      <c r="DTT24"/>
      <c r="DTU24"/>
      <c r="DTV24"/>
      <c r="DTW24"/>
      <c r="DTX24"/>
      <c r="DTY24"/>
      <c r="DTZ24"/>
      <c r="DUA24"/>
      <c r="DUB24"/>
      <c r="DUC24"/>
      <c r="DUD24"/>
      <c r="DUE24"/>
      <c r="DUF24"/>
      <c r="DUG24"/>
      <c r="DUH24"/>
      <c r="DUI24"/>
      <c r="DUJ24"/>
      <c r="DUK24"/>
      <c r="DUL24"/>
      <c r="DUM24"/>
      <c r="DUN24"/>
      <c r="DUO24"/>
      <c r="DUP24"/>
      <c r="DUQ24"/>
      <c r="DUR24"/>
      <c r="DUS24"/>
      <c r="DUT24"/>
      <c r="DUU24"/>
      <c r="DUV24"/>
      <c r="DUW24"/>
      <c r="DUX24"/>
      <c r="DUY24"/>
      <c r="DUZ24"/>
      <c r="DVA24"/>
      <c r="DVB24"/>
      <c r="DVC24"/>
      <c r="DVD24"/>
      <c r="DVE24"/>
      <c r="DVF24"/>
      <c r="DVG24"/>
      <c r="DVH24"/>
      <c r="DVI24"/>
      <c r="DVJ24"/>
      <c r="DVK24"/>
      <c r="DVL24"/>
      <c r="DVM24"/>
      <c r="DVN24"/>
      <c r="DVO24"/>
      <c r="DVP24"/>
      <c r="DVQ24"/>
      <c r="DVR24"/>
      <c r="DVS24"/>
      <c r="DVT24"/>
      <c r="DVU24"/>
      <c r="DVV24"/>
      <c r="DVW24"/>
      <c r="DVX24"/>
      <c r="DVY24"/>
      <c r="DVZ24"/>
      <c r="DWA24"/>
      <c r="DWB24"/>
      <c r="DWC24"/>
      <c r="DWD24"/>
      <c r="DWE24"/>
      <c r="DWF24"/>
      <c r="DWG24"/>
      <c r="DWH24"/>
      <c r="DWI24"/>
      <c r="DWJ24"/>
      <c r="DWK24"/>
      <c r="DWL24"/>
      <c r="DWM24"/>
      <c r="DWN24"/>
      <c r="DWO24"/>
      <c r="DWP24"/>
      <c r="DWQ24"/>
      <c r="DWR24"/>
      <c r="DWS24"/>
      <c r="DWT24"/>
      <c r="DWU24"/>
      <c r="DWV24"/>
      <c r="DWW24"/>
      <c r="DWX24"/>
      <c r="DWY24"/>
      <c r="DWZ24"/>
      <c r="DXA24"/>
      <c r="DXB24"/>
      <c r="DXC24"/>
      <c r="DXD24"/>
      <c r="DXE24"/>
      <c r="DXF24"/>
      <c r="DXG24"/>
      <c r="DXH24"/>
      <c r="DXI24"/>
      <c r="DXJ24"/>
      <c r="DXK24"/>
      <c r="DXL24"/>
      <c r="DXM24"/>
      <c r="DXN24"/>
      <c r="DXO24"/>
      <c r="DXP24"/>
      <c r="DXQ24"/>
      <c r="DXR24"/>
      <c r="DXS24"/>
      <c r="DXT24"/>
      <c r="DXU24"/>
      <c r="DXV24"/>
      <c r="DXW24"/>
      <c r="DXX24"/>
      <c r="DXY24"/>
      <c r="DXZ24"/>
      <c r="DYA24"/>
      <c r="DYB24"/>
      <c r="DYC24"/>
      <c r="DYD24"/>
      <c r="DYE24"/>
      <c r="DYF24"/>
      <c r="DYG24"/>
      <c r="DYH24"/>
      <c r="DYI24"/>
      <c r="DYJ24"/>
      <c r="DYK24"/>
      <c r="DYL24"/>
      <c r="DYM24"/>
      <c r="DYN24"/>
      <c r="DYO24"/>
      <c r="DYP24"/>
      <c r="DYQ24"/>
      <c r="DYR24"/>
      <c r="DYS24"/>
      <c r="DYT24"/>
      <c r="DYU24"/>
      <c r="DYV24"/>
      <c r="DYW24"/>
      <c r="DYX24"/>
      <c r="DYY24"/>
      <c r="DYZ24"/>
      <c r="DZA24"/>
      <c r="DZB24"/>
      <c r="DZC24"/>
      <c r="DZD24"/>
      <c r="DZE24"/>
      <c r="DZF24"/>
      <c r="DZG24"/>
      <c r="DZH24"/>
      <c r="DZI24"/>
      <c r="DZJ24"/>
      <c r="DZK24"/>
      <c r="DZL24"/>
      <c r="DZM24"/>
      <c r="DZN24"/>
      <c r="DZO24"/>
      <c r="DZP24"/>
      <c r="DZQ24"/>
      <c r="DZR24"/>
      <c r="DZS24"/>
      <c r="DZT24"/>
      <c r="DZU24"/>
      <c r="DZV24"/>
      <c r="DZW24"/>
      <c r="DZX24"/>
      <c r="DZY24"/>
      <c r="DZZ24"/>
      <c r="EAA24"/>
      <c r="EAB24"/>
      <c r="EAC24"/>
      <c r="EAD24"/>
      <c r="EAE24"/>
      <c r="EAF24"/>
      <c r="EAG24"/>
      <c r="EAH24"/>
      <c r="EAI24"/>
      <c r="EAJ24"/>
      <c r="EAK24"/>
      <c r="EAL24"/>
      <c r="EAM24"/>
      <c r="EAN24"/>
      <c r="EAO24"/>
      <c r="EAP24"/>
      <c r="EAQ24"/>
      <c r="EAR24"/>
      <c r="EAS24"/>
      <c r="EAT24"/>
      <c r="EAU24"/>
      <c r="EAV24"/>
      <c r="EAW24"/>
      <c r="EAX24"/>
      <c r="EAY24"/>
      <c r="EAZ24"/>
      <c r="EBA24"/>
      <c r="EBB24"/>
      <c r="EBC24"/>
      <c r="EBD24"/>
      <c r="EBE24"/>
      <c r="EBF24"/>
      <c r="EBG24"/>
      <c r="EBH24"/>
      <c r="EBI24"/>
      <c r="EBJ24"/>
      <c r="EBK24"/>
      <c r="EBL24"/>
      <c r="EBM24"/>
      <c r="EBN24"/>
      <c r="EBO24"/>
      <c r="EBP24"/>
      <c r="EBQ24"/>
      <c r="EBR24"/>
      <c r="EBS24"/>
      <c r="EBT24"/>
      <c r="EBU24"/>
      <c r="EBV24"/>
      <c r="EBW24"/>
      <c r="EBX24"/>
      <c r="EBY24"/>
      <c r="EBZ24"/>
      <c r="ECA24"/>
      <c r="ECB24"/>
      <c r="ECC24"/>
      <c r="ECD24"/>
      <c r="ECE24"/>
      <c r="ECF24"/>
      <c r="ECG24"/>
      <c r="ECH24"/>
      <c r="ECI24"/>
      <c r="ECJ24"/>
      <c r="ECK24"/>
      <c r="ECL24"/>
      <c r="ECM24"/>
      <c r="ECN24"/>
      <c r="ECO24"/>
      <c r="ECP24"/>
      <c r="ECQ24"/>
      <c r="ECR24"/>
      <c r="ECS24"/>
      <c r="ECT24"/>
      <c r="ECU24"/>
      <c r="ECV24"/>
      <c r="ECW24"/>
      <c r="ECX24"/>
      <c r="ECY24"/>
      <c r="ECZ24"/>
      <c r="EDA24"/>
      <c r="EDB24"/>
      <c r="EDC24"/>
      <c r="EDD24"/>
      <c r="EDE24"/>
      <c r="EDF24"/>
      <c r="EDG24"/>
      <c r="EDH24"/>
      <c r="EDI24"/>
      <c r="EDJ24"/>
      <c r="EDK24"/>
      <c r="EDL24"/>
      <c r="EDM24"/>
      <c r="EDN24"/>
      <c r="EDO24"/>
      <c r="EDP24"/>
      <c r="EDQ24"/>
      <c r="EDR24"/>
      <c r="EDS24"/>
      <c r="EDT24"/>
      <c r="EDU24"/>
      <c r="EDV24"/>
      <c r="EDW24"/>
      <c r="EDX24"/>
      <c r="EDY24"/>
      <c r="EDZ24"/>
      <c r="EEA24"/>
      <c r="EEB24"/>
      <c r="EEC24"/>
      <c r="EED24"/>
      <c r="EEE24"/>
      <c r="EEF24"/>
      <c r="EEG24"/>
      <c r="EEH24"/>
      <c r="EEI24"/>
      <c r="EEJ24"/>
      <c r="EEK24"/>
      <c r="EEL24"/>
      <c r="EEM24"/>
      <c r="EEN24"/>
      <c r="EEO24"/>
      <c r="EEP24"/>
      <c r="EEQ24"/>
      <c r="EER24"/>
      <c r="EES24"/>
      <c r="EET24"/>
      <c r="EEU24"/>
      <c r="EEV24"/>
      <c r="EEW24"/>
      <c r="EEX24"/>
      <c r="EEY24"/>
      <c r="EEZ24"/>
      <c r="EFA24"/>
      <c r="EFB24"/>
      <c r="EFC24"/>
      <c r="EFD24"/>
      <c r="EFE24"/>
      <c r="EFF24"/>
      <c r="EFG24"/>
      <c r="EFH24"/>
      <c r="EFI24"/>
      <c r="EFJ24"/>
      <c r="EFK24"/>
      <c r="EFL24"/>
      <c r="EFM24"/>
      <c r="EFN24"/>
      <c r="EFO24"/>
      <c r="EFP24"/>
      <c r="EFQ24"/>
      <c r="EFR24"/>
      <c r="EFS24"/>
      <c r="EFT24"/>
      <c r="EFU24"/>
      <c r="EFV24"/>
      <c r="EFW24"/>
      <c r="EFX24"/>
      <c r="EFY24"/>
      <c r="EFZ24"/>
      <c r="EGA24"/>
      <c r="EGB24"/>
      <c r="EGC24"/>
      <c r="EGD24"/>
      <c r="EGE24"/>
      <c r="EGF24"/>
      <c r="EGG24"/>
      <c r="EGH24"/>
      <c r="EGI24"/>
      <c r="EGJ24"/>
      <c r="EGK24"/>
      <c r="EGL24"/>
      <c r="EGM24"/>
      <c r="EGN24"/>
      <c r="EGO24"/>
      <c r="EGP24"/>
      <c r="EGQ24"/>
      <c r="EGR24"/>
      <c r="EGS24"/>
      <c r="EGT24"/>
      <c r="EGU24"/>
      <c r="EGV24"/>
      <c r="EGW24"/>
      <c r="EGX24"/>
      <c r="EGY24"/>
      <c r="EGZ24"/>
      <c r="EHA24"/>
      <c r="EHB24"/>
      <c r="EHC24"/>
      <c r="EHD24"/>
      <c r="EHE24"/>
      <c r="EHF24"/>
      <c r="EHG24"/>
      <c r="EHH24"/>
      <c r="EHI24"/>
      <c r="EHJ24"/>
      <c r="EHK24"/>
      <c r="EHL24"/>
      <c r="EHM24"/>
      <c r="EHN24"/>
      <c r="EHO24"/>
      <c r="EHP24"/>
      <c r="EHQ24"/>
      <c r="EHR24"/>
      <c r="EHS24"/>
      <c r="EHT24"/>
      <c r="EHU24"/>
      <c r="EHV24"/>
      <c r="EHW24"/>
      <c r="EHX24"/>
      <c r="EHY24"/>
      <c r="EHZ24"/>
      <c r="EIA24"/>
      <c r="EIB24"/>
      <c r="EIC24"/>
      <c r="EID24"/>
      <c r="EIE24"/>
      <c r="EIF24"/>
      <c r="EIG24"/>
      <c r="EIH24"/>
      <c r="EII24"/>
      <c r="EIJ24"/>
      <c r="EIK24"/>
      <c r="EIL24"/>
      <c r="EIM24"/>
      <c r="EIN24"/>
      <c r="EIO24"/>
      <c r="EIP24"/>
      <c r="EIQ24"/>
      <c r="EIR24"/>
      <c r="EIS24"/>
      <c r="EIT24"/>
      <c r="EIU24"/>
      <c r="EIV24"/>
      <c r="EIW24"/>
      <c r="EIX24"/>
      <c r="EIY24"/>
      <c r="EIZ24"/>
      <c r="EJA24"/>
      <c r="EJB24"/>
      <c r="EJC24"/>
      <c r="EJD24"/>
      <c r="EJE24"/>
      <c r="EJF24"/>
      <c r="EJG24"/>
      <c r="EJH24"/>
      <c r="EJI24"/>
      <c r="EJJ24"/>
      <c r="EJK24"/>
      <c r="EJL24"/>
      <c r="EJM24"/>
      <c r="EJN24"/>
      <c r="EJO24"/>
      <c r="EJP24"/>
      <c r="EJQ24"/>
      <c r="EJR24"/>
      <c r="EJS24"/>
      <c r="EJT24"/>
      <c r="EJU24"/>
      <c r="EJV24"/>
      <c r="EJW24"/>
      <c r="EJX24"/>
      <c r="EJY24"/>
      <c r="EJZ24"/>
      <c r="EKA24"/>
      <c r="EKB24"/>
      <c r="EKC24"/>
      <c r="EKD24"/>
      <c r="EKE24"/>
      <c r="EKF24"/>
      <c r="EKG24"/>
      <c r="EKH24"/>
      <c r="EKI24"/>
      <c r="EKJ24"/>
      <c r="EKK24"/>
      <c r="EKL24"/>
      <c r="EKM24"/>
      <c r="EKN24"/>
      <c r="EKO24"/>
      <c r="EKP24"/>
      <c r="EKQ24"/>
      <c r="EKR24"/>
      <c r="EKS24"/>
      <c r="EKT24"/>
      <c r="EKU24"/>
      <c r="EKV24"/>
      <c r="EKW24"/>
      <c r="EKX24"/>
      <c r="EKY24"/>
      <c r="EKZ24"/>
      <c r="ELA24"/>
      <c r="ELB24"/>
      <c r="ELC24"/>
      <c r="ELD24"/>
      <c r="ELE24"/>
      <c r="ELF24"/>
      <c r="ELG24"/>
      <c r="ELH24"/>
      <c r="ELI24"/>
      <c r="ELJ24"/>
      <c r="ELK24"/>
      <c r="ELL24"/>
      <c r="ELM24"/>
      <c r="ELN24"/>
      <c r="ELO24"/>
      <c r="ELP24"/>
      <c r="ELQ24"/>
      <c r="ELR24"/>
      <c r="ELS24"/>
      <c r="ELT24"/>
      <c r="ELU24"/>
      <c r="ELV24"/>
      <c r="ELW24"/>
      <c r="ELX24"/>
      <c r="ELY24"/>
      <c r="ELZ24"/>
      <c r="EMA24"/>
      <c r="EMB24"/>
      <c r="EMC24"/>
      <c r="EMD24"/>
      <c r="EME24"/>
      <c r="EMF24"/>
      <c r="EMG24"/>
      <c r="EMH24"/>
      <c r="EMI24"/>
      <c r="EMJ24"/>
      <c r="EMK24"/>
      <c r="EML24"/>
      <c r="EMM24"/>
      <c r="EMN24"/>
      <c r="EMO24"/>
      <c r="EMP24"/>
      <c r="EMQ24"/>
      <c r="EMR24"/>
      <c r="EMS24"/>
      <c r="EMT24"/>
      <c r="EMU24"/>
      <c r="EMV24"/>
      <c r="EMW24"/>
      <c r="EMX24"/>
      <c r="EMY24"/>
      <c r="EMZ24"/>
      <c r="ENA24"/>
      <c r="ENB24"/>
      <c r="ENC24"/>
      <c r="END24"/>
      <c r="ENE24"/>
      <c r="ENF24"/>
      <c r="ENG24"/>
      <c r="ENH24"/>
      <c r="ENI24"/>
      <c r="ENJ24"/>
      <c r="ENK24"/>
      <c r="ENL24"/>
      <c r="ENM24"/>
      <c r="ENN24"/>
      <c r="ENO24"/>
      <c r="ENP24"/>
      <c r="ENQ24"/>
      <c r="ENR24"/>
      <c r="ENS24"/>
      <c r="ENT24"/>
      <c r="ENU24"/>
      <c r="ENV24"/>
      <c r="ENW24"/>
      <c r="ENX24"/>
      <c r="ENY24"/>
      <c r="ENZ24"/>
      <c r="EOA24"/>
      <c r="EOB24"/>
      <c r="EOC24"/>
      <c r="EOD24"/>
      <c r="EOE24"/>
      <c r="EOF24"/>
      <c r="EOG24"/>
      <c r="EOH24"/>
      <c r="EOI24"/>
      <c r="EOJ24"/>
      <c r="EOK24"/>
      <c r="EOL24"/>
      <c r="EOM24"/>
      <c r="EON24"/>
      <c r="EOO24"/>
      <c r="EOP24"/>
      <c r="EOQ24"/>
      <c r="EOR24"/>
      <c r="EOS24"/>
      <c r="EOT24"/>
      <c r="EOU24"/>
      <c r="EOV24"/>
      <c r="EOW24"/>
      <c r="EOX24"/>
      <c r="EOY24"/>
      <c r="EOZ24"/>
      <c r="EPA24"/>
      <c r="EPB24"/>
      <c r="EPC24"/>
      <c r="EPD24"/>
      <c r="EPE24"/>
      <c r="EPF24"/>
      <c r="EPG24"/>
      <c r="EPH24"/>
      <c r="EPI24"/>
      <c r="EPJ24"/>
      <c r="EPK24"/>
      <c r="EPL24"/>
      <c r="EPM24"/>
      <c r="EPN24"/>
      <c r="EPO24"/>
      <c r="EPP24"/>
      <c r="EPQ24"/>
      <c r="EPR24"/>
      <c r="EPS24"/>
      <c r="EPT24"/>
      <c r="EPU24"/>
      <c r="EPV24"/>
      <c r="EPW24"/>
      <c r="EPX24"/>
      <c r="EPY24"/>
      <c r="EPZ24"/>
      <c r="EQA24"/>
      <c r="EQB24"/>
      <c r="EQC24"/>
      <c r="EQD24"/>
      <c r="EQE24"/>
      <c r="EQF24"/>
      <c r="EQG24"/>
      <c r="EQH24"/>
      <c r="EQI24"/>
      <c r="EQJ24"/>
      <c r="EQK24"/>
      <c r="EQL24"/>
      <c r="EQM24"/>
      <c r="EQN24"/>
      <c r="EQO24"/>
      <c r="EQP24"/>
      <c r="EQQ24"/>
      <c r="EQR24"/>
      <c r="EQS24"/>
      <c r="EQT24"/>
      <c r="EQU24"/>
      <c r="EQV24"/>
      <c r="EQW24"/>
      <c r="EQX24"/>
      <c r="EQY24"/>
      <c r="EQZ24"/>
      <c r="ERA24"/>
      <c r="ERB24"/>
      <c r="ERC24"/>
      <c r="ERD24"/>
      <c r="ERE24"/>
      <c r="ERF24"/>
      <c r="ERG24"/>
      <c r="ERH24"/>
      <c r="ERI24"/>
      <c r="ERJ24"/>
      <c r="ERK24"/>
      <c r="ERL24"/>
      <c r="ERM24"/>
      <c r="ERN24"/>
      <c r="ERO24"/>
      <c r="ERP24"/>
      <c r="ERQ24"/>
      <c r="ERR24"/>
      <c r="ERS24"/>
      <c r="ERT24"/>
      <c r="ERU24"/>
      <c r="ERV24"/>
      <c r="ERW24"/>
      <c r="ERX24"/>
      <c r="ERY24"/>
      <c r="ERZ24"/>
      <c r="ESA24"/>
      <c r="ESB24"/>
      <c r="ESC24"/>
      <c r="ESD24"/>
      <c r="ESE24"/>
      <c r="ESF24"/>
      <c r="ESG24"/>
      <c r="ESH24"/>
      <c r="ESI24"/>
      <c r="ESJ24"/>
      <c r="ESK24"/>
      <c r="ESL24"/>
      <c r="ESM24"/>
      <c r="ESN24"/>
      <c r="ESO24"/>
      <c r="ESP24"/>
      <c r="ESQ24"/>
      <c r="ESR24"/>
      <c r="ESS24"/>
      <c r="EST24"/>
      <c r="ESU24"/>
      <c r="ESV24"/>
      <c r="ESW24"/>
      <c r="ESX24"/>
      <c r="ESY24"/>
      <c r="ESZ24"/>
      <c r="ETA24"/>
      <c r="ETB24"/>
      <c r="ETC24"/>
      <c r="ETD24"/>
      <c r="ETE24"/>
      <c r="ETF24"/>
      <c r="ETG24"/>
      <c r="ETH24"/>
      <c r="ETI24"/>
      <c r="ETJ24"/>
      <c r="ETK24"/>
      <c r="ETL24"/>
      <c r="ETM24"/>
      <c r="ETN24"/>
      <c r="ETO24"/>
      <c r="ETP24"/>
      <c r="ETQ24"/>
      <c r="ETR24"/>
      <c r="ETS24"/>
      <c r="ETT24"/>
      <c r="ETU24"/>
      <c r="ETV24"/>
      <c r="ETW24"/>
      <c r="ETX24"/>
      <c r="ETY24"/>
      <c r="ETZ24"/>
      <c r="EUA24"/>
      <c r="EUB24"/>
      <c r="EUC24"/>
      <c r="EUD24"/>
      <c r="EUE24"/>
      <c r="EUF24"/>
      <c r="EUG24"/>
      <c r="EUH24"/>
      <c r="EUI24"/>
      <c r="EUJ24"/>
      <c r="EUK24"/>
      <c r="EUL24"/>
      <c r="EUM24"/>
      <c r="EUN24"/>
      <c r="EUO24"/>
      <c r="EUP24"/>
      <c r="EUQ24"/>
      <c r="EUR24"/>
      <c r="EUS24"/>
      <c r="EUT24"/>
      <c r="EUU24"/>
      <c r="EUV24"/>
      <c r="EUW24"/>
      <c r="EUX24"/>
      <c r="EUY24"/>
      <c r="EUZ24"/>
      <c r="EVA24"/>
      <c r="EVB24"/>
      <c r="EVC24"/>
      <c r="EVD24"/>
      <c r="EVE24"/>
      <c r="EVF24"/>
      <c r="EVG24"/>
      <c r="EVH24"/>
      <c r="EVI24"/>
      <c r="EVJ24"/>
      <c r="EVK24"/>
      <c r="EVL24"/>
      <c r="EVM24"/>
      <c r="EVN24"/>
      <c r="EVO24"/>
      <c r="EVP24"/>
      <c r="EVQ24"/>
      <c r="EVR24"/>
      <c r="EVS24"/>
      <c r="EVT24"/>
      <c r="EVU24"/>
      <c r="EVV24"/>
      <c r="EVW24"/>
      <c r="EVX24"/>
      <c r="EVY24"/>
      <c r="EVZ24"/>
      <c r="EWA24"/>
      <c r="EWB24"/>
      <c r="EWC24"/>
      <c r="EWD24"/>
      <c r="EWE24"/>
      <c r="EWF24"/>
      <c r="EWG24"/>
      <c r="EWH24"/>
      <c r="EWI24"/>
      <c r="EWJ24"/>
      <c r="EWK24"/>
      <c r="EWL24"/>
      <c r="EWM24"/>
      <c r="EWN24"/>
      <c r="EWO24"/>
      <c r="EWP24"/>
      <c r="EWQ24"/>
      <c r="EWR24"/>
      <c r="EWS24"/>
      <c r="EWT24"/>
      <c r="EWU24"/>
      <c r="EWV24"/>
      <c r="EWW24"/>
      <c r="EWX24"/>
      <c r="EWY24"/>
      <c r="EWZ24"/>
      <c r="EXA24"/>
      <c r="EXB24"/>
      <c r="EXC24"/>
      <c r="EXD24"/>
      <c r="EXE24"/>
      <c r="EXF24"/>
      <c r="EXG24"/>
      <c r="EXH24"/>
      <c r="EXI24"/>
      <c r="EXJ24"/>
      <c r="EXK24"/>
      <c r="EXL24"/>
      <c r="EXM24"/>
      <c r="EXN24"/>
      <c r="EXO24"/>
      <c r="EXP24"/>
      <c r="EXQ24"/>
      <c r="EXR24"/>
      <c r="EXS24"/>
      <c r="EXT24"/>
      <c r="EXU24"/>
      <c r="EXV24"/>
      <c r="EXW24"/>
      <c r="EXX24"/>
      <c r="EXY24"/>
      <c r="EXZ24"/>
      <c r="EYA24"/>
      <c r="EYB24"/>
      <c r="EYC24"/>
      <c r="EYD24"/>
      <c r="EYE24"/>
      <c r="EYF24"/>
      <c r="EYG24"/>
      <c r="EYH24"/>
      <c r="EYI24"/>
      <c r="EYJ24"/>
      <c r="EYK24"/>
      <c r="EYL24"/>
      <c r="EYM24"/>
      <c r="EYN24"/>
      <c r="EYO24"/>
      <c r="EYP24"/>
      <c r="EYQ24"/>
      <c r="EYR24"/>
      <c r="EYS24"/>
      <c r="EYT24"/>
      <c r="EYU24"/>
      <c r="EYV24"/>
      <c r="EYW24"/>
      <c r="EYX24"/>
      <c r="EYY24"/>
      <c r="EYZ24"/>
      <c r="EZA24"/>
      <c r="EZB24"/>
      <c r="EZC24"/>
      <c r="EZD24"/>
      <c r="EZE24"/>
      <c r="EZF24"/>
      <c r="EZG24"/>
      <c r="EZH24"/>
      <c r="EZI24"/>
      <c r="EZJ24"/>
      <c r="EZK24"/>
      <c r="EZL24"/>
      <c r="EZM24"/>
      <c r="EZN24"/>
      <c r="EZO24"/>
      <c r="EZP24"/>
      <c r="EZQ24"/>
      <c r="EZR24"/>
      <c r="EZS24"/>
      <c r="EZT24"/>
      <c r="EZU24"/>
      <c r="EZV24"/>
      <c r="EZW24"/>
      <c r="EZX24"/>
      <c r="EZY24"/>
      <c r="EZZ24"/>
      <c r="FAA24"/>
      <c r="FAB24"/>
      <c r="FAC24"/>
      <c r="FAD24"/>
      <c r="FAE24"/>
      <c r="FAF24"/>
      <c r="FAG24"/>
      <c r="FAH24"/>
      <c r="FAI24"/>
      <c r="FAJ24"/>
      <c r="FAK24"/>
      <c r="FAL24"/>
      <c r="FAM24"/>
      <c r="FAN24"/>
      <c r="FAO24"/>
      <c r="FAP24"/>
      <c r="FAQ24"/>
      <c r="FAR24"/>
      <c r="FAS24"/>
      <c r="FAT24"/>
      <c r="FAU24"/>
      <c r="FAV24"/>
      <c r="FAW24"/>
      <c r="FAX24"/>
      <c r="FAY24"/>
      <c r="FAZ24"/>
      <c r="FBA24"/>
      <c r="FBB24"/>
      <c r="FBC24"/>
      <c r="FBD24"/>
      <c r="FBE24"/>
      <c r="FBF24"/>
      <c r="FBG24"/>
      <c r="FBH24"/>
      <c r="FBI24"/>
      <c r="FBJ24"/>
      <c r="FBK24"/>
      <c r="FBL24"/>
      <c r="FBM24"/>
      <c r="FBN24"/>
      <c r="FBO24"/>
      <c r="FBP24"/>
      <c r="FBQ24"/>
      <c r="FBR24"/>
      <c r="FBS24"/>
      <c r="FBT24"/>
      <c r="FBU24"/>
      <c r="FBV24"/>
      <c r="FBW24"/>
      <c r="FBX24"/>
      <c r="FBY24"/>
      <c r="FBZ24"/>
      <c r="FCA24"/>
      <c r="FCB24"/>
      <c r="FCC24"/>
      <c r="FCD24"/>
      <c r="FCE24"/>
      <c r="FCF24"/>
      <c r="FCG24"/>
      <c r="FCH24"/>
      <c r="FCI24"/>
      <c r="FCJ24"/>
      <c r="FCK24"/>
      <c r="FCL24"/>
      <c r="FCM24"/>
      <c r="FCN24"/>
      <c r="FCO24"/>
      <c r="FCP24"/>
      <c r="FCQ24"/>
      <c r="FCR24"/>
      <c r="FCS24"/>
      <c r="FCT24"/>
      <c r="FCU24"/>
      <c r="FCV24"/>
      <c r="FCW24"/>
      <c r="FCX24"/>
      <c r="FCY24"/>
      <c r="FCZ24"/>
      <c r="FDA24"/>
      <c r="FDB24"/>
      <c r="FDC24"/>
      <c r="FDD24"/>
      <c r="FDE24"/>
      <c r="FDF24"/>
      <c r="FDG24"/>
      <c r="FDH24"/>
      <c r="FDI24"/>
      <c r="FDJ24"/>
      <c r="FDK24"/>
      <c r="FDL24"/>
      <c r="FDM24"/>
      <c r="FDN24"/>
      <c r="FDO24"/>
      <c r="FDP24"/>
      <c r="FDQ24"/>
      <c r="FDR24"/>
      <c r="FDS24"/>
      <c r="FDT24"/>
      <c r="FDU24"/>
      <c r="FDV24"/>
      <c r="FDW24"/>
      <c r="FDX24"/>
      <c r="FDY24"/>
      <c r="FDZ24"/>
      <c r="FEA24"/>
      <c r="FEB24"/>
      <c r="FEC24"/>
      <c r="FED24"/>
      <c r="FEE24"/>
      <c r="FEF24"/>
      <c r="FEG24"/>
      <c r="FEH24"/>
      <c r="FEI24"/>
      <c r="FEJ24"/>
      <c r="FEK24"/>
      <c r="FEL24"/>
      <c r="FEM24"/>
      <c r="FEN24"/>
      <c r="FEO24"/>
      <c r="FEP24"/>
      <c r="FEQ24"/>
      <c r="FER24"/>
      <c r="FES24"/>
      <c r="FET24"/>
      <c r="FEU24"/>
      <c r="FEV24"/>
      <c r="FEW24"/>
      <c r="FEX24"/>
      <c r="FEY24"/>
      <c r="FEZ24"/>
      <c r="FFA24"/>
      <c r="FFB24"/>
      <c r="FFC24"/>
      <c r="FFD24"/>
      <c r="FFE24"/>
      <c r="FFF24"/>
      <c r="FFG24"/>
      <c r="FFH24"/>
      <c r="FFI24"/>
      <c r="FFJ24"/>
      <c r="FFK24"/>
      <c r="FFL24"/>
      <c r="FFM24"/>
      <c r="FFN24"/>
      <c r="FFO24"/>
      <c r="FFP24"/>
      <c r="FFQ24"/>
      <c r="FFR24"/>
      <c r="FFS24"/>
      <c r="FFT24"/>
      <c r="FFU24"/>
      <c r="FFV24"/>
      <c r="FFW24"/>
      <c r="FFX24"/>
      <c r="FFY24"/>
      <c r="FFZ24"/>
      <c r="FGA24"/>
      <c r="FGB24"/>
      <c r="FGC24"/>
      <c r="FGD24"/>
      <c r="FGE24"/>
      <c r="FGF24"/>
      <c r="FGG24"/>
      <c r="FGH24"/>
      <c r="FGI24"/>
      <c r="FGJ24"/>
      <c r="FGK24"/>
      <c r="FGL24"/>
      <c r="FGM24"/>
      <c r="FGN24"/>
      <c r="FGO24"/>
      <c r="FGP24"/>
      <c r="FGQ24"/>
      <c r="FGR24"/>
      <c r="FGS24"/>
      <c r="FGT24"/>
      <c r="FGU24"/>
      <c r="FGV24"/>
      <c r="FGW24"/>
      <c r="FGX24"/>
      <c r="FGY24"/>
      <c r="FGZ24"/>
      <c r="FHA24"/>
      <c r="FHB24"/>
      <c r="FHC24"/>
      <c r="FHD24"/>
      <c r="FHE24"/>
      <c r="FHF24"/>
      <c r="FHG24"/>
      <c r="FHH24"/>
      <c r="FHI24"/>
      <c r="FHJ24"/>
      <c r="FHK24"/>
      <c r="FHL24"/>
      <c r="FHM24"/>
      <c r="FHN24"/>
      <c r="FHO24"/>
      <c r="FHP24"/>
      <c r="FHQ24"/>
      <c r="FHR24"/>
      <c r="FHS24"/>
      <c r="FHT24"/>
      <c r="FHU24"/>
      <c r="FHV24"/>
      <c r="FHW24"/>
      <c r="FHX24"/>
      <c r="FHY24"/>
      <c r="FHZ24"/>
      <c r="FIA24"/>
      <c r="FIB24"/>
      <c r="FIC24"/>
      <c r="FID24"/>
      <c r="FIE24"/>
      <c r="FIF24"/>
      <c r="FIG24"/>
      <c r="FIH24"/>
      <c r="FII24"/>
      <c r="FIJ24"/>
      <c r="FIK24"/>
      <c r="FIL24"/>
      <c r="FIM24"/>
      <c r="FIN24"/>
      <c r="FIO24"/>
      <c r="FIP24"/>
      <c r="FIQ24"/>
      <c r="FIR24"/>
      <c r="FIS24"/>
      <c r="FIT24"/>
      <c r="FIU24"/>
      <c r="FIV24"/>
      <c r="FIW24"/>
      <c r="FIX24"/>
      <c r="FIY24"/>
      <c r="FIZ24"/>
      <c r="FJA24"/>
      <c r="FJB24"/>
      <c r="FJC24"/>
      <c r="FJD24"/>
      <c r="FJE24"/>
      <c r="FJF24"/>
      <c r="FJG24"/>
      <c r="FJH24"/>
      <c r="FJI24"/>
      <c r="FJJ24"/>
      <c r="FJK24"/>
      <c r="FJL24"/>
      <c r="FJM24"/>
      <c r="FJN24"/>
      <c r="FJO24"/>
      <c r="FJP24"/>
      <c r="FJQ24"/>
      <c r="FJR24"/>
      <c r="FJS24"/>
      <c r="FJT24"/>
      <c r="FJU24"/>
      <c r="FJV24"/>
      <c r="FJW24"/>
      <c r="FJX24"/>
      <c r="FJY24"/>
      <c r="FJZ24"/>
      <c r="FKA24"/>
      <c r="FKB24"/>
      <c r="FKC24"/>
      <c r="FKD24"/>
      <c r="FKE24"/>
      <c r="FKF24"/>
      <c r="FKG24"/>
      <c r="FKH24"/>
      <c r="FKI24"/>
      <c r="FKJ24"/>
      <c r="FKK24"/>
      <c r="FKL24"/>
      <c r="FKM24"/>
      <c r="FKN24"/>
      <c r="FKO24"/>
      <c r="FKP24"/>
      <c r="FKQ24"/>
      <c r="FKR24"/>
      <c r="FKS24"/>
      <c r="FKT24"/>
      <c r="FKU24"/>
      <c r="FKV24"/>
      <c r="FKW24"/>
      <c r="FKX24"/>
      <c r="FKY24"/>
      <c r="FKZ24"/>
      <c r="FLA24"/>
      <c r="FLB24"/>
      <c r="FLC24"/>
      <c r="FLD24"/>
      <c r="FLE24"/>
      <c r="FLF24"/>
      <c r="FLG24"/>
      <c r="FLH24"/>
      <c r="FLI24"/>
      <c r="FLJ24"/>
      <c r="FLK24"/>
      <c r="FLL24"/>
      <c r="FLM24"/>
      <c r="FLN24"/>
      <c r="FLO24"/>
      <c r="FLP24"/>
      <c r="FLQ24"/>
      <c r="FLR24"/>
      <c r="FLS24"/>
      <c r="FLT24"/>
      <c r="FLU24"/>
      <c r="FLV24"/>
      <c r="FLW24"/>
      <c r="FLX24"/>
      <c r="FLY24"/>
      <c r="FLZ24"/>
      <c r="FMA24"/>
      <c r="FMB24"/>
      <c r="FMC24"/>
      <c r="FMD24"/>
      <c r="FME24"/>
      <c r="FMF24"/>
      <c r="FMG24"/>
      <c r="FMH24"/>
      <c r="FMI24"/>
      <c r="FMJ24"/>
      <c r="FMK24"/>
      <c r="FML24"/>
      <c r="FMM24"/>
      <c r="FMN24"/>
      <c r="FMO24"/>
      <c r="FMP24"/>
      <c r="FMQ24"/>
      <c r="FMR24"/>
      <c r="FMS24"/>
      <c r="FMT24"/>
      <c r="FMU24"/>
      <c r="FMV24"/>
      <c r="FMW24"/>
      <c r="FMX24"/>
      <c r="FMY24"/>
      <c r="FMZ24"/>
      <c r="FNA24"/>
      <c r="FNB24"/>
      <c r="FNC24"/>
      <c r="FND24"/>
      <c r="FNE24"/>
      <c r="FNF24"/>
      <c r="FNG24"/>
      <c r="FNH24"/>
      <c r="FNI24"/>
      <c r="FNJ24"/>
      <c r="FNK24"/>
      <c r="FNL24"/>
      <c r="FNM24"/>
      <c r="FNN24"/>
      <c r="FNO24"/>
      <c r="FNP24"/>
      <c r="FNQ24"/>
      <c r="FNR24"/>
      <c r="FNS24"/>
      <c r="FNT24"/>
      <c r="FNU24"/>
      <c r="FNV24"/>
      <c r="FNW24"/>
      <c r="FNX24"/>
      <c r="FNY24"/>
      <c r="FNZ24"/>
      <c r="FOA24"/>
      <c r="FOB24"/>
      <c r="FOC24"/>
      <c r="FOD24"/>
      <c r="FOE24"/>
      <c r="FOF24"/>
      <c r="FOG24"/>
      <c r="FOH24"/>
      <c r="FOI24"/>
      <c r="FOJ24"/>
      <c r="FOK24"/>
      <c r="FOL24"/>
      <c r="FOM24"/>
      <c r="FON24"/>
      <c r="FOO24"/>
      <c r="FOP24"/>
      <c r="FOQ24"/>
      <c r="FOR24"/>
      <c r="FOS24"/>
      <c r="FOT24"/>
      <c r="FOU24"/>
      <c r="FOV24"/>
      <c r="FOW24"/>
      <c r="FOX24"/>
      <c r="FOY24"/>
      <c r="FOZ24"/>
      <c r="FPA24"/>
      <c r="FPB24"/>
      <c r="FPC24"/>
      <c r="FPD24"/>
      <c r="FPE24"/>
      <c r="FPF24"/>
      <c r="FPG24"/>
      <c r="FPH24"/>
      <c r="FPI24"/>
      <c r="FPJ24"/>
      <c r="FPK24"/>
      <c r="FPL24"/>
      <c r="FPM24"/>
      <c r="FPN24"/>
      <c r="FPO24"/>
      <c r="FPP24"/>
      <c r="FPQ24"/>
      <c r="FPR24"/>
      <c r="FPS24"/>
      <c r="FPT24"/>
      <c r="FPU24"/>
      <c r="FPV24"/>
      <c r="FPW24"/>
      <c r="FPX24"/>
      <c r="FPY24"/>
      <c r="FPZ24"/>
      <c r="FQA24"/>
      <c r="FQB24"/>
      <c r="FQC24"/>
      <c r="FQD24"/>
      <c r="FQE24"/>
      <c r="FQF24"/>
      <c r="FQG24"/>
      <c r="FQH24"/>
      <c r="FQI24"/>
      <c r="FQJ24"/>
      <c r="FQK24"/>
      <c r="FQL24"/>
      <c r="FQM24"/>
      <c r="FQN24"/>
      <c r="FQO24"/>
      <c r="FQP24"/>
      <c r="FQQ24"/>
      <c r="FQR24"/>
      <c r="FQS24"/>
      <c r="FQT24"/>
      <c r="FQU24"/>
      <c r="FQV24"/>
      <c r="FQW24"/>
      <c r="FQX24"/>
      <c r="FQY24"/>
      <c r="FQZ24"/>
      <c r="FRA24"/>
      <c r="FRB24"/>
      <c r="FRC24"/>
      <c r="FRD24"/>
      <c r="FRE24"/>
      <c r="FRF24"/>
      <c r="FRG24"/>
      <c r="FRH24"/>
      <c r="FRI24"/>
      <c r="FRJ24"/>
      <c r="FRK24"/>
      <c r="FRL24"/>
      <c r="FRM24"/>
      <c r="FRN24"/>
      <c r="FRO24"/>
      <c r="FRP24"/>
      <c r="FRQ24"/>
      <c r="FRR24"/>
      <c r="FRS24"/>
      <c r="FRT24"/>
      <c r="FRU24"/>
      <c r="FRV24"/>
      <c r="FRW24"/>
      <c r="FRX24"/>
      <c r="FRY24"/>
      <c r="FRZ24"/>
      <c r="FSA24"/>
      <c r="FSB24"/>
      <c r="FSC24"/>
      <c r="FSD24"/>
      <c r="FSE24"/>
      <c r="FSF24"/>
      <c r="FSG24"/>
      <c r="FSH24"/>
      <c r="FSI24"/>
      <c r="FSJ24"/>
      <c r="FSK24"/>
      <c r="FSL24"/>
      <c r="FSM24"/>
      <c r="FSN24"/>
      <c r="FSO24"/>
      <c r="FSP24"/>
      <c r="FSQ24"/>
      <c r="FSR24"/>
      <c r="FSS24"/>
      <c r="FST24"/>
      <c r="FSU24"/>
      <c r="FSV24"/>
      <c r="FSW24"/>
      <c r="FSX24"/>
      <c r="FSY24"/>
      <c r="FSZ24"/>
      <c r="FTA24"/>
      <c r="FTB24"/>
      <c r="FTC24"/>
      <c r="FTD24"/>
      <c r="FTE24"/>
      <c r="FTF24"/>
      <c r="FTG24"/>
      <c r="FTH24"/>
      <c r="FTI24"/>
      <c r="FTJ24"/>
      <c r="FTK24"/>
      <c r="FTL24"/>
      <c r="FTM24"/>
      <c r="FTN24"/>
      <c r="FTO24"/>
      <c r="FTP24"/>
      <c r="FTQ24"/>
      <c r="FTR24"/>
      <c r="FTS24"/>
      <c r="FTT24"/>
      <c r="FTU24"/>
      <c r="FTV24"/>
      <c r="FTW24"/>
      <c r="FTX24"/>
      <c r="FTY24"/>
      <c r="FTZ24"/>
      <c r="FUA24"/>
      <c r="FUB24"/>
      <c r="FUC24"/>
      <c r="FUD24"/>
      <c r="FUE24"/>
      <c r="FUF24"/>
      <c r="FUG24"/>
      <c r="FUH24"/>
      <c r="FUI24"/>
      <c r="FUJ24"/>
      <c r="FUK24"/>
      <c r="FUL24"/>
      <c r="FUM24"/>
      <c r="FUN24"/>
      <c r="FUO24"/>
      <c r="FUP24"/>
      <c r="FUQ24"/>
      <c r="FUR24"/>
      <c r="FUS24"/>
      <c r="FUT24"/>
      <c r="FUU24"/>
      <c r="FUV24"/>
      <c r="FUW24"/>
      <c r="FUX24"/>
      <c r="FUY24"/>
      <c r="FUZ24"/>
      <c r="FVA24"/>
      <c r="FVB24"/>
      <c r="FVC24"/>
      <c r="FVD24"/>
      <c r="FVE24"/>
      <c r="FVF24"/>
      <c r="FVG24"/>
      <c r="FVH24"/>
      <c r="FVI24"/>
      <c r="FVJ24"/>
      <c r="FVK24"/>
      <c r="FVL24"/>
      <c r="FVM24"/>
      <c r="FVN24"/>
      <c r="FVO24"/>
      <c r="FVP24"/>
      <c r="FVQ24"/>
      <c r="FVR24"/>
      <c r="FVS24"/>
      <c r="FVT24"/>
      <c r="FVU24"/>
      <c r="FVV24"/>
      <c r="FVW24"/>
      <c r="FVX24"/>
      <c r="FVY24"/>
      <c r="FVZ24"/>
      <c r="FWA24"/>
      <c r="FWB24"/>
      <c r="FWC24"/>
      <c r="FWD24"/>
      <c r="FWE24"/>
      <c r="FWF24"/>
      <c r="FWG24"/>
      <c r="FWH24"/>
      <c r="FWI24"/>
      <c r="FWJ24"/>
      <c r="FWK24"/>
      <c r="FWL24"/>
      <c r="FWM24"/>
      <c r="FWN24"/>
      <c r="FWO24"/>
      <c r="FWP24"/>
      <c r="FWQ24"/>
      <c r="FWR24"/>
      <c r="FWS24"/>
      <c r="FWT24"/>
      <c r="FWU24"/>
      <c r="FWV24"/>
      <c r="FWW24"/>
      <c r="FWX24"/>
      <c r="FWY24"/>
      <c r="FWZ24"/>
      <c r="FXA24"/>
      <c r="FXB24"/>
      <c r="FXC24"/>
      <c r="FXD24"/>
      <c r="FXE24"/>
      <c r="FXF24"/>
      <c r="FXG24"/>
      <c r="FXH24"/>
      <c r="FXI24"/>
      <c r="FXJ24"/>
      <c r="FXK24"/>
      <c r="FXL24"/>
      <c r="FXM24"/>
      <c r="FXN24"/>
      <c r="FXO24"/>
      <c r="FXP24"/>
      <c r="FXQ24"/>
      <c r="FXR24"/>
      <c r="FXS24"/>
      <c r="FXT24"/>
      <c r="FXU24"/>
      <c r="FXV24"/>
      <c r="FXW24"/>
      <c r="FXX24"/>
      <c r="FXY24"/>
      <c r="FXZ24"/>
      <c r="FYA24"/>
      <c r="FYB24"/>
      <c r="FYC24"/>
      <c r="FYD24"/>
      <c r="FYE24"/>
      <c r="FYF24"/>
      <c r="FYG24"/>
      <c r="FYH24"/>
      <c r="FYI24"/>
      <c r="FYJ24"/>
      <c r="FYK24"/>
      <c r="FYL24"/>
      <c r="FYM24"/>
      <c r="FYN24"/>
      <c r="FYO24"/>
      <c r="FYP24"/>
      <c r="FYQ24"/>
      <c r="FYR24"/>
      <c r="FYS24"/>
      <c r="FYT24"/>
      <c r="FYU24"/>
      <c r="FYV24"/>
      <c r="FYW24"/>
      <c r="FYX24"/>
      <c r="FYY24"/>
      <c r="FYZ24"/>
      <c r="FZA24"/>
      <c r="FZB24"/>
      <c r="FZC24"/>
      <c r="FZD24"/>
      <c r="FZE24"/>
      <c r="FZF24"/>
      <c r="FZG24"/>
      <c r="FZH24"/>
      <c r="FZI24"/>
      <c r="FZJ24"/>
      <c r="FZK24"/>
      <c r="FZL24"/>
      <c r="FZM24"/>
      <c r="FZN24"/>
      <c r="FZO24"/>
      <c r="FZP24"/>
      <c r="FZQ24"/>
      <c r="FZR24"/>
      <c r="FZS24"/>
      <c r="FZT24"/>
      <c r="FZU24"/>
      <c r="FZV24"/>
      <c r="FZW24"/>
      <c r="FZX24"/>
      <c r="FZY24"/>
      <c r="FZZ24"/>
      <c r="GAA24"/>
      <c r="GAB24"/>
      <c r="GAC24"/>
      <c r="GAD24"/>
      <c r="GAE24"/>
      <c r="GAF24"/>
      <c r="GAG24"/>
      <c r="GAH24"/>
      <c r="GAI24"/>
      <c r="GAJ24"/>
      <c r="GAK24"/>
      <c r="GAL24"/>
      <c r="GAM24"/>
      <c r="GAN24"/>
      <c r="GAO24"/>
      <c r="GAP24"/>
      <c r="GAQ24"/>
      <c r="GAR24"/>
      <c r="GAS24"/>
      <c r="GAT24"/>
      <c r="GAU24"/>
      <c r="GAV24"/>
      <c r="GAW24"/>
      <c r="GAX24"/>
      <c r="GAY24"/>
      <c r="GAZ24"/>
      <c r="GBA24"/>
      <c r="GBB24"/>
      <c r="GBC24"/>
      <c r="GBD24"/>
      <c r="GBE24"/>
      <c r="GBF24"/>
      <c r="GBG24"/>
      <c r="GBH24"/>
      <c r="GBI24"/>
      <c r="GBJ24"/>
      <c r="GBK24"/>
      <c r="GBL24"/>
      <c r="GBM24"/>
      <c r="GBN24"/>
      <c r="GBO24"/>
      <c r="GBP24"/>
      <c r="GBQ24"/>
      <c r="GBR24"/>
      <c r="GBS24"/>
      <c r="GBT24"/>
      <c r="GBU24"/>
      <c r="GBV24"/>
      <c r="GBW24"/>
      <c r="GBX24"/>
      <c r="GBY24"/>
      <c r="GBZ24"/>
      <c r="GCA24"/>
      <c r="GCB24"/>
      <c r="GCC24"/>
      <c r="GCD24"/>
      <c r="GCE24"/>
      <c r="GCF24"/>
      <c r="GCG24"/>
      <c r="GCH24"/>
      <c r="GCI24"/>
      <c r="GCJ24"/>
      <c r="GCK24"/>
      <c r="GCL24"/>
      <c r="GCM24"/>
      <c r="GCN24"/>
      <c r="GCO24"/>
      <c r="GCP24"/>
      <c r="GCQ24"/>
      <c r="GCR24"/>
      <c r="GCS24"/>
      <c r="GCT24"/>
      <c r="GCU24"/>
      <c r="GCV24"/>
      <c r="GCW24"/>
      <c r="GCX24"/>
      <c r="GCY24"/>
      <c r="GCZ24"/>
      <c r="GDA24"/>
      <c r="GDB24"/>
      <c r="GDC24"/>
      <c r="GDD24"/>
      <c r="GDE24"/>
      <c r="GDF24"/>
      <c r="GDG24"/>
      <c r="GDH24"/>
      <c r="GDI24"/>
      <c r="GDJ24"/>
      <c r="GDK24"/>
      <c r="GDL24"/>
      <c r="GDM24"/>
      <c r="GDN24"/>
      <c r="GDO24"/>
      <c r="GDP24"/>
      <c r="GDQ24"/>
      <c r="GDR24"/>
      <c r="GDS24"/>
      <c r="GDT24"/>
      <c r="GDU24"/>
      <c r="GDV24"/>
      <c r="GDW24"/>
      <c r="GDX24"/>
      <c r="GDY24"/>
      <c r="GDZ24"/>
      <c r="GEA24"/>
      <c r="GEB24"/>
      <c r="GEC24"/>
      <c r="GED24"/>
      <c r="GEE24"/>
      <c r="GEF24"/>
      <c r="GEG24"/>
      <c r="GEH24"/>
      <c r="GEI24"/>
      <c r="GEJ24"/>
      <c r="GEK24"/>
      <c r="GEL24"/>
      <c r="GEM24"/>
      <c r="GEN24"/>
      <c r="GEO24"/>
      <c r="GEP24"/>
      <c r="GEQ24"/>
      <c r="GER24"/>
      <c r="GES24"/>
      <c r="GET24"/>
      <c r="GEU24"/>
      <c r="GEV24"/>
      <c r="GEW24"/>
      <c r="GEX24"/>
      <c r="GEY24"/>
      <c r="GEZ24"/>
      <c r="GFA24"/>
      <c r="GFB24"/>
      <c r="GFC24"/>
      <c r="GFD24"/>
      <c r="GFE24"/>
      <c r="GFF24"/>
      <c r="GFG24"/>
      <c r="GFH24"/>
      <c r="GFI24"/>
      <c r="GFJ24"/>
      <c r="GFK24"/>
      <c r="GFL24"/>
      <c r="GFM24"/>
      <c r="GFN24"/>
      <c r="GFO24"/>
      <c r="GFP24"/>
      <c r="GFQ24"/>
      <c r="GFR24"/>
      <c r="GFS24"/>
      <c r="GFT24"/>
      <c r="GFU24"/>
      <c r="GFV24"/>
      <c r="GFW24"/>
      <c r="GFX24"/>
      <c r="GFY24"/>
      <c r="GFZ24"/>
      <c r="GGA24"/>
      <c r="GGB24"/>
      <c r="GGC24"/>
      <c r="GGD24"/>
      <c r="GGE24"/>
      <c r="GGF24"/>
      <c r="GGG24"/>
      <c r="GGH24"/>
      <c r="GGI24"/>
      <c r="GGJ24"/>
      <c r="GGK24"/>
      <c r="GGL24"/>
      <c r="GGM24"/>
      <c r="GGN24"/>
      <c r="GGO24"/>
      <c r="GGP24"/>
      <c r="GGQ24"/>
      <c r="GGR24"/>
      <c r="GGS24"/>
      <c r="GGT24"/>
      <c r="GGU24"/>
      <c r="GGV24"/>
      <c r="GGW24"/>
      <c r="GGX24"/>
      <c r="GGY24"/>
      <c r="GGZ24"/>
      <c r="GHA24"/>
      <c r="GHB24"/>
      <c r="GHC24"/>
      <c r="GHD24"/>
      <c r="GHE24"/>
      <c r="GHF24"/>
      <c r="GHG24"/>
      <c r="GHH24"/>
      <c r="GHI24"/>
      <c r="GHJ24"/>
      <c r="GHK24"/>
      <c r="GHL24"/>
      <c r="GHM24"/>
      <c r="GHN24"/>
      <c r="GHO24"/>
      <c r="GHP24"/>
      <c r="GHQ24"/>
      <c r="GHR24"/>
      <c r="GHS24"/>
      <c r="GHT24"/>
      <c r="GHU24"/>
      <c r="GHV24"/>
      <c r="GHW24"/>
      <c r="GHX24"/>
      <c r="GHY24"/>
      <c r="GHZ24"/>
      <c r="GIA24"/>
      <c r="GIB24"/>
      <c r="GIC24"/>
      <c r="GID24"/>
      <c r="GIE24"/>
      <c r="GIF24"/>
      <c r="GIG24"/>
      <c r="GIH24"/>
      <c r="GII24"/>
      <c r="GIJ24"/>
      <c r="GIK24"/>
      <c r="GIL24"/>
      <c r="GIM24"/>
      <c r="GIN24"/>
      <c r="GIO24"/>
      <c r="GIP24"/>
      <c r="GIQ24"/>
      <c r="GIR24"/>
      <c r="GIS24"/>
      <c r="GIT24"/>
      <c r="GIU24"/>
      <c r="GIV24"/>
      <c r="GIW24"/>
      <c r="GIX24"/>
      <c r="GIY24"/>
      <c r="GIZ24"/>
      <c r="GJA24"/>
      <c r="GJB24"/>
      <c r="GJC24"/>
      <c r="GJD24"/>
      <c r="GJE24"/>
      <c r="GJF24"/>
      <c r="GJG24"/>
      <c r="GJH24"/>
      <c r="GJI24"/>
      <c r="GJJ24"/>
      <c r="GJK24"/>
      <c r="GJL24"/>
      <c r="GJM24"/>
      <c r="GJN24"/>
      <c r="GJO24"/>
      <c r="GJP24"/>
      <c r="GJQ24"/>
      <c r="GJR24"/>
      <c r="GJS24"/>
      <c r="GJT24"/>
      <c r="GJU24"/>
      <c r="GJV24"/>
      <c r="GJW24"/>
      <c r="GJX24"/>
      <c r="GJY24"/>
      <c r="GJZ24"/>
      <c r="GKA24"/>
      <c r="GKB24"/>
      <c r="GKC24"/>
      <c r="GKD24"/>
      <c r="GKE24"/>
      <c r="GKF24"/>
      <c r="GKG24"/>
      <c r="GKH24"/>
      <c r="GKI24"/>
      <c r="GKJ24"/>
      <c r="GKK24"/>
      <c r="GKL24"/>
      <c r="GKM24"/>
      <c r="GKN24"/>
      <c r="GKO24"/>
      <c r="GKP24"/>
      <c r="GKQ24"/>
      <c r="GKR24"/>
      <c r="GKS24"/>
      <c r="GKT24"/>
      <c r="GKU24"/>
      <c r="GKV24"/>
      <c r="GKW24"/>
      <c r="GKX24"/>
      <c r="GKY24"/>
      <c r="GKZ24"/>
      <c r="GLA24"/>
      <c r="GLB24"/>
      <c r="GLC24"/>
      <c r="GLD24"/>
      <c r="GLE24"/>
      <c r="GLF24"/>
      <c r="GLG24"/>
      <c r="GLH24"/>
      <c r="GLI24"/>
      <c r="GLJ24"/>
      <c r="GLK24"/>
      <c r="GLL24"/>
      <c r="GLM24"/>
      <c r="GLN24"/>
      <c r="GLO24"/>
      <c r="GLP24"/>
      <c r="GLQ24"/>
      <c r="GLR24"/>
      <c r="GLS24"/>
      <c r="GLT24"/>
      <c r="GLU24"/>
      <c r="GLV24"/>
      <c r="GLW24"/>
      <c r="GLX24"/>
      <c r="GLY24"/>
      <c r="GLZ24"/>
      <c r="GMA24"/>
      <c r="GMB24"/>
      <c r="GMC24"/>
      <c r="GMD24"/>
      <c r="GME24"/>
      <c r="GMF24"/>
      <c r="GMG24"/>
      <c r="GMH24"/>
      <c r="GMI24"/>
      <c r="GMJ24"/>
      <c r="GMK24"/>
      <c r="GML24"/>
      <c r="GMM24"/>
      <c r="GMN24"/>
      <c r="GMO24"/>
      <c r="GMP24"/>
      <c r="GMQ24"/>
      <c r="GMR24"/>
      <c r="GMS24"/>
      <c r="GMT24"/>
      <c r="GMU24"/>
      <c r="GMV24"/>
      <c r="GMW24"/>
      <c r="GMX24"/>
      <c r="GMY24"/>
      <c r="GMZ24"/>
      <c r="GNA24"/>
      <c r="GNB24"/>
      <c r="GNC24"/>
      <c r="GND24"/>
      <c r="GNE24"/>
      <c r="GNF24"/>
      <c r="GNG24"/>
      <c r="GNH24"/>
      <c r="GNI24"/>
      <c r="GNJ24"/>
      <c r="GNK24"/>
      <c r="GNL24"/>
      <c r="GNM24"/>
      <c r="GNN24"/>
      <c r="GNO24"/>
      <c r="GNP24"/>
      <c r="GNQ24"/>
      <c r="GNR24"/>
      <c r="GNS24"/>
      <c r="GNT24"/>
      <c r="GNU24"/>
      <c r="GNV24"/>
      <c r="GNW24"/>
      <c r="GNX24"/>
      <c r="GNY24"/>
      <c r="GNZ24"/>
      <c r="GOA24"/>
      <c r="GOB24"/>
      <c r="GOC24"/>
      <c r="GOD24"/>
      <c r="GOE24"/>
      <c r="GOF24"/>
      <c r="GOG24"/>
      <c r="GOH24"/>
      <c r="GOI24"/>
      <c r="GOJ24"/>
      <c r="GOK24"/>
      <c r="GOL24"/>
      <c r="GOM24"/>
      <c r="GON24"/>
      <c r="GOO24"/>
      <c r="GOP24"/>
      <c r="GOQ24"/>
      <c r="GOR24"/>
      <c r="GOS24"/>
      <c r="GOT24"/>
      <c r="GOU24"/>
      <c r="GOV24"/>
      <c r="GOW24"/>
      <c r="GOX24"/>
      <c r="GOY24"/>
      <c r="GOZ24"/>
      <c r="GPA24"/>
      <c r="GPB24"/>
      <c r="GPC24"/>
      <c r="GPD24"/>
      <c r="GPE24"/>
      <c r="GPF24"/>
      <c r="GPG24"/>
      <c r="GPH24"/>
      <c r="GPI24"/>
      <c r="GPJ24"/>
      <c r="GPK24"/>
      <c r="GPL24"/>
      <c r="GPM24"/>
      <c r="GPN24"/>
      <c r="GPO24"/>
      <c r="GPP24"/>
      <c r="GPQ24"/>
      <c r="GPR24"/>
      <c r="GPS24"/>
      <c r="GPT24"/>
      <c r="GPU24"/>
      <c r="GPV24"/>
      <c r="GPW24"/>
      <c r="GPX24"/>
      <c r="GPY24"/>
      <c r="GPZ24"/>
      <c r="GQA24"/>
      <c r="GQB24"/>
      <c r="GQC24"/>
      <c r="GQD24"/>
      <c r="GQE24"/>
      <c r="GQF24"/>
      <c r="GQG24"/>
      <c r="GQH24"/>
      <c r="GQI24"/>
      <c r="GQJ24"/>
      <c r="GQK24"/>
      <c r="GQL24"/>
      <c r="GQM24"/>
      <c r="GQN24"/>
      <c r="GQO24"/>
      <c r="GQP24"/>
      <c r="GQQ24"/>
      <c r="GQR24"/>
      <c r="GQS24"/>
      <c r="GQT24"/>
      <c r="GQU24"/>
      <c r="GQV24"/>
      <c r="GQW24"/>
      <c r="GQX24"/>
      <c r="GQY24"/>
      <c r="GQZ24"/>
      <c r="GRA24"/>
      <c r="GRB24"/>
      <c r="GRC24"/>
      <c r="GRD24"/>
      <c r="GRE24"/>
      <c r="GRF24"/>
      <c r="GRG24"/>
      <c r="GRH24"/>
      <c r="GRI24"/>
      <c r="GRJ24"/>
      <c r="GRK24"/>
      <c r="GRL24"/>
      <c r="GRM24"/>
      <c r="GRN24"/>
      <c r="GRO24"/>
      <c r="GRP24"/>
      <c r="GRQ24"/>
      <c r="GRR24"/>
      <c r="GRS24"/>
      <c r="GRT24"/>
      <c r="GRU24"/>
      <c r="GRV24"/>
      <c r="GRW24"/>
      <c r="GRX24"/>
      <c r="GRY24"/>
      <c r="GRZ24"/>
      <c r="GSA24"/>
      <c r="GSB24"/>
      <c r="GSC24"/>
      <c r="GSD24"/>
      <c r="GSE24"/>
      <c r="GSF24"/>
      <c r="GSG24"/>
      <c r="GSH24"/>
      <c r="GSI24"/>
      <c r="GSJ24"/>
      <c r="GSK24"/>
      <c r="GSL24"/>
      <c r="GSM24"/>
      <c r="GSN24"/>
      <c r="GSO24"/>
      <c r="GSP24"/>
      <c r="GSQ24"/>
      <c r="GSR24"/>
      <c r="GSS24"/>
      <c r="GST24"/>
      <c r="GSU24"/>
      <c r="GSV24"/>
      <c r="GSW24"/>
      <c r="GSX24"/>
      <c r="GSY24"/>
      <c r="GSZ24"/>
      <c r="GTA24"/>
      <c r="GTB24"/>
      <c r="GTC24"/>
      <c r="GTD24"/>
      <c r="GTE24"/>
      <c r="GTF24"/>
      <c r="GTG24"/>
      <c r="GTH24"/>
      <c r="GTI24"/>
      <c r="GTJ24"/>
      <c r="GTK24"/>
      <c r="GTL24"/>
      <c r="GTM24"/>
      <c r="GTN24"/>
      <c r="GTO24"/>
      <c r="GTP24"/>
      <c r="GTQ24"/>
      <c r="GTR24"/>
      <c r="GTS24"/>
      <c r="GTT24"/>
      <c r="GTU24"/>
      <c r="GTV24"/>
      <c r="GTW24"/>
      <c r="GTX24"/>
      <c r="GTY24"/>
      <c r="GTZ24"/>
      <c r="GUA24"/>
      <c r="GUB24"/>
      <c r="GUC24"/>
      <c r="GUD24"/>
      <c r="GUE24"/>
      <c r="GUF24"/>
      <c r="GUG24"/>
      <c r="GUH24"/>
      <c r="GUI24"/>
      <c r="GUJ24"/>
      <c r="GUK24"/>
      <c r="GUL24"/>
      <c r="GUM24"/>
      <c r="GUN24"/>
      <c r="GUO24"/>
      <c r="GUP24"/>
      <c r="GUQ24"/>
      <c r="GUR24"/>
      <c r="GUS24"/>
      <c r="GUT24"/>
      <c r="GUU24"/>
      <c r="GUV24"/>
      <c r="GUW24"/>
      <c r="GUX24"/>
      <c r="GUY24"/>
      <c r="GUZ24"/>
      <c r="GVA24"/>
      <c r="GVB24"/>
      <c r="GVC24"/>
      <c r="GVD24"/>
      <c r="GVE24"/>
      <c r="GVF24"/>
      <c r="GVG24"/>
      <c r="GVH24"/>
      <c r="GVI24"/>
      <c r="GVJ24"/>
      <c r="GVK24"/>
      <c r="GVL24"/>
      <c r="GVM24"/>
      <c r="GVN24"/>
      <c r="GVO24"/>
      <c r="GVP24"/>
      <c r="GVQ24"/>
      <c r="GVR24"/>
      <c r="GVS24"/>
      <c r="GVT24"/>
      <c r="GVU24"/>
      <c r="GVV24"/>
      <c r="GVW24"/>
      <c r="GVX24"/>
      <c r="GVY24"/>
      <c r="GVZ24"/>
      <c r="GWA24"/>
      <c r="GWB24"/>
      <c r="GWC24"/>
      <c r="GWD24"/>
      <c r="GWE24"/>
      <c r="GWF24"/>
      <c r="GWG24"/>
      <c r="GWH24"/>
      <c r="GWI24"/>
      <c r="GWJ24"/>
      <c r="GWK24"/>
      <c r="GWL24"/>
      <c r="GWM24"/>
      <c r="GWN24"/>
      <c r="GWO24"/>
      <c r="GWP24"/>
      <c r="GWQ24"/>
      <c r="GWR24"/>
      <c r="GWS24"/>
      <c r="GWT24"/>
      <c r="GWU24"/>
      <c r="GWV24"/>
      <c r="GWW24"/>
      <c r="GWX24"/>
      <c r="GWY24"/>
      <c r="GWZ24"/>
      <c r="GXA24"/>
      <c r="GXB24"/>
      <c r="GXC24"/>
      <c r="GXD24"/>
      <c r="GXE24"/>
      <c r="GXF24"/>
      <c r="GXG24"/>
      <c r="GXH24"/>
      <c r="GXI24"/>
      <c r="GXJ24"/>
      <c r="GXK24"/>
      <c r="GXL24"/>
      <c r="GXM24"/>
      <c r="GXN24"/>
      <c r="GXO24"/>
      <c r="GXP24"/>
      <c r="GXQ24"/>
      <c r="GXR24"/>
      <c r="GXS24"/>
      <c r="GXT24"/>
      <c r="GXU24"/>
      <c r="GXV24"/>
      <c r="GXW24"/>
      <c r="GXX24"/>
      <c r="GXY24"/>
      <c r="GXZ24"/>
      <c r="GYA24"/>
      <c r="GYB24"/>
      <c r="GYC24"/>
      <c r="GYD24"/>
      <c r="GYE24"/>
      <c r="GYF24"/>
      <c r="GYG24"/>
      <c r="GYH24"/>
      <c r="GYI24"/>
      <c r="GYJ24"/>
      <c r="GYK24"/>
      <c r="GYL24"/>
      <c r="GYM24"/>
      <c r="GYN24"/>
      <c r="GYO24"/>
      <c r="GYP24"/>
      <c r="GYQ24"/>
      <c r="GYR24"/>
      <c r="GYS24"/>
      <c r="GYT24"/>
      <c r="GYU24"/>
      <c r="GYV24"/>
      <c r="GYW24"/>
      <c r="GYX24"/>
      <c r="GYY24"/>
      <c r="GYZ24"/>
      <c r="GZA24"/>
      <c r="GZB24"/>
      <c r="GZC24"/>
      <c r="GZD24"/>
      <c r="GZE24"/>
      <c r="GZF24"/>
      <c r="GZG24"/>
      <c r="GZH24"/>
      <c r="GZI24"/>
      <c r="GZJ24"/>
      <c r="GZK24"/>
      <c r="GZL24"/>
      <c r="GZM24"/>
      <c r="GZN24"/>
      <c r="GZO24"/>
      <c r="GZP24"/>
      <c r="GZQ24"/>
      <c r="GZR24"/>
      <c r="GZS24"/>
      <c r="GZT24"/>
      <c r="GZU24"/>
      <c r="GZV24"/>
      <c r="GZW24"/>
      <c r="GZX24"/>
      <c r="GZY24"/>
      <c r="GZZ24"/>
      <c r="HAA24"/>
      <c r="HAB24"/>
      <c r="HAC24"/>
      <c r="HAD24"/>
      <c r="HAE24"/>
      <c r="HAF24"/>
      <c r="HAG24"/>
      <c r="HAH24"/>
      <c r="HAI24"/>
      <c r="HAJ24"/>
      <c r="HAK24"/>
      <c r="HAL24"/>
      <c r="HAM24"/>
      <c r="HAN24"/>
      <c r="HAO24"/>
      <c r="HAP24"/>
      <c r="HAQ24"/>
      <c r="HAR24"/>
      <c r="HAS24"/>
      <c r="HAT24"/>
      <c r="HAU24"/>
      <c r="HAV24"/>
      <c r="HAW24"/>
      <c r="HAX24"/>
      <c r="HAY24"/>
      <c r="HAZ24"/>
      <c r="HBA24"/>
      <c r="HBB24"/>
      <c r="HBC24"/>
      <c r="HBD24"/>
      <c r="HBE24"/>
      <c r="HBF24"/>
      <c r="HBG24"/>
      <c r="HBH24"/>
      <c r="HBI24"/>
      <c r="HBJ24"/>
      <c r="HBK24"/>
      <c r="HBL24"/>
      <c r="HBM24"/>
      <c r="HBN24"/>
      <c r="HBO24"/>
      <c r="HBP24"/>
      <c r="HBQ24"/>
      <c r="HBR24"/>
      <c r="HBS24"/>
      <c r="HBT24"/>
      <c r="HBU24"/>
      <c r="HBV24"/>
      <c r="HBW24"/>
      <c r="HBX24"/>
      <c r="HBY24"/>
      <c r="HBZ24"/>
      <c r="HCA24"/>
      <c r="HCB24"/>
      <c r="HCC24"/>
      <c r="HCD24"/>
      <c r="HCE24"/>
      <c r="HCF24"/>
      <c r="HCG24"/>
      <c r="HCH24"/>
      <c r="HCI24"/>
      <c r="HCJ24"/>
      <c r="HCK24"/>
      <c r="HCL24"/>
      <c r="HCM24"/>
      <c r="HCN24"/>
      <c r="HCO24"/>
      <c r="HCP24"/>
      <c r="HCQ24"/>
      <c r="HCR24"/>
      <c r="HCS24"/>
      <c r="HCT24"/>
      <c r="HCU24"/>
      <c r="HCV24"/>
      <c r="HCW24"/>
      <c r="HCX24"/>
      <c r="HCY24"/>
      <c r="HCZ24"/>
      <c r="HDA24"/>
      <c r="HDB24"/>
      <c r="HDC24"/>
      <c r="HDD24"/>
      <c r="HDE24"/>
      <c r="HDF24"/>
      <c r="HDG24"/>
      <c r="HDH24"/>
      <c r="HDI24"/>
      <c r="HDJ24"/>
      <c r="HDK24"/>
      <c r="HDL24"/>
      <c r="HDM24"/>
      <c r="HDN24"/>
      <c r="HDO24"/>
      <c r="HDP24"/>
      <c r="HDQ24"/>
      <c r="HDR24"/>
      <c r="HDS24"/>
      <c r="HDT24"/>
      <c r="HDU24"/>
      <c r="HDV24"/>
      <c r="HDW24"/>
      <c r="HDX24"/>
      <c r="HDY24"/>
      <c r="HDZ24"/>
      <c r="HEA24"/>
      <c r="HEB24"/>
      <c r="HEC24"/>
      <c r="HED24"/>
      <c r="HEE24"/>
      <c r="HEF24"/>
      <c r="HEG24"/>
      <c r="HEH24"/>
      <c r="HEI24"/>
      <c r="HEJ24"/>
      <c r="HEK24"/>
      <c r="HEL24"/>
      <c r="HEM24"/>
      <c r="HEN24"/>
      <c r="HEO24"/>
      <c r="HEP24"/>
      <c r="HEQ24"/>
      <c r="HER24"/>
      <c r="HES24"/>
      <c r="HET24"/>
      <c r="HEU24"/>
      <c r="HEV24"/>
      <c r="HEW24"/>
      <c r="HEX24"/>
      <c r="HEY24"/>
      <c r="HEZ24"/>
      <c r="HFA24"/>
      <c r="HFB24"/>
      <c r="HFC24"/>
      <c r="HFD24"/>
      <c r="HFE24"/>
      <c r="HFF24"/>
      <c r="HFG24"/>
      <c r="HFH24"/>
      <c r="HFI24"/>
      <c r="HFJ24"/>
      <c r="HFK24"/>
      <c r="HFL24"/>
      <c r="HFM24"/>
      <c r="HFN24"/>
      <c r="HFO24"/>
      <c r="HFP24"/>
      <c r="HFQ24"/>
      <c r="HFR24"/>
      <c r="HFS24"/>
      <c r="HFT24"/>
      <c r="HFU24"/>
      <c r="HFV24"/>
      <c r="HFW24"/>
      <c r="HFX24"/>
      <c r="HFY24"/>
      <c r="HFZ24"/>
      <c r="HGA24"/>
      <c r="HGB24"/>
      <c r="HGC24"/>
      <c r="HGD24"/>
      <c r="HGE24"/>
      <c r="HGF24"/>
      <c r="HGG24"/>
      <c r="HGH24"/>
      <c r="HGI24"/>
      <c r="HGJ24"/>
      <c r="HGK24"/>
      <c r="HGL24"/>
      <c r="HGM24"/>
      <c r="HGN24"/>
      <c r="HGO24"/>
      <c r="HGP24"/>
      <c r="HGQ24"/>
      <c r="HGR24"/>
      <c r="HGS24"/>
      <c r="HGT24"/>
      <c r="HGU24"/>
      <c r="HGV24"/>
      <c r="HGW24"/>
      <c r="HGX24"/>
      <c r="HGY24"/>
      <c r="HGZ24"/>
      <c r="HHA24"/>
      <c r="HHB24"/>
      <c r="HHC24"/>
      <c r="HHD24"/>
      <c r="HHE24"/>
      <c r="HHF24"/>
      <c r="HHG24"/>
      <c r="HHH24"/>
      <c r="HHI24"/>
      <c r="HHJ24"/>
      <c r="HHK24"/>
      <c r="HHL24"/>
      <c r="HHM24"/>
      <c r="HHN24"/>
      <c r="HHO24"/>
      <c r="HHP24"/>
      <c r="HHQ24"/>
      <c r="HHR24"/>
      <c r="HHS24"/>
      <c r="HHT24"/>
      <c r="HHU24"/>
      <c r="HHV24"/>
      <c r="HHW24"/>
      <c r="HHX24"/>
      <c r="HHY24"/>
      <c r="HHZ24"/>
      <c r="HIA24"/>
      <c r="HIB24"/>
      <c r="HIC24"/>
      <c r="HID24"/>
      <c r="HIE24"/>
      <c r="HIF24"/>
      <c r="HIG24"/>
      <c r="HIH24"/>
      <c r="HII24"/>
      <c r="HIJ24"/>
      <c r="HIK24"/>
      <c r="HIL24"/>
      <c r="HIM24"/>
      <c r="HIN24"/>
      <c r="HIO24"/>
      <c r="HIP24"/>
      <c r="HIQ24"/>
      <c r="HIR24"/>
      <c r="HIS24"/>
      <c r="HIT24"/>
      <c r="HIU24"/>
      <c r="HIV24"/>
      <c r="HIW24"/>
      <c r="HIX24"/>
      <c r="HIY24"/>
      <c r="HIZ24"/>
      <c r="HJA24"/>
      <c r="HJB24"/>
      <c r="HJC24"/>
      <c r="HJD24"/>
      <c r="HJE24"/>
      <c r="HJF24"/>
      <c r="HJG24"/>
      <c r="HJH24"/>
      <c r="HJI24"/>
      <c r="HJJ24"/>
      <c r="HJK24"/>
      <c r="HJL24"/>
      <c r="HJM24"/>
      <c r="HJN24"/>
      <c r="HJO24"/>
      <c r="HJP24"/>
      <c r="HJQ24"/>
      <c r="HJR24"/>
      <c r="HJS24"/>
      <c r="HJT24"/>
      <c r="HJU24"/>
      <c r="HJV24"/>
      <c r="HJW24"/>
      <c r="HJX24"/>
      <c r="HJY24"/>
      <c r="HJZ24"/>
      <c r="HKA24"/>
      <c r="HKB24"/>
      <c r="HKC24"/>
      <c r="HKD24"/>
      <c r="HKE24"/>
      <c r="HKF24"/>
      <c r="HKG24"/>
      <c r="HKH24"/>
      <c r="HKI24"/>
      <c r="HKJ24"/>
      <c r="HKK24"/>
      <c r="HKL24"/>
      <c r="HKM24"/>
      <c r="HKN24"/>
      <c r="HKO24"/>
      <c r="HKP24"/>
      <c r="HKQ24"/>
      <c r="HKR24"/>
      <c r="HKS24"/>
      <c r="HKT24"/>
      <c r="HKU24"/>
      <c r="HKV24"/>
      <c r="HKW24"/>
      <c r="HKX24"/>
      <c r="HKY24"/>
      <c r="HKZ24"/>
      <c r="HLA24"/>
      <c r="HLB24"/>
      <c r="HLC24"/>
      <c r="HLD24"/>
      <c r="HLE24"/>
      <c r="HLF24"/>
      <c r="HLG24"/>
      <c r="HLH24"/>
      <c r="HLI24"/>
      <c r="HLJ24"/>
      <c r="HLK24"/>
      <c r="HLL24"/>
      <c r="HLM24"/>
      <c r="HLN24"/>
      <c r="HLO24"/>
      <c r="HLP24"/>
      <c r="HLQ24"/>
      <c r="HLR24"/>
      <c r="HLS24"/>
      <c r="HLT24"/>
      <c r="HLU24"/>
      <c r="HLV24"/>
      <c r="HLW24"/>
      <c r="HLX24"/>
      <c r="HLY24"/>
      <c r="HLZ24"/>
      <c r="HMA24"/>
      <c r="HMB24"/>
      <c r="HMC24"/>
      <c r="HMD24"/>
      <c r="HME24"/>
      <c r="HMF24"/>
      <c r="HMG24"/>
      <c r="HMH24"/>
      <c r="HMI24"/>
      <c r="HMJ24"/>
      <c r="HMK24"/>
      <c r="HML24"/>
      <c r="HMM24"/>
      <c r="HMN24"/>
      <c r="HMO24"/>
      <c r="HMP24"/>
      <c r="HMQ24"/>
      <c r="HMR24"/>
      <c r="HMS24"/>
      <c r="HMT24"/>
      <c r="HMU24"/>
      <c r="HMV24"/>
      <c r="HMW24"/>
      <c r="HMX24"/>
      <c r="HMY24"/>
      <c r="HMZ24"/>
      <c r="HNA24"/>
      <c r="HNB24"/>
      <c r="HNC24"/>
      <c r="HND24"/>
      <c r="HNE24"/>
      <c r="HNF24"/>
      <c r="HNG24"/>
      <c r="HNH24"/>
      <c r="HNI24"/>
      <c r="HNJ24"/>
      <c r="HNK24"/>
      <c r="HNL24"/>
      <c r="HNM24"/>
      <c r="HNN24"/>
      <c r="HNO24"/>
      <c r="HNP24"/>
      <c r="HNQ24"/>
      <c r="HNR24"/>
      <c r="HNS24"/>
      <c r="HNT24"/>
      <c r="HNU24"/>
      <c r="HNV24"/>
      <c r="HNW24"/>
      <c r="HNX24"/>
      <c r="HNY24"/>
      <c r="HNZ24"/>
      <c r="HOA24"/>
      <c r="HOB24"/>
      <c r="HOC24"/>
      <c r="HOD24"/>
      <c r="HOE24"/>
      <c r="HOF24"/>
      <c r="HOG24"/>
      <c r="HOH24"/>
      <c r="HOI24"/>
      <c r="HOJ24"/>
      <c r="HOK24"/>
      <c r="HOL24"/>
      <c r="HOM24"/>
      <c r="HON24"/>
      <c r="HOO24"/>
      <c r="HOP24"/>
      <c r="HOQ24"/>
      <c r="HOR24"/>
      <c r="HOS24"/>
      <c r="HOT24"/>
      <c r="HOU24"/>
      <c r="HOV24"/>
      <c r="HOW24"/>
      <c r="HOX24"/>
      <c r="HOY24"/>
      <c r="HOZ24"/>
      <c r="HPA24"/>
      <c r="HPB24"/>
      <c r="HPC24"/>
      <c r="HPD24"/>
      <c r="HPE24"/>
      <c r="HPF24"/>
      <c r="HPG24"/>
      <c r="HPH24"/>
      <c r="HPI24"/>
      <c r="HPJ24"/>
      <c r="HPK24"/>
      <c r="HPL24"/>
      <c r="HPM24"/>
      <c r="HPN24"/>
      <c r="HPO24"/>
      <c r="HPP24"/>
      <c r="HPQ24"/>
      <c r="HPR24"/>
      <c r="HPS24"/>
      <c r="HPT24"/>
      <c r="HPU24"/>
      <c r="HPV24"/>
      <c r="HPW24"/>
      <c r="HPX24"/>
      <c r="HPY24"/>
      <c r="HPZ24"/>
      <c r="HQA24"/>
      <c r="HQB24"/>
      <c r="HQC24"/>
      <c r="HQD24"/>
      <c r="HQE24"/>
      <c r="HQF24"/>
      <c r="HQG24"/>
      <c r="HQH24"/>
      <c r="HQI24"/>
      <c r="HQJ24"/>
      <c r="HQK24"/>
      <c r="HQL24"/>
      <c r="HQM24"/>
      <c r="HQN24"/>
      <c r="HQO24"/>
      <c r="HQP24"/>
      <c r="HQQ24"/>
      <c r="HQR24"/>
      <c r="HQS24"/>
      <c r="HQT24"/>
      <c r="HQU24"/>
      <c r="HQV24"/>
      <c r="HQW24"/>
      <c r="HQX24"/>
      <c r="HQY24"/>
      <c r="HQZ24"/>
      <c r="HRA24"/>
      <c r="HRB24"/>
      <c r="HRC24"/>
      <c r="HRD24"/>
      <c r="HRE24"/>
      <c r="HRF24"/>
      <c r="HRG24"/>
      <c r="HRH24"/>
      <c r="HRI24"/>
      <c r="HRJ24"/>
      <c r="HRK24"/>
      <c r="HRL24"/>
      <c r="HRM24"/>
      <c r="HRN24"/>
      <c r="HRO24"/>
      <c r="HRP24"/>
      <c r="HRQ24"/>
      <c r="HRR24"/>
      <c r="HRS24"/>
      <c r="HRT24"/>
      <c r="HRU24"/>
      <c r="HRV24"/>
      <c r="HRW24"/>
      <c r="HRX24"/>
      <c r="HRY24"/>
      <c r="HRZ24"/>
      <c r="HSA24"/>
      <c r="HSB24"/>
      <c r="HSC24"/>
      <c r="HSD24"/>
      <c r="HSE24"/>
      <c r="HSF24"/>
      <c r="HSG24"/>
      <c r="HSH24"/>
      <c r="HSI24"/>
      <c r="HSJ24"/>
      <c r="HSK24"/>
      <c r="HSL24"/>
      <c r="HSM24"/>
      <c r="HSN24"/>
      <c r="HSO24"/>
      <c r="HSP24"/>
      <c r="HSQ24"/>
      <c r="HSR24"/>
      <c r="HSS24"/>
      <c r="HST24"/>
      <c r="HSU24"/>
      <c r="HSV24"/>
      <c r="HSW24"/>
      <c r="HSX24"/>
      <c r="HSY24"/>
      <c r="HSZ24"/>
      <c r="HTA24"/>
      <c r="HTB24"/>
      <c r="HTC24"/>
      <c r="HTD24"/>
      <c r="HTE24"/>
      <c r="HTF24"/>
      <c r="HTG24"/>
      <c r="HTH24"/>
      <c r="HTI24"/>
      <c r="HTJ24"/>
      <c r="HTK24"/>
      <c r="HTL24"/>
      <c r="HTM24"/>
      <c r="HTN24"/>
      <c r="HTO24"/>
      <c r="HTP24"/>
      <c r="HTQ24"/>
      <c r="HTR24"/>
      <c r="HTS24"/>
      <c r="HTT24"/>
      <c r="HTU24"/>
      <c r="HTV24"/>
      <c r="HTW24"/>
      <c r="HTX24"/>
      <c r="HTY24"/>
      <c r="HTZ24"/>
      <c r="HUA24"/>
      <c r="HUB24"/>
      <c r="HUC24"/>
      <c r="HUD24"/>
      <c r="HUE24"/>
      <c r="HUF24"/>
      <c r="HUG24"/>
      <c r="HUH24"/>
      <c r="HUI24"/>
      <c r="HUJ24"/>
      <c r="HUK24"/>
      <c r="HUL24"/>
      <c r="HUM24"/>
      <c r="HUN24"/>
      <c r="HUO24"/>
      <c r="HUP24"/>
      <c r="HUQ24"/>
      <c r="HUR24"/>
      <c r="HUS24"/>
      <c r="HUT24"/>
      <c r="HUU24"/>
      <c r="HUV24"/>
      <c r="HUW24"/>
      <c r="HUX24"/>
      <c r="HUY24"/>
      <c r="HUZ24"/>
      <c r="HVA24"/>
      <c r="HVB24"/>
      <c r="HVC24"/>
      <c r="HVD24"/>
      <c r="HVE24"/>
      <c r="HVF24"/>
      <c r="HVG24"/>
      <c r="HVH24"/>
      <c r="HVI24"/>
      <c r="HVJ24"/>
      <c r="HVK24"/>
      <c r="HVL24"/>
      <c r="HVM24"/>
      <c r="HVN24"/>
      <c r="HVO24"/>
      <c r="HVP24"/>
      <c r="HVQ24"/>
      <c r="HVR24"/>
      <c r="HVS24"/>
      <c r="HVT24"/>
      <c r="HVU24"/>
      <c r="HVV24"/>
      <c r="HVW24"/>
      <c r="HVX24"/>
      <c r="HVY24"/>
      <c r="HVZ24"/>
      <c r="HWA24"/>
      <c r="HWB24"/>
      <c r="HWC24"/>
      <c r="HWD24"/>
      <c r="HWE24"/>
      <c r="HWF24"/>
      <c r="HWG24"/>
      <c r="HWH24"/>
      <c r="HWI24"/>
      <c r="HWJ24"/>
      <c r="HWK24"/>
      <c r="HWL24"/>
      <c r="HWM24"/>
      <c r="HWN24"/>
      <c r="HWO24"/>
      <c r="HWP24"/>
      <c r="HWQ24"/>
      <c r="HWR24"/>
      <c r="HWS24"/>
      <c r="HWT24"/>
      <c r="HWU24"/>
      <c r="HWV24"/>
      <c r="HWW24"/>
      <c r="HWX24"/>
      <c r="HWY24"/>
      <c r="HWZ24"/>
      <c r="HXA24"/>
      <c r="HXB24"/>
      <c r="HXC24"/>
      <c r="HXD24"/>
      <c r="HXE24"/>
      <c r="HXF24"/>
      <c r="HXG24"/>
      <c r="HXH24"/>
      <c r="HXI24"/>
      <c r="HXJ24"/>
      <c r="HXK24"/>
      <c r="HXL24"/>
      <c r="HXM24"/>
      <c r="HXN24"/>
      <c r="HXO24"/>
      <c r="HXP24"/>
      <c r="HXQ24"/>
      <c r="HXR24"/>
      <c r="HXS24"/>
      <c r="HXT24"/>
      <c r="HXU24"/>
      <c r="HXV24"/>
      <c r="HXW24"/>
      <c r="HXX24"/>
      <c r="HXY24"/>
      <c r="HXZ24"/>
      <c r="HYA24"/>
      <c r="HYB24"/>
      <c r="HYC24"/>
      <c r="HYD24"/>
      <c r="HYE24"/>
      <c r="HYF24"/>
      <c r="HYG24"/>
      <c r="HYH24"/>
      <c r="HYI24"/>
      <c r="HYJ24"/>
      <c r="HYK24"/>
      <c r="HYL24"/>
      <c r="HYM24"/>
      <c r="HYN24"/>
      <c r="HYO24"/>
      <c r="HYP24"/>
      <c r="HYQ24"/>
      <c r="HYR24"/>
      <c r="HYS24"/>
      <c r="HYT24"/>
      <c r="HYU24"/>
      <c r="HYV24"/>
      <c r="HYW24"/>
      <c r="HYX24"/>
      <c r="HYY24"/>
      <c r="HYZ24"/>
      <c r="HZA24"/>
      <c r="HZB24"/>
      <c r="HZC24"/>
      <c r="HZD24"/>
      <c r="HZE24"/>
      <c r="HZF24"/>
      <c r="HZG24"/>
      <c r="HZH24"/>
      <c r="HZI24"/>
      <c r="HZJ24"/>
      <c r="HZK24"/>
      <c r="HZL24"/>
      <c r="HZM24"/>
      <c r="HZN24"/>
      <c r="HZO24"/>
      <c r="HZP24"/>
      <c r="HZQ24"/>
      <c r="HZR24"/>
      <c r="HZS24"/>
      <c r="HZT24"/>
      <c r="HZU24"/>
      <c r="HZV24"/>
      <c r="HZW24"/>
      <c r="HZX24"/>
      <c r="HZY24"/>
      <c r="HZZ24"/>
      <c r="IAA24"/>
      <c r="IAB24"/>
      <c r="IAC24"/>
      <c r="IAD24"/>
      <c r="IAE24"/>
      <c r="IAF24"/>
      <c r="IAG24"/>
      <c r="IAH24"/>
      <c r="IAI24"/>
      <c r="IAJ24"/>
      <c r="IAK24"/>
      <c r="IAL24"/>
      <c r="IAM24"/>
      <c r="IAN24"/>
      <c r="IAO24"/>
      <c r="IAP24"/>
      <c r="IAQ24"/>
      <c r="IAR24"/>
      <c r="IAS24"/>
      <c r="IAT24"/>
      <c r="IAU24"/>
      <c r="IAV24"/>
      <c r="IAW24"/>
      <c r="IAX24"/>
      <c r="IAY24"/>
      <c r="IAZ24"/>
      <c r="IBA24"/>
      <c r="IBB24"/>
      <c r="IBC24"/>
      <c r="IBD24"/>
      <c r="IBE24"/>
      <c r="IBF24"/>
      <c r="IBG24"/>
      <c r="IBH24"/>
      <c r="IBI24"/>
      <c r="IBJ24"/>
      <c r="IBK24"/>
      <c r="IBL24"/>
      <c r="IBM24"/>
      <c r="IBN24"/>
      <c r="IBO24"/>
      <c r="IBP24"/>
      <c r="IBQ24"/>
      <c r="IBR24"/>
      <c r="IBS24"/>
      <c r="IBT24"/>
      <c r="IBU24"/>
      <c r="IBV24"/>
      <c r="IBW24"/>
      <c r="IBX24"/>
      <c r="IBY24"/>
      <c r="IBZ24"/>
      <c r="ICA24"/>
      <c r="ICB24"/>
      <c r="ICC24"/>
      <c r="ICD24"/>
      <c r="ICE24"/>
      <c r="ICF24"/>
      <c r="ICG24"/>
      <c r="ICH24"/>
      <c r="ICI24"/>
      <c r="ICJ24"/>
      <c r="ICK24"/>
      <c r="ICL24"/>
      <c r="ICM24"/>
      <c r="ICN24"/>
      <c r="ICO24"/>
      <c r="ICP24"/>
      <c r="ICQ24"/>
      <c r="ICR24"/>
      <c r="ICS24"/>
      <c r="ICT24"/>
      <c r="ICU24"/>
      <c r="ICV24"/>
      <c r="ICW24"/>
      <c r="ICX24"/>
      <c r="ICY24"/>
      <c r="ICZ24"/>
      <c r="IDA24"/>
      <c r="IDB24"/>
      <c r="IDC24"/>
      <c r="IDD24"/>
      <c r="IDE24"/>
      <c r="IDF24"/>
      <c r="IDG24"/>
      <c r="IDH24"/>
      <c r="IDI24"/>
      <c r="IDJ24"/>
      <c r="IDK24"/>
      <c r="IDL24"/>
      <c r="IDM24"/>
      <c r="IDN24"/>
      <c r="IDO24"/>
      <c r="IDP24"/>
      <c r="IDQ24"/>
      <c r="IDR24"/>
      <c r="IDS24"/>
      <c r="IDT24"/>
      <c r="IDU24"/>
      <c r="IDV24"/>
      <c r="IDW24"/>
      <c r="IDX24"/>
      <c r="IDY24"/>
      <c r="IDZ24"/>
      <c r="IEA24"/>
      <c r="IEB24"/>
      <c r="IEC24"/>
      <c r="IED24"/>
      <c r="IEE24"/>
      <c r="IEF24"/>
      <c r="IEG24"/>
      <c r="IEH24"/>
      <c r="IEI24"/>
      <c r="IEJ24"/>
      <c r="IEK24"/>
      <c r="IEL24"/>
      <c r="IEM24"/>
      <c r="IEN24"/>
      <c r="IEO24"/>
      <c r="IEP24"/>
      <c r="IEQ24"/>
      <c r="IER24"/>
      <c r="IES24"/>
      <c r="IET24"/>
      <c r="IEU24"/>
      <c r="IEV24"/>
      <c r="IEW24"/>
      <c r="IEX24"/>
      <c r="IEY24"/>
      <c r="IEZ24"/>
      <c r="IFA24"/>
      <c r="IFB24"/>
      <c r="IFC24"/>
      <c r="IFD24"/>
      <c r="IFE24"/>
      <c r="IFF24"/>
      <c r="IFG24"/>
      <c r="IFH24"/>
      <c r="IFI24"/>
      <c r="IFJ24"/>
      <c r="IFK24"/>
      <c r="IFL24"/>
      <c r="IFM24"/>
      <c r="IFN24"/>
      <c r="IFO24"/>
      <c r="IFP24"/>
      <c r="IFQ24"/>
      <c r="IFR24"/>
      <c r="IFS24"/>
      <c r="IFT24"/>
      <c r="IFU24"/>
      <c r="IFV24"/>
      <c r="IFW24"/>
      <c r="IFX24"/>
      <c r="IFY24"/>
      <c r="IFZ24"/>
      <c r="IGA24"/>
      <c r="IGB24"/>
      <c r="IGC24"/>
      <c r="IGD24"/>
      <c r="IGE24"/>
      <c r="IGF24"/>
      <c r="IGG24"/>
      <c r="IGH24"/>
      <c r="IGI24"/>
      <c r="IGJ24"/>
      <c r="IGK24"/>
      <c r="IGL24"/>
      <c r="IGM24"/>
      <c r="IGN24"/>
      <c r="IGO24"/>
      <c r="IGP24"/>
      <c r="IGQ24"/>
      <c r="IGR24"/>
      <c r="IGS24"/>
      <c r="IGT24"/>
      <c r="IGU24"/>
      <c r="IGV24"/>
      <c r="IGW24"/>
      <c r="IGX24"/>
      <c r="IGY24"/>
      <c r="IGZ24"/>
      <c r="IHA24"/>
      <c r="IHB24"/>
      <c r="IHC24"/>
      <c r="IHD24"/>
      <c r="IHE24"/>
      <c r="IHF24"/>
      <c r="IHG24"/>
      <c r="IHH24"/>
      <c r="IHI24"/>
      <c r="IHJ24"/>
      <c r="IHK24"/>
      <c r="IHL24"/>
      <c r="IHM24"/>
      <c r="IHN24"/>
      <c r="IHO24"/>
      <c r="IHP24"/>
      <c r="IHQ24"/>
      <c r="IHR24"/>
      <c r="IHS24"/>
      <c r="IHT24"/>
      <c r="IHU24"/>
      <c r="IHV24"/>
      <c r="IHW24"/>
      <c r="IHX24"/>
      <c r="IHY24"/>
      <c r="IHZ24"/>
      <c r="IIA24"/>
      <c r="IIB24"/>
      <c r="IIC24"/>
      <c r="IID24"/>
      <c r="IIE24"/>
      <c r="IIF24"/>
      <c r="IIG24"/>
      <c r="IIH24"/>
      <c r="III24"/>
      <c r="IIJ24"/>
      <c r="IIK24"/>
      <c r="IIL24"/>
      <c r="IIM24"/>
      <c r="IIN24"/>
      <c r="IIO24"/>
      <c r="IIP24"/>
      <c r="IIQ24"/>
      <c r="IIR24"/>
      <c r="IIS24"/>
      <c r="IIT24"/>
      <c r="IIU24"/>
      <c r="IIV24"/>
      <c r="IIW24"/>
      <c r="IIX24"/>
      <c r="IIY24"/>
      <c r="IIZ24"/>
      <c r="IJA24"/>
      <c r="IJB24"/>
      <c r="IJC24"/>
      <c r="IJD24"/>
      <c r="IJE24"/>
      <c r="IJF24"/>
      <c r="IJG24"/>
      <c r="IJH24"/>
      <c r="IJI24"/>
      <c r="IJJ24"/>
      <c r="IJK24"/>
      <c r="IJL24"/>
      <c r="IJM24"/>
      <c r="IJN24"/>
      <c r="IJO24"/>
      <c r="IJP24"/>
      <c r="IJQ24"/>
      <c r="IJR24"/>
      <c r="IJS24"/>
      <c r="IJT24"/>
      <c r="IJU24"/>
      <c r="IJV24"/>
      <c r="IJW24"/>
      <c r="IJX24"/>
      <c r="IJY24"/>
      <c r="IJZ24"/>
      <c r="IKA24"/>
      <c r="IKB24"/>
      <c r="IKC24"/>
      <c r="IKD24"/>
      <c r="IKE24"/>
      <c r="IKF24"/>
      <c r="IKG24"/>
      <c r="IKH24"/>
      <c r="IKI24"/>
      <c r="IKJ24"/>
      <c r="IKK24"/>
      <c r="IKL24"/>
      <c r="IKM24"/>
      <c r="IKN24"/>
      <c r="IKO24"/>
      <c r="IKP24"/>
      <c r="IKQ24"/>
      <c r="IKR24"/>
      <c r="IKS24"/>
      <c r="IKT24"/>
      <c r="IKU24"/>
      <c r="IKV24"/>
      <c r="IKW24"/>
      <c r="IKX24"/>
      <c r="IKY24"/>
      <c r="IKZ24"/>
      <c r="ILA24"/>
      <c r="ILB24"/>
      <c r="ILC24"/>
      <c r="ILD24"/>
      <c r="ILE24"/>
      <c r="ILF24"/>
      <c r="ILG24"/>
      <c r="ILH24"/>
      <c r="ILI24"/>
      <c r="ILJ24"/>
      <c r="ILK24"/>
      <c r="ILL24"/>
      <c r="ILM24"/>
      <c r="ILN24"/>
      <c r="ILO24"/>
      <c r="ILP24"/>
      <c r="ILQ24"/>
      <c r="ILR24"/>
      <c r="ILS24"/>
      <c r="ILT24"/>
      <c r="ILU24"/>
      <c r="ILV24"/>
      <c r="ILW24"/>
      <c r="ILX24"/>
      <c r="ILY24"/>
      <c r="ILZ24"/>
      <c r="IMA24"/>
      <c r="IMB24"/>
      <c r="IMC24"/>
      <c r="IMD24"/>
      <c r="IME24"/>
      <c r="IMF24"/>
      <c r="IMG24"/>
      <c r="IMH24"/>
      <c r="IMI24"/>
      <c r="IMJ24"/>
      <c r="IMK24"/>
      <c r="IML24"/>
      <c r="IMM24"/>
      <c r="IMN24"/>
      <c r="IMO24"/>
      <c r="IMP24"/>
      <c r="IMQ24"/>
      <c r="IMR24"/>
      <c r="IMS24"/>
      <c r="IMT24"/>
      <c r="IMU24"/>
      <c r="IMV24"/>
      <c r="IMW24"/>
      <c r="IMX24"/>
      <c r="IMY24"/>
      <c r="IMZ24"/>
      <c r="INA24"/>
      <c r="INB24"/>
      <c r="INC24"/>
      <c r="IND24"/>
      <c r="INE24"/>
      <c r="INF24"/>
      <c r="ING24"/>
      <c r="INH24"/>
      <c r="INI24"/>
      <c r="INJ24"/>
      <c r="INK24"/>
      <c r="INL24"/>
      <c r="INM24"/>
      <c r="INN24"/>
      <c r="INO24"/>
      <c r="INP24"/>
      <c r="INQ24"/>
      <c r="INR24"/>
      <c r="INS24"/>
      <c r="INT24"/>
      <c r="INU24"/>
      <c r="INV24"/>
      <c r="INW24"/>
      <c r="INX24"/>
      <c r="INY24"/>
      <c r="INZ24"/>
      <c r="IOA24"/>
      <c r="IOB24"/>
      <c r="IOC24"/>
      <c r="IOD24"/>
      <c r="IOE24"/>
      <c r="IOF24"/>
      <c r="IOG24"/>
      <c r="IOH24"/>
      <c r="IOI24"/>
      <c r="IOJ24"/>
      <c r="IOK24"/>
      <c r="IOL24"/>
      <c r="IOM24"/>
      <c r="ION24"/>
      <c r="IOO24"/>
      <c r="IOP24"/>
      <c r="IOQ24"/>
      <c r="IOR24"/>
      <c r="IOS24"/>
      <c r="IOT24"/>
      <c r="IOU24"/>
      <c r="IOV24"/>
      <c r="IOW24"/>
      <c r="IOX24"/>
      <c r="IOY24"/>
      <c r="IOZ24"/>
      <c r="IPA24"/>
      <c r="IPB24"/>
      <c r="IPC24"/>
      <c r="IPD24"/>
      <c r="IPE24"/>
      <c r="IPF24"/>
      <c r="IPG24"/>
      <c r="IPH24"/>
      <c r="IPI24"/>
      <c r="IPJ24"/>
      <c r="IPK24"/>
      <c r="IPL24"/>
      <c r="IPM24"/>
      <c r="IPN24"/>
      <c r="IPO24"/>
      <c r="IPP24"/>
      <c r="IPQ24"/>
      <c r="IPR24"/>
      <c r="IPS24"/>
      <c r="IPT24"/>
      <c r="IPU24"/>
      <c r="IPV24"/>
      <c r="IPW24"/>
      <c r="IPX24"/>
      <c r="IPY24"/>
      <c r="IPZ24"/>
      <c r="IQA24"/>
      <c r="IQB24"/>
      <c r="IQC24"/>
      <c r="IQD24"/>
      <c r="IQE24"/>
      <c r="IQF24"/>
      <c r="IQG24"/>
      <c r="IQH24"/>
      <c r="IQI24"/>
      <c r="IQJ24"/>
      <c r="IQK24"/>
      <c r="IQL24"/>
      <c r="IQM24"/>
      <c r="IQN24"/>
      <c r="IQO24"/>
      <c r="IQP24"/>
      <c r="IQQ24"/>
      <c r="IQR24"/>
      <c r="IQS24"/>
      <c r="IQT24"/>
      <c r="IQU24"/>
      <c r="IQV24"/>
      <c r="IQW24"/>
      <c r="IQX24"/>
      <c r="IQY24"/>
      <c r="IQZ24"/>
      <c r="IRA24"/>
      <c r="IRB24"/>
      <c r="IRC24"/>
      <c r="IRD24"/>
      <c r="IRE24"/>
      <c r="IRF24"/>
      <c r="IRG24"/>
      <c r="IRH24"/>
      <c r="IRI24"/>
      <c r="IRJ24"/>
      <c r="IRK24"/>
      <c r="IRL24"/>
      <c r="IRM24"/>
      <c r="IRN24"/>
      <c r="IRO24"/>
      <c r="IRP24"/>
      <c r="IRQ24"/>
      <c r="IRR24"/>
      <c r="IRS24"/>
      <c r="IRT24"/>
      <c r="IRU24"/>
      <c r="IRV24"/>
      <c r="IRW24"/>
      <c r="IRX24"/>
      <c r="IRY24"/>
      <c r="IRZ24"/>
      <c r="ISA24"/>
      <c r="ISB24"/>
      <c r="ISC24"/>
      <c r="ISD24"/>
      <c r="ISE24"/>
      <c r="ISF24"/>
      <c r="ISG24"/>
      <c r="ISH24"/>
      <c r="ISI24"/>
      <c r="ISJ24"/>
      <c r="ISK24"/>
      <c r="ISL24"/>
      <c r="ISM24"/>
      <c r="ISN24"/>
      <c r="ISO24"/>
      <c r="ISP24"/>
      <c r="ISQ24"/>
      <c r="ISR24"/>
      <c r="ISS24"/>
      <c r="IST24"/>
      <c r="ISU24"/>
      <c r="ISV24"/>
      <c r="ISW24"/>
      <c r="ISX24"/>
      <c r="ISY24"/>
      <c r="ISZ24"/>
      <c r="ITA24"/>
      <c r="ITB24"/>
      <c r="ITC24"/>
      <c r="ITD24"/>
      <c r="ITE24"/>
      <c r="ITF24"/>
      <c r="ITG24"/>
      <c r="ITH24"/>
      <c r="ITI24"/>
      <c r="ITJ24"/>
      <c r="ITK24"/>
      <c r="ITL24"/>
      <c r="ITM24"/>
      <c r="ITN24"/>
      <c r="ITO24"/>
      <c r="ITP24"/>
      <c r="ITQ24"/>
      <c r="ITR24"/>
      <c r="ITS24"/>
      <c r="ITT24"/>
      <c r="ITU24"/>
      <c r="ITV24"/>
      <c r="ITW24"/>
      <c r="ITX24"/>
      <c r="ITY24"/>
      <c r="ITZ24"/>
      <c r="IUA24"/>
      <c r="IUB24"/>
      <c r="IUC24"/>
      <c r="IUD24"/>
      <c r="IUE24"/>
      <c r="IUF24"/>
      <c r="IUG24"/>
      <c r="IUH24"/>
      <c r="IUI24"/>
      <c r="IUJ24"/>
      <c r="IUK24"/>
      <c r="IUL24"/>
      <c r="IUM24"/>
      <c r="IUN24"/>
      <c r="IUO24"/>
      <c r="IUP24"/>
      <c r="IUQ24"/>
      <c r="IUR24"/>
      <c r="IUS24"/>
      <c r="IUT24"/>
      <c r="IUU24"/>
      <c r="IUV24"/>
      <c r="IUW24"/>
      <c r="IUX24"/>
      <c r="IUY24"/>
      <c r="IUZ24"/>
      <c r="IVA24"/>
      <c r="IVB24"/>
      <c r="IVC24"/>
      <c r="IVD24"/>
      <c r="IVE24"/>
      <c r="IVF24"/>
      <c r="IVG24"/>
      <c r="IVH24"/>
      <c r="IVI24"/>
      <c r="IVJ24"/>
      <c r="IVK24"/>
      <c r="IVL24"/>
      <c r="IVM24"/>
      <c r="IVN24"/>
      <c r="IVO24"/>
      <c r="IVP24"/>
      <c r="IVQ24"/>
      <c r="IVR24"/>
      <c r="IVS24"/>
      <c r="IVT24"/>
      <c r="IVU24"/>
      <c r="IVV24"/>
      <c r="IVW24"/>
      <c r="IVX24"/>
      <c r="IVY24"/>
      <c r="IVZ24"/>
      <c r="IWA24"/>
      <c r="IWB24"/>
      <c r="IWC24"/>
      <c r="IWD24"/>
      <c r="IWE24"/>
      <c r="IWF24"/>
      <c r="IWG24"/>
      <c r="IWH24"/>
      <c r="IWI24"/>
      <c r="IWJ24"/>
      <c r="IWK24"/>
      <c r="IWL24"/>
      <c r="IWM24"/>
      <c r="IWN24"/>
      <c r="IWO24"/>
      <c r="IWP24"/>
      <c r="IWQ24"/>
      <c r="IWR24"/>
      <c r="IWS24"/>
      <c r="IWT24"/>
      <c r="IWU24"/>
      <c r="IWV24"/>
      <c r="IWW24"/>
      <c r="IWX24"/>
      <c r="IWY24"/>
      <c r="IWZ24"/>
      <c r="IXA24"/>
      <c r="IXB24"/>
      <c r="IXC24"/>
      <c r="IXD24"/>
      <c r="IXE24"/>
      <c r="IXF24"/>
      <c r="IXG24"/>
      <c r="IXH24"/>
      <c r="IXI24"/>
      <c r="IXJ24"/>
      <c r="IXK24"/>
      <c r="IXL24"/>
      <c r="IXM24"/>
      <c r="IXN24"/>
      <c r="IXO24"/>
      <c r="IXP24"/>
      <c r="IXQ24"/>
      <c r="IXR24"/>
      <c r="IXS24"/>
      <c r="IXT24"/>
      <c r="IXU24"/>
      <c r="IXV24"/>
      <c r="IXW24"/>
      <c r="IXX24"/>
      <c r="IXY24"/>
      <c r="IXZ24"/>
      <c r="IYA24"/>
      <c r="IYB24"/>
      <c r="IYC24"/>
      <c r="IYD24"/>
      <c r="IYE24"/>
      <c r="IYF24"/>
      <c r="IYG24"/>
      <c r="IYH24"/>
      <c r="IYI24"/>
      <c r="IYJ24"/>
      <c r="IYK24"/>
      <c r="IYL24"/>
      <c r="IYM24"/>
      <c r="IYN24"/>
      <c r="IYO24"/>
      <c r="IYP24"/>
      <c r="IYQ24"/>
      <c r="IYR24"/>
      <c r="IYS24"/>
      <c r="IYT24"/>
      <c r="IYU24"/>
      <c r="IYV24"/>
      <c r="IYW24"/>
      <c r="IYX24"/>
      <c r="IYY24"/>
      <c r="IYZ24"/>
      <c r="IZA24"/>
      <c r="IZB24"/>
      <c r="IZC24"/>
      <c r="IZD24"/>
      <c r="IZE24"/>
      <c r="IZF24"/>
      <c r="IZG24"/>
      <c r="IZH24"/>
      <c r="IZI24"/>
      <c r="IZJ24"/>
      <c r="IZK24"/>
      <c r="IZL24"/>
      <c r="IZM24"/>
      <c r="IZN24"/>
      <c r="IZO24"/>
      <c r="IZP24"/>
      <c r="IZQ24"/>
      <c r="IZR24"/>
      <c r="IZS24"/>
      <c r="IZT24"/>
      <c r="IZU24"/>
      <c r="IZV24"/>
      <c r="IZW24"/>
      <c r="IZX24"/>
      <c r="IZY24"/>
      <c r="IZZ24"/>
      <c r="JAA24"/>
      <c r="JAB24"/>
      <c r="JAC24"/>
      <c r="JAD24"/>
      <c r="JAE24"/>
      <c r="JAF24"/>
      <c r="JAG24"/>
      <c r="JAH24"/>
      <c r="JAI24"/>
      <c r="JAJ24"/>
      <c r="JAK24"/>
      <c r="JAL24"/>
      <c r="JAM24"/>
      <c r="JAN24"/>
      <c r="JAO24"/>
      <c r="JAP24"/>
      <c r="JAQ24"/>
      <c r="JAR24"/>
      <c r="JAS24"/>
      <c r="JAT24"/>
      <c r="JAU24"/>
      <c r="JAV24"/>
      <c r="JAW24"/>
      <c r="JAX24"/>
      <c r="JAY24"/>
      <c r="JAZ24"/>
      <c r="JBA24"/>
      <c r="JBB24"/>
      <c r="JBC24"/>
      <c r="JBD24"/>
      <c r="JBE24"/>
      <c r="JBF24"/>
      <c r="JBG24"/>
      <c r="JBH24"/>
      <c r="JBI24"/>
      <c r="JBJ24"/>
      <c r="JBK24"/>
      <c r="JBL24"/>
      <c r="JBM24"/>
      <c r="JBN24"/>
      <c r="JBO24"/>
      <c r="JBP24"/>
      <c r="JBQ24"/>
      <c r="JBR24"/>
      <c r="JBS24"/>
      <c r="JBT24"/>
      <c r="JBU24"/>
      <c r="JBV24"/>
      <c r="JBW24"/>
      <c r="JBX24"/>
      <c r="JBY24"/>
      <c r="JBZ24"/>
      <c r="JCA24"/>
      <c r="JCB24"/>
      <c r="JCC24"/>
      <c r="JCD24"/>
      <c r="JCE24"/>
      <c r="JCF24"/>
      <c r="JCG24"/>
      <c r="JCH24"/>
      <c r="JCI24"/>
      <c r="JCJ24"/>
      <c r="JCK24"/>
      <c r="JCL24"/>
      <c r="JCM24"/>
      <c r="JCN24"/>
      <c r="JCO24"/>
      <c r="JCP24"/>
      <c r="JCQ24"/>
      <c r="JCR24"/>
      <c r="JCS24"/>
      <c r="JCT24"/>
      <c r="JCU24"/>
      <c r="JCV24"/>
      <c r="JCW24"/>
      <c r="JCX24"/>
      <c r="JCY24"/>
      <c r="JCZ24"/>
      <c r="JDA24"/>
      <c r="JDB24"/>
      <c r="JDC24"/>
      <c r="JDD24"/>
      <c r="JDE24"/>
      <c r="JDF24"/>
      <c r="JDG24"/>
      <c r="JDH24"/>
      <c r="JDI24"/>
      <c r="JDJ24"/>
      <c r="JDK24"/>
      <c r="JDL24"/>
      <c r="JDM24"/>
      <c r="JDN24"/>
      <c r="JDO24"/>
      <c r="JDP24"/>
      <c r="JDQ24"/>
      <c r="JDR24"/>
      <c r="JDS24"/>
      <c r="JDT24"/>
      <c r="JDU24"/>
      <c r="JDV24"/>
      <c r="JDW24"/>
      <c r="JDX24"/>
      <c r="JDY24"/>
      <c r="JDZ24"/>
      <c r="JEA24"/>
      <c r="JEB24"/>
      <c r="JEC24"/>
      <c r="JED24"/>
      <c r="JEE24"/>
      <c r="JEF24"/>
      <c r="JEG24"/>
      <c r="JEH24"/>
      <c r="JEI24"/>
      <c r="JEJ24"/>
      <c r="JEK24"/>
      <c r="JEL24"/>
      <c r="JEM24"/>
      <c r="JEN24"/>
      <c r="JEO24"/>
      <c r="JEP24"/>
      <c r="JEQ24"/>
      <c r="JER24"/>
      <c r="JES24"/>
      <c r="JET24"/>
      <c r="JEU24"/>
      <c r="JEV24"/>
      <c r="JEW24"/>
      <c r="JEX24"/>
      <c r="JEY24"/>
      <c r="JEZ24"/>
      <c r="JFA24"/>
      <c r="JFB24"/>
      <c r="JFC24"/>
      <c r="JFD24"/>
      <c r="JFE24"/>
      <c r="JFF24"/>
      <c r="JFG24"/>
      <c r="JFH24"/>
      <c r="JFI24"/>
      <c r="JFJ24"/>
      <c r="JFK24"/>
      <c r="JFL24"/>
      <c r="JFM24"/>
      <c r="JFN24"/>
      <c r="JFO24"/>
      <c r="JFP24"/>
      <c r="JFQ24"/>
      <c r="JFR24"/>
      <c r="JFS24"/>
      <c r="JFT24"/>
      <c r="JFU24"/>
      <c r="JFV24"/>
      <c r="JFW24"/>
      <c r="JFX24"/>
      <c r="JFY24"/>
      <c r="JFZ24"/>
      <c r="JGA24"/>
      <c r="JGB24"/>
      <c r="JGC24"/>
      <c r="JGD24"/>
      <c r="JGE24"/>
      <c r="JGF24"/>
      <c r="JGG24"/>
      <c r="JGH24"/>
      <c r="JGI24"/>
      <c r="JGJ24"/>
      <c r="JGK24"/>
      <c r="JGL24"/>
      <c r="JGM24"/>
      <c r="JGN24"/>
      <c r="JGO24"/>
      <c r="JGP24"/>
      <c r="JGQ24"/>
      <c r="JGR24"/>
      <c r="JGS24"/>
      <c r="JGT24"/>
      <c r="JGU24"/>
      <c r="JGV24"/>
      <c r="JGW24"/>
      <c r="JGX24"/>
      <c r="JGY24"/>
      <c r="JGZ24"/>
      <c r="JHA24"/>
      <c r="JHB24"/>
      <c r="JHC24"/>
      <c r="JHD24"/>
      <c r="JHE24"/>
      <c r="JHF24"/>
      <c r="JHG24"/>
      <c r="JHH24"/>
      <c r="JHI24"/>
      <c r="JHJ24"/>
      <c r="JHK24"/>
      <c r="JHL24"/>
      <c r="JHM24"/>
      <c r="JHN24"/>
      <c r="JHO24"/>
      <c r="JHP24"/>
      <c r="JHQ24"/>
      <c r="JHR24"/>
      <c r="JHS24"/>
      <c r="JHT24"/>
      <c r="JHU24"/>
      <c r="JHV24"/>
      <c r="JHW24"/>
      <c r="JHX24"/>
      <c r="JHY24"/>
      <c r="JHZ24"/>
      <c r="JIA24"/>
      <c r="JIB24"/>
      <c r="JIC24"/>
      <c r="JID24"/>
      <c r="JIE24"/>
      <c r="JIF24"/>
      <c r="JIG24"/>
      <c r="JIH24"/>
      <c r="JII24"/>
      <c r="JIJ24"/>
      <c r="JIK24"/>
      <c r="JIL24"/>
      <c r="JIM24"/>
      <c r="JIN24"/>
      <c r="JIO24"/>
      <c r="JIP24"/>
      <c r="JIQ24"/>
      <c r="JIR24"/>
      <c r="JIS24"/>
      <c r="JIT24"/>
      <c r="JIU24"/>
      <c r="JIV24"/>
      <c r="JIW24"/>
      <c r="JIX24"/>
      <c r="JIY24"/>
      <c r="JIZ24"/>
      <c r="JJA24"/>
      <c r="JJB24"/>
      <c r="JJC24"/>
      <c r="JJD24"/>
      <c r="JJE24"/>
      <c r="JJF24"/>
      <c r="JJG24"/>
      <c r="JJH24"/>
      <c r="JJI24"/>
      <c r="JJJ24"/>
      <c r="JJK24"/>
      <c r="JJL24"/>
      <c r="JJM24"/>
      <c r="JJN24"/>
      <c r="JJO24"/>
      <c r="JJP24"/>
      <c r="JJQ24"/>
      <c r="JJR24"/>
      <c r="JJS24"/>
      <c r="JJT24"/>
      <c r="JJU24"/>
      <c r="JJV24"/>
      <c r="JJW24"/>
      <c r="JJX24"/>
      <c r="JJY24"/>
      <c r="JJZ24"/>
      <c r="JKA24"/>
      <c r="JKB24"/>
      <c r="JKC24"/>
      <c r="JKD24"/>
      <c r="JKE24"/>
      <c r="JKF24"/>
      <c r="JKG24"/>
      <c r="JKH24"/>
      <c r="JKI24"/>
      <c r="JKJ24"/>
      <c r="JKK24"/>
      <c r="JKL24"/>
      <c r="JKM24"/>
      <c r="JKN24"/>
      <c r="JKO24"/>
      <c r="JKP24"/>
      <c r="JKQ24"/>
      <c r="JKR24"/>
      <c r="JKS24"/>
      <c r="JKT24"/>
      <c r="JKU24"/>
      <c r="JKV24"/>
      <c r="JKW24"/>
      <c r="JKX24"/>
      <c r="JKY24"/>
      <c r="JKZ24"/>
      <c r="JLA24"/>
      <c r="JLB24"/>
      <c r="JLC24"/>
      <c r="JLD24"/>
      <c r="JLE24"/>
      <c r="JLF24"/>
      <c r="JLG24"/>
      <c r="JLH24"/>
      <c r="JLI24"/>
      <c r="JLJ24"/>
      <c r="JLK24"/>
      <c r="JLL24"/>
      <c r="JLM24"/>
      <c r="JLN24"/>
      <c r="JLO24"/>
      <c r="JLP24"/>
      <c r="JLQ24"/>
      <c r="JLR24"/>
      <c r="JLS24"/>
      <c r="JLT24"/>
      <c r="JLU24"/>
      <c r="JLV24"/>
      <c r="JLW24"/>
      <c r="JLX24"/>
      <c r="JLY24"/>
      <c r="JLZ24"/>
      <c r="JMA24"/>
      <c r="JMB24"/>
      <c r="JMC24"/>
      <c r="JMD24"/>
      <c r="JME24"/>
      <c r="JMF24"/>
      <c r="JMG24"/>
      <c r="JMH24"/>
      <c r="JMI24"/>
      <c r="JMJ24"/>
      <c r="JMK24"/>
      <c r="JML24"/>
      <c r="JMM24"/>
      <c r="JMN24"/>
      <c r="JMO24"/>
      <c r="JMP24"/>
      <c r="JMQ24"/>
      <c r="JMR24"/>
      <c r="JMS24"/>
      <c r="JMT24"/>
      <c r="JMU24"/>
      <c r="JMV24"/>
      <c r="JMW24"/>
      <c r="JMX24"/>
      <c r="JMY24"/>
      <c r="JMZ24"/>
      <c r="JNA24"/>
      <c r="JNB24"/>
      <c r="JNC24"/>
      <c r="JND24"/>
      <c r="JNE24"/>
      <c r="JNF24"/>
      <c r="JNG24"/>
      <c r="JNH24"/>
      <c r="JNI24"/>
      <c r="JNJ24"/>
      <c r="JNK24"/>
      <c r="JNL24"/>
      <c r="JNM24"/>
      <c r="JNN24"/>
      <c r="JNO24"/>
      <c r="JNP24"/>
      <c r="JNQ24"/>
      <c r="JNR24"/>
      <c r="JNS24"/>
      <c r="JNT24"/>
      <c r="JNU24"/>
      <c r="JNV24"/>
      <c r="JNW24"/>
      <c r="JNX24"/>
      <c r="JNY24"/>
      <c r="JNZ24"/>
      <c r="JOA24"/>
      <c r="JOB24"/>
      <c r="JOC24"/>
      <c r="JOD24"/>
      <c r="JOE24"/>
      <c r="JOF24"/>
      <c r="JOG24"/>
      <c r="JOH24"/>
      <c r="JOI24"/>
      <c r="JOJ24"/>
      <c r="JOK24"/>
      <c r="JOL24"/>
      <c r="JOM24"/>
      <c r="JON24"/>
      <c r="JOO24"/>
      <c r="JOP24"/>
      <c r="JOQ24"/>
      <c r="JOR24"/>
      <c r="JOS24"/>
      <c r="JOT24"/>
      <c r="JOU24"/>
      <c r="JOV24"/>
      <c r="JOW24"/>
      <c r="JOX24"/>
      <c r="JOY24"/>
      <c r="JOZ24"/>
      <c r="JPA24"/>
      <c r="JPB24"/>
      <c r="JPC24"/>
      <c r="JPD24"/>
      <c r="JPE24"/>
      <c r="JPF24"/>
      <c r="JPG24"/>
      <c r="JPH24"/>
      <c r="JPI24"/>
      <c r="JPJ24"/>
      <c r="JPK24"/>
      <c r="JPL24"/>
      <c r="JPM24"/>
      <c r="JPN24"/>
      <c r="JPO24"/>
      <c r="JPP24"/>
      <c r="JPQ24"/>
      <c r="JPR24"/>
      <c r="JPS24"/>
      <c r="JPT24"/>
      <c r="JPU24"/>
      <c r="JPV24"/>
      <c r="JPW24"/>
      <c r="JPX24"/>
      <c r="JPY24"/>
      <c r="JPZ24"/>
      <c r="JQA24"/>
      <c r="JQB24"/>
      <c r="JQC24"/>
      <c r="JQD24"/>
      <c r="JQE24"/>
      <c r="JQF24"/>
      <c r="JQG24"/>
      <c r="JQH24"/>
      <c r="JQI24"/>
      <c r="JQJ24"/>
      <c r="JQK24"/>
      <c r="JQL24"/>
      <c r="JQM24"/>
      <c r="JQN24"/>
      <c r="JQO24"/>
      <c r="JQP24"/>
      <c r="JQQ24"/>
      <c r="JQR24"/>
      <c r="JQS24"/>
      <c r="JQT24"/>
      <c r="JQU24"/>
      <c r="JQV24"/>
      <c r="JQW24"/>
      <c r="JQX24"/>
      <c r="JQY24"/>
      <c r="JQZ24"/>
      <c r="JRA24"/>
      <c r="JRB24"/>
      <c r="JRC24"/>
      <c r="JRD24"/>
      <c r="JRE24"/>
      <c r="JRF24"/>
      <c r="JRG24"/>
      <c r="JRH24"/>
      <c r="JRI24"/>
      <c r="JRJ24"/>
      <c r="JRK24"/>
      <c r="JRL24"/>
      <c r="JRM24"/>
      <c r="JRN24"/>
      <c r="JRO24"/>
      <c r="JRP24"/>
      <c r="JRQ24"/>
      <c r="JRR24"/>
      <c r="JRS24"/>
      <c r="JRT24"/>
      <c r="JRU24"/>
      <c r="JRV24"/>
      <c r="JRW24"/>
      <c r="JRX24"/>
      <c r="JRY24"/>
      <c r="JRZ24"/>
      <c r="JSA24"/>
      <c r="JSB24"/>
      <c r="JSC24"/>
      <c r="JSD24"/>
      <c r="JSE24"/>
      <c r="JSF24"/>
      <c r="JSG24"/>
      <c r="JSH24"/>
      <c r="JSI24"/>
      <c r="JSJ24"/>
      <c r="JSK24"/>
      <c r="JSL24"/>
      <c r="JSM24"/>
      <c r="JSN24"/>
      <c r="JSO24"/>
      <c r="JSP24"/>
      <c r="JSQ24"/>
      <c r="JSR24"/>
      <c r="JSS24"/>
      <c r="JST24"/>
      <c r="JSU24"/>
      <c r="JSV24"/>
      <c r="JSW24"/>
      <c r="JSX24"/>
      <c r="JSY24"/>
      <c r="JSZ24"/>
      <c r="JTA24"/>
      <c r="JTB24"/>
      <c r="JTC24"/>
      <c r="JTD24"/>
      <c r="JTE24"/>
      <c r="JTF24"/>
      <c r="JTG24"/>
      <c r="JTH24"/>
      <c r="JTI24"/>
      <c r="JTJ24"/>
      <c r="JTK24"/>
      <c r="JTL24"/>
      <c r="JTM24"/>
      <c r="JTN24"/>
      <c r="JTO24"/>
      <c r="JTP24"/>
      <c r="JTQ24"/>
      <c r="JTR24"/>
      <c r="JTS24"/>
      <c r="JTT24"/>
      <c r="JTU24"/>
      <c r="JTV24"/>
      <c r="JTW24"/>
      <c r="JTX24"/>
      <c r="JTY24"/>
      <c r="JTZ24"/>
      <c r="JUA24"/>
      <c r="JUB24"/>
      <c r="JUC24"/>
      <c r="JUD24"/>
      <c r="JUE24"/>
      <c r="JUF24"/>
      <c r="JUG24"/>
      <c r="JUH24"/>
      <c r="JUI24"/>
      <c r="JUJ24"/>
      <c r="JUK24"/>
      <c r="JUL24"/>
      <c r="JUM24"/>
      <c r="JUN24"/>
      <c r="JUO24"/>
      <c r="JUP24"/>
      <c r="JUQ24"/>
      <c r="JUR24"/>
      <c r="JUS24"/>
      <c r="JUT24"/>
      <c r="JUU24"/>
      <c r="JUV24"/>
      <c r="JUW24"/>
      <c r="JUX24"/>
      <c r="JUY24"/>
      <c r="JUZ24"/>
      <c r="JVA24"/>
      <c r="JVB24"/>
      <c r="JVC24"/>
      <c r="JVD24"/>
      <c r="JVE24"/>
      <c r="JVF24"/>
      <c r="JVG24"/>
      <c r="JVH24"/>
      <c r="JVI24"/>
      <c r="JVJ24"/>
      <c r="JVK24"/>
      <c r="JVL24"/>
      <c r="JVM24"/>
      <c r="JVN24"/>
      <c r="JVO24"/>
      <c r="JVP24"/>
      <c r="JVQ24"/>
      <c r="JVR24"/>
      <c r="JVS24"/>
      <c r="JVT24"/>
      <c r="JVU24"/>
      <c r="JVV24"/>
      <c r="JVW24"/>
      <c r="JVX24"/>
      <c r="JVY24"/>
      <c r="JVZ24"/>
      <c r="JWA24"/>
      <c r="JWB24"/>
      <c r="JWC24"/>
      <c r="JWD24"/>
      <c r="JWE24"/>
      <c r="JWF24"/>
      <c r="JWG24"/>
      <c r="JWH24"/>
      <c r="JWI24"/>
      <c r="JWJ24"/>
      <c r="JWK24"/>
      <c r="JWL24"/>
      <c r="JWM24"/>
      <c r="JWN24"/>
      <c r="JWO24"/>
      <c r="JWP24"/>
      <c r="JWQ24"/>
      <c r="JWR24"/>
      <c r="JWS24"/>
      <c r="JWT24"/>
      <c r="JWU24"/>
      <c r="JWV24"/>
      <c r="JWW24"/>
      <c r="JWX24"/>
      <c r="JWY24"/>
      <c r="JWZ24"/>
      <c r="JXA24"/>
      <c r="JXB24"/>
      <c r="JXC24"/>
      <c r="JXD24"/>
      <c r="JXE24"/>
      <c r="JXF24"/>
      <c r="JXG24"/>
      <c r="JXH24"/>
      <c r="JXI24"/>
      <c r="JXJ24"/>
      <c r="JXK24"/>
      <c r="JXL24"/>
      <c r="JXM24"/>
      <c r="JXN24"/>
      <c r="JXO24"/>
      <c r="JXP24"/>
      <c r="JXQ24"/>
      <c r="JXR24"/>
      <c r="JXS24"/>
      <c r="JXT24"/>
      <c r="JXU24"/>
      <c r="JXV24"/>
      <c r="JXW24"/>
      <c r="JXX24"/>
      <c r="JXY24"/>
      <c r="JXZ24"/>
      <c r="JYA24"/>
      <c r="JYB24"/>
      <c r="JYC24"/>
      <c r="JYD24"/>
      <c r="JYE24"/>
      <c r="JYF24"/>
      <c r="JYG24"/>
      <c r="JYH24"/>
      <c r="JYI24"/>
      <c r="JYJ24"/>
      <c r="JYK24"/>
      <c r="JYL24"/>
      <c r="JYM24"/>
      <c r="JYN24"/>
      <c r="JYO24"/>
      <c r="JYP24"/>
      <c r="JYQ24"/>
      <c r="JYR24"/>
      <c r="JYS24"/>
      <c r="JYT24"/>
      <c r="JYU24"/>
      <c r="JYV24"/>
      <c r="JYW24"/>
      <c r="JYX24"/>
      <c r="JYY24"/>
      <c r="JYZ24"/>
      <c r="JZA24"/>
      <c r="JZB24"/>
      <c r="JZC24"/>
      <c r="JZD24"/>
      <c r="JZE24"/>
      <c r="JZF24"/>
      <c r="JZG24"/>
      <c r="JZH24"/>
      <c r="JZI24"/>
      <c r="JZJ24"/>
      <c r="JZK24"/>
      <c r="JZL24"/>
      <c r="JZM24"/>
      <c r="JZN24"/>
      <c r="JZO24"/>
      <c r="JZP24"/>
      <c r="JZQ24"/>
      <c r="JZR24"/>
      <c r="JZS24"/>
      <c r="JZT24"/>
      <c r="JZU24"/>
      <c r="JZV24"/>
      <c r="JZW24"/>
      <c r="JZX24"/>
      <c r="JZY24"/>
      <c r="JZZ24"/>
      <c r="KAA24"/>
      <c r="KAB24"/>
      <c r="KAC24"/>
      <c r="KAD24"/>
      <c r="KAE24"/>
      <c r="KAF24"/>
      <c r="KAG24"/>
      <c r="KAH24"/>
      <c r="KAI24"/>
      <c r="KAJ24"/>
      <c r="KAK24"/>
      <c r="KAL24"/>
      <c r="KAM24"/>
      <c r="KAN24"/>
      <c r="KAO24"/>
      <c r="KAP24"/>
      <c r="KAQ24"/>
      <c r="KAR24"/>
      <c r="KAS24"/>
      <c r="KAT24"/>
      <c r="KAU24"/>
      <c r="KAV24"/>
      <c r="KAW24"/>
      <c r="KAX24"/>
      <c r="KAY24"/>
      <c r="KAZ24"/>
      <c r="KBA24"/>
      <c r="KBB24"/>
      <c r="KBC24"/>
      <c r="KBD24"/>
      <c r="KBE24"/>
      <c r="KBF24"/>
      <c r="KBG24"/>
      <c r="KBH24"/>
      <c r="KBI24"/>
      <c r="KBJ24"/>
      <c r="KBK24"/>
      <c r="KBL24"/>
      <c r="KBM24"/>
      <c r="KBN24"/>
      <c r="KBO24"/>
      <c r="KBP24"/>
      <c r="KBQ24"/>
      <c r="KBR24"/>
      <c r="KBS24"/>
      <c r="KBT24"/>
      <c r="KBU24"/>
      <c r="KBV24"/>
      <c r="KBW24"/>
      <c r="KBX24"/>
      <c r="KBY24"/>
      <c r="KBZ24"/>
      <c r="KCA24"/>
      <c r="KCB24"/>
      <c r="KCC24"/>
      <c r="KCD24"/>
      <c r="KCE24"/>
      <c r="KCF24"/>
      <c r="KCG24"/>
      <c r="KCH24"/>
      <c r="KCI24"/>
      <c r="KCJ24"/>
      <c r="KCK24"/>
      <c r="KCL24"/>
      <c r="KCM24"/>
      <c r="KCN24"/>
      <c r="KCO24"/>
      <c r="KCP24"/>
      <c r="KCQ24"/>
      <c r="KCR24"/>
      <c r="KCS24"/>
      <c r="KCT24"/>
      <c r="KCU24"/>
      <c r="KCV24"/>
      <c r="KCW24"/>
      <c r="KCX24"/>
      <c r="KCY24"/>
      <c r="KCZ24"/>
      <c r="KDA24"/>
      <c r="KDB24"/>
      <c r="KDC24"/>
      <c r="KDD24"/>
      <c r="KDE24"/>
      <c r="KDF24"/>
      <c r="KDG24"/>
      <c r="KDH24"/>
      <c r="KDI24"/>
      <c r="KDJ24"/>
      <c r="KDK24"/>
      <c r="KDL24"/>
      <c r="KDM24"/>
      <c r="KDN24"/>
      <c r="KDO24"/>
      <c r="KDP24"/>
      <c r="KDQ24"/>
      <c r="KDR24"/>
      <c r="KDS24"/>
      <c r="KDT24"/>
      <c r="KDU24"/>
      <c r="KDV24"/>
      <c r="KDW24"/>
      <c r="KDX24"/>
      <c r="KDY24"/>
      <c r="KDZ24"/>
      <c r="KEA24"/>
      <c r="KEB24"/>
      <c r="KEC24"/>
      <c r="KED24"/>
      <c r="KEE24"/>
      <c r="KEF24"/>
      <c r="KEG24"/>
      <c r="KEH24"/>
      <c r="KEI24"/>
      <c r="KEJ24"/>
      <c r="KEK24"/>
      <c r="KEL24"/>
      <c r="KEM24"/>
      <c r="KEN24"/>
      <c r="KEO24"/>
      <c r="KEP24"/>
      <c r="KEQ24"/>
      <c r="KER24"/>
      <c r="KES24"/>
      <c r="KET24"/>
      <c r="KEU24"/>
      <c r="KEV24"/>
      <c r="KEW24"/>
      <c r="KEX24"/>
      <c r="KEY24"/>
      <c r="KEZ24"/>
      <c r="KFA24"/>
      <c r="KFB24"/>
      <c r="KFC24"/>
      <c r="KFD24"/>
      <c r="KFE24"/>
      <c r="KFF24"/>
      <c r="KFG24"/>
      <c r="KFH24"/>
      <c r="KFI24"/>
      <c r="KFJ24"/>
      <c r="KFK24"/>
      <c r="KFL24"/>
      <c r="KFM24"/>
      <c r="KFN24"/>
      <c r="KFO24"/>
      <c r="KFP24"/>
      <c r="KFQ24"/>
      <c r="KFR24"/>
      <c r="KFS24"/>
      <c r="KFT24"/>
      <c r="KFU24"/>
      <c r="KFV24"/>
      <c r="KFW24"/>
      <c r="KFX24"/>
      <c r="KFY24"/>
      <c r="KFZ24"/>
      <c r="KGA24"/>
      <c r="KGB24"/>
      <c r="KGC24"/>
      <c r="KGD24"/>
      <c r="KGE24"/>
      <c r="KGF24"/>
      <c r="KGG24"/>
      <c r="KGH24"/>
      <c r="KGI24"/>
      <c r="KGJ24"/>
      <c r="KGK24"/>
      <c r="KGL24"/>
      <c r="KGM24"/>
      <c r="KGN24"/>
      <c r="KGO24"/>
      <c r="KGP24"/>
      <c r="KGQ24"/>
      <c r="KGR24"/>
      <c r="KGS24"/>
      <c r="KGT24"/>
      <c r="KGU24"/>
      <c r="KGV24"/>
      <c r="KGW24"/>
      <c r="KGX24"/>
      <c r="KGY24"/>
      <c r="KGZ24"/>
      <c r="KHA24"/>
      <c r="KHB24"/>
      <c r="KHC24"/>
      <c r="KHD24"/>
      <c r="KHE24"/>
      <c r="KHF24"/>
      <c r="KHG24"/>
      <c r="KHH24"/>
      <c r="KHI24"/>
      <c r="KHJ24"/>
      <c r="KHK24"/>
      <c r="KHL24"/>
      <c r="KHM24"/>
      <c r="KHN24"/>
      <c r="KHO24"/>
      <c r="KHP24"/>
      <c r="KHQ24"/>
      <c r="KHR24"/>
      <c r="KHS24"/>
      <c r="KHT24"/>
      <c r="KHU24"/>
      <c r="KHV24"/>
      <c r="KHW24"/>
      <c r="KHX24"/>
      <c r="KHY24"/>
      <c r="KHZ24"/>
      <c r="KIA24"/>
      <c r="KIB24"/>
      <c r="KIC24"/>
      <c r="KID24"/>
      <c r="KIE24"/>
      <c r="KIF24"/>
      <c r="KIG24"/>
      <c r="KIH24"/>
      <c r="KII24"/>
      <c r="KIJ24"/>
      <c r="KIK24"/>
      <c r="KIL24"/>
      <c r="KIM24"/>
      <c r="KIN24"/>
      <c r="KIO24"/>
      <c r="KIP24"/>
      <c r="KIQ24"/>
      <c r="KIR24"/>
      <c r="KIS24"/>
      <c r="KIT24"/>
      <c r="KIU24"/>
      <c r="KIV24"/>
      <c r="KIW24"/>
      <c r="KIX24"/>
      <c r="KIY24"/>
      <c r="KIZ24"/>
      <c r="KJA24"/>
      <c r="KJB24"/>
      <c r="KJC24"/>
      <c r="KJD24"/>
      <c r="KJE24"/>
      <c r="KJF24"/>
      <c r="KJG24"/>
      <c r="KJH24"/>
      <c r="KJI24"/>
      <c r="KJJ24"/>
      <c r="KJK24"/>
      <c r="KJL24"/>
      <c r="KJM24"/>
      <c r="KJN24"/>
      <c r="KJO24"/>
      <c r="KJP24"/>
      <c r="KJQ24"/>
      <c r="KJR24"/>
      <c r="KJS24"/>
      <c r="KJT24"/>
      <c r="KJU24"/>
      <c r="KJV24"/>
      <c r="KJW24"/>
      <c r="KJX24"/>
      <c r="KJY24"/>
      <c r="KJZ24"/>
      <c r="KKA24"/>
      <c r="KKB24"/>
      <c r="KKC24"/>
      <c r="KKD24"/>
      <c r="KKE24"/>
      <c r="KKF24"/>
      <c r="KKG24"/>
      <c r="KKH24"/>
      <c r="KKI24"/>
      <c r="KKJ24"/>
      <c r="KKK24"/>
      <c r="KKL24"/>
      <c r="KKM24"/>
      <c r="KKN24"/>
      <c r="KKO24"/>
      <c r="KKP24"/>
      <c r="KKQ24"/>
      <c r="KKR24"/>
      <c r="KKS24"/>
      <c r="KKT24"/>
      <c r="KKU24"/>
      <c r="KKV24"/>
      <c r="KKW24"/>
      <c r="KKX24"/>
      <c r="KKY24"/>
      <c r="KKZ24"/>
      <c r="KLA24"/>
      <c r="KLB24"/>
      <c r="KLC24"/>
      <c r="KLD24"/>
      <c r="KLE24"/>
      <c r="KLF24"/>
      <c r="KLG24"/>
      <c r="KLH24"/>
      <c r="KLI24"/>
      <c r="KLJ24"/>
      <c r="KLK24"/>
      <c r="KLL24"/>
      <c r="KLM24"/>
      <c r="KLN24"/>
      <c r="KLO24"/>
      <c r="KLP24"/>
      <c r="KLQ24"/>
      <c r="KLR24"/>
      <c r="KLS24"/>
      <c r="KLT24"/>
      <c r="KLU24"/>
      <c r="KLV24"/>
      <c r="KLW24"/>
      <c r="KLX24"/>
      <c r="KLY24"/>
      <c r="KLZ24"/>
      <c r="KMA24"/>
      <c r="KMB24"/>
      <c r="KMC24"/>
      <c r="KMD24"/>
      <c r="KME24"/>
      <c r="KMF24"/>
      <c r="KMG24"/>
      <c r="KMH24"/>
      <c r="KMI24"/>
      <c r="KMJ24"/>
      <c r="KMK24"/>
      <c r="KML24"/>
      <c r="KMM24"/>
      <c r="KMN24"/>
      <c r="KMO24"/>
      <c r="KMP24"/>
      <c r="KMQ24"/>
      <c r="KMR24"/>
      <c r="KMS24"/>
      <c r="KMT24"/>
      <c r="KMU24"/>
      <c r="KMV24"/>
      <c r="KMW24"/>
      <c r="KMX24"/>
      <c r="KMY24"/>
      <c r="KMZ24"/>
      <c r="KNA24"/>
      <c r="KNB24"/>
      <c r="KNC24"/>
      <c r="KND24"/>
      <c r="KNE24"/>
      <c r="KNF24"/>
      <c r="KNG24"/>
      <c r="KNH24"/>
      <c r="KNI24"/>
      <c r="KNJ24"/>
      <c r="KNK24"/>
      <c r="KNL24"/>
      <c r="KNM24"/>
      <c r="KNN24"/>
      <c r="KNO24"/>
      <c r="KNP24"/>
      <c r="KNQ24"/>
      <c r="KNR24"/>
      <c r="KNS24"/>
      <c r="KNT24"/>
      <c r="KNU24"/>
      <c r="KNV24"/>
      <c r="KNW24"/>
      <c r="KNX24"/>
      <c r="KNY24"/>
      <c r="KNZ24"/>
      <c r="KOA24"/>
      <c r="KOB24"/>
      <c r="KOC24"/>
      <c r="KOD24"/>
      <c r="KOE24"/>
      <c r="KOF24"/>
      <c r="KOG24"/>
      <c r="KOH24"/>
      <c r="KOI24"/>
      <c r="KOJ24"/>
      <c r="KOK24"/>
      <c r="KOL24"/>
      <c r="KOM24"/>
      <c r="KON24"/>
      <c r="KOO24"/>
      <c r="KOP24"/>
      <c r="KOQ24"/>
      <c r="KOR24"/>
      <c r="KOS24"/>
      <c r="KOT24"/>
      <c r="KOU24"/>
      <c r="KOV24"/>
      <c r="KOW24"/>
      <c r="KOX24"/>
      <c r="KOY24"/>
      <c r="KOZ24"/>
      <c r="KPA24"/>
      <c r="KPB24"/>
      <c r="KPC24"/>
      <c r="KPD24"/>
      <c r="KPE24"/>
      <c r="KPF24"/>
      <c r="KPG24"/>
      <c r="KPH24"/>
      <c r="KPI24"/>
      <c r="KPJ24"/>
      <c r="KPK24"/>
      <c r="KPL24"/>
      <c r="KPM24"/>
      <c r="KPN24"/>
      <c r="KPO24"/>
      <c r="KPP24"/>
      <c r="KPQ24"/>
      <c r="KPR24"/>
      <c r="KPS24"/>
      <c r="KPT24"/>
      <c r="KPU24"/>
      <c r="KPV24"/>
      <c r="KPW24"/>
      <c r="KPX24"/>
      <c r="KPY24"/>
      <c r="KPZ24"/>
      <c r="KQA24"/>
      <c r="KQB24"/>
      <c r="KQC24"/>
      <c r="KQD24"/>
      <c r="KQE24"/>
      <c r="KQF24"/>
      <c r="KQG24"/>
      <c r="KQH24"/>
      <c r="KQI24"/>
      <c r="KQJ24"/>
      <c r="KQK24"/>
      <c r="KQL24"/>
      <c r="KQM24"/>
      <c r="KQN24"/>
      <c r="KQO24"/>
      <c r="KQP24"/>
      <c r="KQQ24"/>
      <c r="KQR24"/>
      <c r="KQS24"/>
      <c r="KQT24"/>
      <c r="KQU24"/>
      <c r="KQV24"/>
      <c r="KQW24"/>
      <c r="KQX24"/>
      <c r="KQY24"/>
      <c r="KQZ24"/>
      <c r="KRA24"/>
      <c r="KRB24"/>
      <c r="KRC24"/>
      <c r="KRD24"/>
      <c r="KRE24"/>
      <c r="KRF24"/>
      <c r="KRG24"/>
      <c r="KRH24"/>
      <c r="KRI24"/>
      <c r="KRJ24"/>
      <c r="KRK24"/>
      <c r="KRL24"/>
      <c r="KRM24"/>
      <c r="KRN24"/>
      <c r="KRO24"/>
      <c r="KRP24"/>
      <c r="KRQ24"/>
      <c r="KRR24"/>
      <c r="KRS24"/>
      <c r="KRT24"/>
      <c r="KRU24"/>
      <c r="KRV24"/>
      <c r="KRW24"/>
      <c r="KRX24"/>
      <c r="KRY24"/>
      <c r="KRZ24"/>
      <c r="KSA24"/>
      <c r="KSB24"/>
      <c r="KSC24"/>
      <c r="KSD24"/>
      <c r="KSE24"/>
      <c r="KSF24"/>
      <c r="KSG24"/>
      <c r="KSH24"/>
      <c r="KSI24"/>
      <c r="KSJ24"/>
      <c r="KSK24"/>
      <c r="KSL24"/>
      <c r="KSM24"/>
      <c r="KSN24"/>
      <c r="KSO24"/>
      <c r="KSP24"/>
      <c r="KSQ24"/>
      <c r="KSR24"/>
      <c r="KSS24"/>
      <c r="KST24"/>
      <c r="KSU24"/>
      <c r="KSV24"/>
      <c r="KSW24"/>
      <c r="KSX24"/>
      <c r="KSY24"/>
      <c r="KSZ24"/>
      <c r="KTA24"/>
      <c r="KTB24"/>
      <c r="KTC24"/>
      <c r="KTD24"/>
      <c r="KTE24"/>
      <c r="KTF24"/>
      <c r="KTG24"/>
      <c r="KTH24"/>
      <c r="KTI24"/>
      <c r="KTJ24"/>
      <c r="KTK24"/>
      <c r="KTL24"/>
      <c r="KTM24"/>
      <c r="KTN24"/>
      <c r="KTO24"/>
      <c r="KTP24"/>
      <c r="KTQ24"/>
      <c r="KTR24"/>
      <c r="KTS24"/>
      <c r="KTT24"/>
      <c r="KTU24"/>
      <c r="KTV24"/>
      <c r="KTW24"/>
      <c r="KTX24"/>
      <c r="KTY24"/>
      <c r="KTZ24"/>
      <c r="KUA24"/>
      <c r="KUB24"/>
      <c r="KUC24"/>
      <c r="KUD24"/>
      <c r="KUE24"/>
      <c r="KUF24"/>
      <c r="KUG24"/>
      <c r="KUH24"/>
      <c r="KUI24"/>
      <c r="KUJ24"/>
      <c r="KUK24"/>
      <c r="KUL24"/>
      <c r="KUM24"/>
      <c r="KUN24"/>
      <c r="KUO24"/>
      <c r="KUP24"/>
      <c r="KUQ24"/>
      <c r="KUR24"/>
      <c r="KUS24"/>
      <c r="KUT24"/>
      <c r="KUU24"/>
      <c r="KUV24"/>
      <c r="KUW24"/>
      <c r="KUX24"/>
      <c r="KUY24"/>
      <c r="KUZ24"/>
      <c r="KVA24"/>
      <c r="KVB24"/>
      <c r="KVC24"/>
      <c r="KVD24"/>
      <c r="KVE24"/>
      <c r="KVF24"/>
      <c r="KVG24"/>
      <c r="KVH24"/>
      <c r="KVI24"/>
      <c r="KVJ24"/>
      <c r="KVK24"/>
      <c r="KVL24"/>
      <c r="KVM24"/>
      <c r="KVN24"/>
      <c r="KVO24"/>
      <c r="KVP24"/>
      <c r="KVQ24"/>
      <c r="KVR24"/>
      <c r="KVS24"/>
      <c r="KVT24"/>
      <c r="KVU24"/>
      <c r="KVV24"/>
      <c r="KVW24"/>
      <c r="KVX24"/>
      <c r="KVY24"/>
      <c r="KVZ24"/>
      <c r="KWA24"/>
      <c r="KWB24"/>
      <c r="KWC24"/>
      <c r="KWD24"/>
      <c r="KWE24"/>
      <c r="KWF24"/>
      <c r="KWG24"/>
      <c r="KWH24"/>
      <c r="KWI24"/>
      <c r="KWJ24"/>
      <c r="KWK24"/>
      <c r="KWL24"/>
      <c r="KWM24"/>
      <c r="KWN24"/>
      <c r="KWO24"/>
      <c r="KWP24"/>
      <c r="KWQ24"/>
      <c r="KWR24"/>
      <c r="KWS24"/>
      <c r="KWT24"/>
      <c r="KWU24"/>
      <c r="KWV24"/>
      <c r="KWW24"/>
      <c r="KWX24"/>
      <c r="KWY24"/>
      <c r="KWZ24"/>
      <c r="KXA24"/>
      <c r="KXB24"/>
      <c r="KXC24"/>
      <c r="KXD24"/>
      <c r="KXE24"/>
      <c r="KXF24"/>
      <c r="KXG24"/>
      <c r="KXH24"/>
      <c r="KXI24"/>
      <c r="KXJ24"/>
      <c r="KXK24"/>
      <c r="KXL24"/>
      <c r="KXM24"/>
      <c r="KXN24"/>
      <c r="KXO24"/>
      <c r="KXP24"/>
      <c r="KXQ24"/>
      <c r="KXR24"/>
      <c r="KXS24"/>
      <c r="KXT24"/>
      <c r="KXU24"/>
      <c r="KXV24"/>
      <c r="KXW24"/>
      <c r="KXX24"/>
      <c r="KXY24"/>
      <c r="KXZ24"/>
      <c r="KYA24"/>
      <c r="KYB24"/>
      <c r="KYC24"/>
      <c r="KYD24"/>
      <c r="KYE24"/>
      <c r="KYF24"/>
      <c r="KYG24"/>
      <c r="KYH24"/>
      <c r="KYI24"/>
      <c r="KYJ24"/>
      <c r="KYK24"/>
      <c r="KYL24"/>
      <c r="KYM24"/>
      <c r="KYN24"/>
      <c r="KYO24"/>
      <c r="KYP24"/>
      <c r="KYQ24"/>
      <c r="KYR24"/>
      <c r="KYS24"/>
      <c r="KYT24"/>
      <c r="KYU24"/>
      <c r="KYV24"/>
      <c r="KYW24"/>
      <c r="KYX24"/>
      <c r="KYY24"/>
      <c r="KYZ24"/>
      <c r="KZA24"/>
      <c r="KZB24"/>
      <c r="KZC24"/>
      <c r="KZD24"/>
      <c r="KZE24"/>
      <c r="KZF24"/>
      <c r="KZG24"/>
      <c r="KZH24"/>
      <c r="KZI24"/>
      <c r="KZJ24"/>
      <c r="KZK24"/>
      <c r="KZL24"/>
      <c r="KZM24"/>
      <c r="KZN24"/>
      <c r="KZO24"/>
      <c r="KZP24"/>
      <c r="KZQ24"/>
      <c r="KZR24"/>
      <c r="KZS24"/>
      <c r="KZT24"/>
      <c r="KZU24"/>
      <c r="KZV24"/>
      <c r="KZW24"/>
      <c r="KZX24"/>
      <c r="KZY24"/>
      <c r="KZZ24"/>
      <c r="LAA24"/>
      <c r="LAB24"/>
      <c r="LAC24"/>
      <c r="LAD24"/>
      <c r="LAE24"/>
      <c r="LAF24"/>
      <c r="LAG24"/>
      <c r="LAH24"/>
      <c r="LAI24"/>
      <c r="LAJ24"/>
      <c r="LAK24"/>
      <c r="LAL24"/>
      <c r="LAM24"/>
      <c r="LAN24"/>
      <c r="LAO24"/>
      <c r="LAP24"/>
      <c r="LAQ24"/>
      <c r="LAR24"/>
      <c r="LAS24"/>
      <c r="LAT24"/>
      <c r="LAU24"/>
      <c r="LAV24"/>
      <c r="LAW24"/>
      <c r="LAX24"/>
      <c r="LAY24"/>
      <c r="LAZ24"/>
      <c r="LBA24"/>
      <c r="LBB24"/>
      <c r="LBC24"/>
      <c r="LBD24"/>
      <c r="LBE24"/>
      <c r="LBF24"/>
      <c r="LBG24"/>
      <c r="LBH24"/>
      <c r="LBI24"/>
      <c r="LBJ24"/>
      <c r="LBK24"/>
      <c r="LBL24"/>
      <c r="LBM24"/>
      <c r="LBN24"/>
      <c r="LBO24"/>
      <c r="LBP24"/>
      <c r="LBQ24"/>
      <c r="LBR24"/>
      <c r="LBS24"/>
      <c r="LBT24"/>
      <c r="LBU24"/>
      <c r="LBV24"/>
      <c r="LBW24"/>
      <c r="LBX24"/>
      <c r="LBY24"/>
      <c r="LBZ24"/>
      <c r="LCA24"/>
      <c r="LCB24"/>
      <c r="LCC24"/>
      <c r="LCD24"/>
      <c r="LCE24"/>
      <c r="LCF24"/>
      <c r="LCG24"/>
      <c r="LCH24"/>
      <c r="LCI24"/>
      <c r="LCJ24"/>
      <c r="LCK24"/>
      <c r="LCL24"/>
      <c r="LCM24"/>
      <c r="LCN24"/>
      <c r="LCO24"/>
      <c r="LCP24"/>
      <c r="LCQ24"/>
      <c r="LCR24"/>
      <c r="LCS24"/>
      <c r="LCT24"/>
      <c r="LCU24"/>
      <c r="LCV24"/>
      <c r="LCW24"/>
      <c r="LCX24"/>
      <c r="LCY24"/>
      <c r="LCZ24"/>
      <c r="LDA24"/>
      <c r="LDB24"/>
      <c r="LDC24"/>
      <c r="LDD24"/>
      <c r="LDE24"/>
      <c r="LDF24"/>
      <c r="LDG24"/>
      <c r="LDH24"/>
      <c r="LDI24"/>
      <c r="LDJ24"/>
      <c r="LDK24"/>
      <c r="LDL24"/>
      <c r="LDM24"/>
      <c r="LDN24"/>
      <c r="LDO24"/>
      <c r="LDP24"/>
      <c r="LDQ24"/>
      <c r="LDR24"/>
      <c r="LDS24"/>
      <c r="LDT24"/>
      <c r="LDU24"/>
      <c r="LDV24"/>
      <c r="LDW24"/>
      <c r="LDX24"/>
      <c r="LDY24"/>
      <c r="LDZ24"/>
      <c r="LEA24"/>
      <c r="LEB24"/>
      <c r="LEC24"/>
      <c r="LED24"/>
      <c r="LEE24"/>
      <c r="LEF24"/>
      <c r="LEG24"/>
      <c r="LEH24"/>
      <c r="LEI24"/>
      <c r="LEJ24"/>
      <c r="LEK24"/>
      <c r="LEL24"/>
      <c r="LEM24"/>
      <c r="LEN24"/>
      <c r="LEO24"/>
      <c r="LEP24"/>
      <c r="LEQ24"/>
      <c r="LER24"/>
      <c r="LES24"/>
      <c r="LET24"/>
      <c r="LEU24"/>
      <c r="LEV24"/>
      <c r="LEW24"/>
      <c r="LEX24"/>
      <c r="LEY24"/>
      <c r="LEZ24"/>
      <c r="LFA24"/>
      <c r="LFB24"/>
      <c r="LFC24"/>
      <c r="LFD24"/>
      <c r="LFE24"/>
      <c r="LFF24"/>
      <c r="LFG24"/>
      <c r="LFH24"/>
      <c r="LFI24"/>
      <c r="LFJ24"/>
      <c r="LFK24"/>
      <c r="LFL24"/>
      <c r="LFM24"/>
      <c r="LFN24"/>
      <c r="LFO24"/>
      <c r="LFP24"/>
      <c r="LFQ24"/>
      <c r="LFR24"/>
      <c r="LFS24"/>
      <c r="LFT24"/>
      <c r="LFU24"/>
      <c r="LFV24"/>
      <c r="LFW24"/>
      <c r="LFX24"/>
      <c r="LFY24"/>
      <c r="LFZ24"/>
      <c r="LGA24"/>
      <c r="LGB24"/>
      <c r="LGC24"/>
      <c r="LGD24"/>
      <c r="LGE24"/>
      <c r="LGF24"/>
      <c r="LGG24"/>
      <c r="LGH24"/>
      <c r="LGI24"/>
      <c r="LGJ24"/>
      <c r="LGK24"/>
      <c r="LGL24"/>
      <c r="LGM24"/>
      <c r="LGN24"/>
      <c r="LGO24"/>
      <c r="LGP24"/>
      <c r="LGQ24"/>
      <c r="LGR24"/>
      <c r="LGS24"/>
      <c r="LGT24"/>
      <c r="LGU24"/>
      <c r="LGV24"/>
      <c r="LGW24"/>
      <c r="LGX24"/>
      <c r="LGY24"/>
      <c r="LGZ24"/>
      <c r="LHA24"/>
      <c r="LHB24"/>
      <c r="LHC24"/>
      <c r="LHD24"/>
      <c r="LHE24"/>
      <c r="LHF24"/>
      <c r="LHG24"/>
      <c r="LHH24"/>
      <c r="LHI24"/>
      <c r="LHJ24"/>
      <c r="LHK24"/>
      <c r="LHL24"/>
      <c r="LHM24"/>
      <c r="LHN24"/>
      <c r="LHO24"/>
      <c r="LHP24"/>
      <c r="LHQ24"/>
      <c r="LHR24"/>
      <c r="LHS24"/>
      <c r="LHT24"/>
      <c r="LHU24"/>
      <c r="LHV24"/>
      <c r="LHW24"/>
      <c r="LHX24"/>
      <c r="LHY24"/>
      <c r="LHZ24"/>
      <c r="LIA24"/>
      <c r="LIB24"/>
      <c r="LIC24"/>
      <c r="LID24"/>
      <c r="LIE24"/>
      <c r="LIF24"/>
      <c r="LIG24"/>
      <c r="LIH24"/>
      <c r="LII24"/>
      <c r="LIJ24"/>
      <c r="LIK24"/>
      <c r="LIL24"/>
      <c r="LIM24"/>
      <c r="LIN24"/>
      <c r="LIO24"/>
      <c r="LIP24"/>
      <c r="LIQ24"/>
      <c r="LIR24"/>
      <c r="LIS24"/>
      <c r="LIT24"/>
      <c r="LIU24"/>
      <c r="LIV24"/>
      <c r="LIW24"/>
      <c r="LIX24"/>
      <c r="LIY24"/>
      <c r="LIZ24"/>
      <c r="LJA24"/>
      <c r="LJB24"/>
      <c r="LJC24"/>
      <c r="LJD24"/>
      <c r="LJE24"/>
      <c r="LJF24"/>
      <c r="LJG24"/>
      <c r="LJH24"/>
      <c r="LJI24"/>
      <c r="LJJ24"/>
      <c r="LJK24"/>
      <c r="LJL24"/>
      <c r="LJM24"/>
      <c r="LJN24"/>
      <c r="LJO24"/>
      <c r="LJP24"/>
      <c r="LJQ24"/>
      <c r="LJR24"/>
      <c r="LJS24"/>
      <c r="LJT24"/>
      <c r="LJU24"/>
      <c r="LJV24"/>
      <c r="LJW24"/>
      <c r="LJX24"/>
      <c r="LJY24"/>
      <c r="LJZ24"/>
      <c r="LKA24"/>
      <c r="LKB24"/>
      <c r="LKC24"/>
      <c r="LKD24"/>
      <c r="LKE24"/>
      <c r="LKF24"/>
      <c r="LKG24"/>
      <c r="LKH24"/>
      <c r="LKI24"/>
      <c r="LKJ24"/>
      <c r="LKK24"/>
      <c r="LKL24"/>
      <c r="LKM24"/>
      <c r="LKN24"/>
      <c r="LKO24"/>
      <c r="LKP24"/>
      <c r="LKQ24"/>
      <c r="LKR24"/>
      <c r="LKS24"/>
      <c r="LKT24"/>
      <c r="LKU24"/>
      <c r="LKV24"/>
      <c r="LKW24"/>
      <c r="LKX24"/>
      <c r="LKY24"/>
      <c r="LKZ24"/>
      <c r="LLA24"/>
      <c r="LLB24"/>
      <c r="LLC24"/>
      <c r="LLD24"/>
      <c r="LLE24"/>
      <c r="LLF24"/>
      <c r="LLG24"/>
      <c r="LLH24"/>
      <c r="LLI24"/>
      <c r="LLJ24"/>
      <c r="LLK24"/>
      <c r="LLL24"/>
      <c r="LLM24"/>
      <c r="LLN24"/>
      <c r="LLO24"/>
      <c r="LLP24"/>
      <c r="LLQ24"/>
      <c r="LLR24"/>
      <c r="LLS24"/>
      <c r="LLT24"/>
      <c r="LLU24"/>
      <c r="LLV24"/>
      <c r="LLW24"/>
      <c r="LLX24"/>
      <c r="LLY24"/>
      <c r="LLZ24"/>
      <c r="LMA24"/>
      <c r="LMB24"/>
      <c r="LMC24"/>
      <c r="LMD24"/>
      <c r="LME24"/>
      <c r="LMF24"/>
      <c r="LMG24"/>
      <c r="LMH24"/>
      <c r="LMI24"/>
      <c r="LMJ24"/>
      <c r="LMK24"/>
      <c r="LML24"/>
      <c r="LMM24"/>
      <c r="LMN24"/>
      <c r="LMO24"/>
      <c r="LMP24"/>
      <c r="LMQ24"/>
      <c r="LMR24"/>
      <c r="LMS24"/>
      <c r="LMT24"/>
      <c r="LMU24"/>
      <c r="LMV24"/>
      <c r="LMW24"/>
      <c r="LMX24"/>
      <c r="LMY24"/>
      <c r="LMZ24"/>
      <c r="LNA24"/>
      <c r="LNB24"/>
      <c r="LNC24"/>
      <c r="LND24"/>
      <c r="LNE24"/>
      <c r="LNF24"/>
      <c r="LNG24"/>
      <c r="LNH24"/>
      <c r="LNI24"/>
      <c r="LNJ24"/>
      <c r="LNK24"/>
      <c r="LNL24"/>
      <c r="LNM24"/>
      <c r="LNN24"/>
      <c r="LNO24"/>
      <c r="LNP24"/>
      <c r="LNQ24"/>
      <c r="LNR24"/>
      <c r="LNS24"/>
      <c r="LNT24"/>
      <c r="LNU24"/>
      <c r="LNV24"/>
      <c r="LNW24"/>
      <c r="LNX24"/>
      <c r="LNY24"/>
      <c r="LNZ24"/>
      <c r="LOA24"/>
      <c r="LOB24"/>
      <c r="LOC24"/>
      <c r="LOD24"/>
      <c r="LOE24"/>
      <c r="LOF24"/>
      <c r="LOG24"/>
      <c r="LOH24"/>
      <c r="LOI24"/>
      <c r="LOJ24"/>
      <c r="LOK24"/>
      <c r="LOL24"/>
      <c r="LOM24"/>
      <c r="LON24"/>
      <c r="LOO24"/>
      <c r="LOP24"/>
      <c r="LOQ24"/>
      <c r="LOR24"/>
      <c r="LOS24"/>
      <c r="LOT24"/>
      <c r="LOU24"/>
      <c r="LOV24"/>
      <c r="LOW24"/>
      <c r="LOX24"/>
      <c r="LOY24"/>
      <c r="LOZ24"/>
      <c r="LPA24"/>
      <c r="LPB24"/>
      <c r="LPC24"/>
      <c r="LPD24"/>
      <c r="LPE24"/>
      <c r="LPF24"/>
      <c r="LPG24"/>
      <c r="LPH24"/>
      <c r="LPI24"/>
      <c r="LPJ24"/>
      <c r="LPK24"/>
      <c r="LPL24"/>
      <c r="LPM24"/>
      <c r="LPN24"/>
      <c r="LPO24"/>
      <c r="LPP24"/>
      <c r="LPQ24"/>
      <c r="LPR24"/>
      <c r="LPS24"/>
      <c r="LPT24"/>
      <c r="LPU24"/>
      <c r="LPV24"/>
      <c r="LPW24"/>
      <c r="LPX24"/>
      <c r="LPY24"/>
      <c r="LPZ24"/>
      <c r="LQA24"/>
      <c r="LQB24"/>
      <c r="LQC24"/>
      <c r="LQD24"/>
      <c r="LQE24"/>
      <c r="LQF24"/>
      <c r="LQG24"/>
      <c r="LQH24"/>
      <c r="LQI24"/>
      <c r="LQJ24"/>
      <c r="LQK24"/>
      <c r="LQL24"/>
      <c r="LQM24"/>
      <c r="LQN24"/>
      <c r="LQO24"/>
      <c r="LQP24"/>
      <c r="LQQ24"/>
      <c r="LQR24"/>
      <c r="LQS24"/>
      <c r="LQT24"/>
      <c r="LQU24"/>
      <c r="LQV24"/>
      <c r="LQW24"/>
      <c r="LQX24"/>
      <c r="LQY24"/>
      <c r="LQZ24"/>
      <c r="LRA24"/>
      <c r="LRB24"/>
      <c r="LRC24"/>
      <c r="LRD24"/>
      <c r="LRE24"/>
      <c r="LRF24"/>
      <c r="LRG24"/>
      <c r="LRH24"/>
      <c r="LRI24"/>
      <c r="LRJ24"/>
      <c r="LRK24"/>
      <c r="LRL24"/>
      <c r="LRM24"/>
      <c r="LRN24"/>
      <c r="LRO24"/>
      <c r="LRP24"/>
      <c r="LRQ24"/>
      <c r="LRR24"/>
      <c r="LRS24"/>
      <c r="LRT24"/>
      <c r="LRU24"/>
      <c r="LRV24"/>
      <c r="LRW24"/>
      <c r="LRX24"/>
      <c r="LRY24"/>
      <c r="LRZ24"/>
      <c r="LSA24"/>
      <c r="LSB24"/>
      <c r="LSC24"/>
      <c r="LSD24"/>
      <c r="LSE24"/>
      <c r="LSF24"/>
      <c r="LSG24"/>
      <c r="LSH24"/>
      <c r="LSI24"/>
      <c r="LSJ24"/>
      <c r="LSK24"/>
      <c r="LSL24"/>
      <c r="LSM24"/>
      <c r="LSN24"/>
      <c r="LSO24"/>
      <c r="LSP24"/>
      <c r="LSQ24"/>
      <c r="LSR24"/>
      <c r="LSS24"/>
      <c r="LST24"/>
      <c r="LSU24"/>
      <c r="LSV24"/>
      <c r="LSW24"/>
      <c r="LSX24"/>
      <c r="LSY24"/>
      <c r="LSZ24"/>
      <c r="LTA24"/>
      <c r="LTB24"/>
      <c r="LTC24"/>
      <c r="LTD24"/>
      <c r="LTE24"/>
      <c r="LTF24"/>
      <c r="LTG24"/>
      <c r="LTH24"/>
      <c r="LTI24"/>
      <c r="LTJ24"/>
      <c r="LTK24"/>
      <c r="LTL24"/>
      <c r="LTM24"/>
      <c r="LTN24"/>
      <c r="LTO24"/>
      <c r="LTP24"/>
      <c r="LTQ24"/>
      <c r="LTR24"/>
      <c r="LTS24"/>
      <c r="LTT24"/>
      <c r="LTU24"/>
      <c r="LTV24"/>
      <c r="LTW24"/>
      <c r="LTX24"/>
      <c r="LTY24"/>
      <c r="LTZ24"/>
      <c r="LUA24"/>
      <c r="LUB24"/>
      <c r="LUC24"/>
      <c r="LUD24"/>
      <c r="LUE24"/>
      <c r="LUF24"/>
      <c r="LUG24"/>
      <c r="LUH24"/>
      <c r="LUI24"/>
      <c r="LUJ24"/>
      <c r="LUK24"/>
      <c r="LUL24"/>
      <c r="LUM24"/>
      <c r="LUN24"/>
      <c r="LUO24"/>
      <c r="LUP24"/>
      <c r="LUQ24"/>
      <c r="LUR24"/>
      <c r="LUS24"/>
      <c r="LUT24"/>
      <c r="LUU24"/>
      <c r="LUV24"/>
      <c r="LUW24"/>
      <c r="LUX24"/>
      <c r="LUY24"/>
      <c r="LUZ24"/>
      <c r="LVA24"/>
      <c r="LVB24"/>
      <c r="LVC24"/>
      <c r="LVD24"/>
      <c r="LVE24"/>
      <c r="LVF24"/>
      <c r="LVG24"/>
      <c r="LVH24"/>
      <c r="LVI24"/>
      <c r="LVJ24"/>
      <c r="LVK24"/>
      <c r="LVL24"/>
      <c r="LVM24"/>
      <c r="LVN24"/>
      <c r="LVO24"/>
      <c r="LVP24"/>
      <c r="LVQ24"/>
      <c r="LVR24"/>
      <c r="LVS24"/>
      <c r="LVT24"/>
      <c r="LVU24"/>
      <c r="LVV24"/>
      <c r="LVW24"/>
      <c r="LVX24"/>
      <c r="LVY24"/>
      <c r="LVZ24"/>
      <c r="LWA24"/>
      <c r="LWB24"/>
      <c r="LWC24"/>
      <c r="LWD24"/>
      <c r="LWE24"/>
      <c r="LWF24"/>
      <c r="LWG24"/>
      <c r="LWH24"/>
      <c r="LWI24"/>
      <c r="LWJ24"/>
      <c r="LWK24"/>
      <c r="LWL24"/>
      <c r="LWM24"/>
      <c r="LWN24"/>
      <c r="LWO24"/>
      <c r="LWP24"/>
      <c r="LWQ24"/>
      <c r="LWR24"/>
      <c r="LWS24"/>
      <c r="LWT24"/>
      <c r="LWU24"/>
      <c r="LWV24"/>
      <c r="LWW24"/>
      <c r="LWX24"/>
      <c r="LWY24"/>
      <c r="LWZ24"/>
      <c r="LXA24"/>
      <c r="LXB24"/>
      <c r="LXC24"/>
      <c r="LXD24"/>
      <c r="LXE24"/>
      <c r="LXF24"/>
      <c r="LXG24"/>
      <c r="LXH24"/>
      <c r="LXI24"/>
      <c r="LXJ24"/>
      <c r="LXK24"/>
      <c r="LXL24"/>
      <c r="LXM24"/>
      <c r="LXN24"/>
      <c r="LXO24"/>
      <c r="LXP24"/>
      <c r="LXQ24"/>
      <c r="LXR24"/>
      <c r="LXS24"/>
      <c r="LXT24"/>
      <c r="LXU24"/>
      <c r="LXV24"/>
      <c r="LXW24"/>
      <c r="LXX24"/>
      <c r="LXY24"/>
      <c r="LXZ24"/>
      <c r="LYA24"/>
      <c r="LYB24"/>
      <c r="LYC24"/>
      <c r="LYD24"/>
      <c r="LYE24"/>
      <c r="LYF24"/>
      <c r="LYG24"/>
      <c r="LYH24"/>
      <c r="LYI24"/>
      <c r="LYJ24"/>
      <c r="LYK24"/>
      <c r="LYL24"/>
      <c r="LYM24"/>
      <c r="LYN24"/>
      <c r="LYO24"/>
      <c r="LYP24"/>
      <c r="LYQ24"/>
      <c r="LYR24"/>
      <c r="LYS24"/>
      <c r="LYT24"/>
      <c r="LYU24"/>
      <c r="LYV24"/>
      <c r="LYW24"/>
      <c r="LYX24"/>
      <c r="LYY24"/>
      <c r="LYZ24"/>
      <c r="LZA24"/>
      <c r="LZB24"/>
      <c r="LZC24"/>
      <c r="LZD24"/>
      <c r="LZE24"/>
      <c r="LZF24"/>
      <c r="LZG24"/>
      <c r="LZH24"/>
      <c r="LZI24"/>
      <c r="LZJ24"/>
      <c r="LZK24"/>
      <c r="LZL24"/>
      <c r="LZM24"/>
      <c r="LZN24"/>
      <c r="LZO24"/>
      <c r="LZP24"/>
      <c r="LZQ24"/>
      <c r="LZR24"/>
      <c r="LZS24"/>
      <c r="LZT24"/>
      <c r="LZU24"/>
      <c r="LZV24"/>
      <c r="LZW24"/>
      <c r="LZX24"/>
      <c r="LZY24"/>
      <c r="LZZ24"/>
      <c r="MAA24"/>
      <c r="MAB24"/>
      <c r="MAC24"/>
      <c r="MAD24"/>
      <c r="MAE24"/>
      <c r="MAF24"/>
      <c r="MAG24"/>
      <c r="MAH24"/>
      <c r="MAI24"/>
      <c r="MAJ24"/>
      <c r="MAK24"/>
      <c r="MAL24"/>
      <c r="MAM24"/>
      <c r="MAN24"/>
      <c r="MAO24"/>
      <c r="MAP24"/>
      <c r="MAQ24"/>
      <c r="MAR24"/>
      <c r="MAS24"/>
      <c r="MAT24"/>
      <c r="MAU24"/>
      <c r="MAV24"/>
      <c r="MAW24"/>
      <c r="MAX24"/>
      <c r="MAY24"/>
      <c r="MAZ24"/>
      <c r="MBA24"/>
      <c r="MBB24"/>
      <c r="MBC24"/>
      <c r="MBD24"/>
      <c r="MBE24"/>
      <c r="MBF24"/>
      <c r="MBG24"/>
      <c r="MBH24"/>
      <c r="MBI24"/>
      <c r="MBJ24"/>
      <c r="MBK24"/>
      <c r="MBL24"/>
      <c r="MBM24"/>
      <c r="MBN24"/>
      <c r="MBO24"/>
      <c r="MBP24"/>
      <c r="MBQ24"/>
      <c r="MBR24"/>
      <c r="MBS24"/>
      <c r="MBT24"/>
      <c r="MBU24"/>
      <c r="MBV24"/>
      <c r="MBW24"/>
      <c r="MBX24"/>
      <c r="MBY24"/>
      <c r="MBZ24"/>
      <c r="MCA24"/>
      <c r="MCB24"/>
      <c r="MCC24"/>
      <c r="MCD24"/>
      <c r="MCE24"/>
      <c r="MCF24"/>
      <c r="MCG24"/>
      <c r="MCH24"/>
      <c r="MCI24"/>
      <c r="MCJ24"/>
      <c r="MCK24"/>
      <c r="MCL24"/>
      <c r="MCM24"/>
      <c r="MCN24"/>
      <c r="MCO24"/>
      <c r="MCP24"/>
      <c r="MCQ24"/>
      <c r="MCR24"/>
      <c r="MCS24"/>
      <c r="MCT24"/>
      <c r="MCU24"/>
      <c r="MCV24"/>
      <c r="MCW24"/>
      <c r="MCX24"/>
      <c r="MCY24"/>
      <c r="MCZ24"/>
      <c r="MDA24"/>
      <c r="MDB24"/>
      <c r="MDC24"/>
      <c r="MDD24"/>
      <c r="MDE24"/>
      <c r="MDF24"/>
      <c r="MDG24"/>
      <c r="MDH24"/>
      <c r="MDI24"/>
      <c r="MDJ24"/>
      <c r="MDK24"/>
      <c r="MDL24"/>
      <c r="MDM24"/>
      <c r="MDN24"/>
      <c r="MDO24"/>
      <c r="MDP24"/>
      <c r="MDQ24"/>
      <c r="MDR24"/>
      <c r="MDS24"/>
      <c r="MDT24"/>
      <c r="MDU24"/>
      <c r="MDV24"/>
      <c r="MDW24"/>
      <c r="MDX24"/>
      <c r="MDY24"/>
      <c r="MDZ24"/>
      <c r="MEA24"/>
      <c r="MEB24"/>
      <c r="MEC24"/>
      <c r="MED24"/>
      <c r="MEE24"/>
      <c r="MEF24"/>
      <c r="MEG24"/>
      <c r="MEH24"/>
      <c r="MEI24"/>
      <c r="MEJ24"/>
      <c r="MEK24"/>
      <c r="MEL24"/>
      <c r="MEM24"/>
      <c r="MEN24"/>
      <c r="MEO24"/>
      <c r="MEP24"/>
      <c r="MEQ24"/>
      <c r="MER24"/>
      <c r="MES24"/>
      <c r="MET24"/>
      <c r="MEU24"/>
      <c r="MEV24"/>
      <c r="MEW24"/>
      <c r="MEX24"/>
      <c r="MEY24"/>
      <c r="MEZ24"/>
      <c r="MFA24"/>
      <c r="MFB24"/>
      <c r="MFC24"/>
      <c r="MFD24"/>
      <c r="MFE24"/>
      <c r="MFF24"/>
      <c r="MFG24"/>
      <c r="MFH24"/>
      <c r="MFI24"/>
      <c r="MFJ24"/>
      <c r="MFK24"/>
      <c r="MFL24"/>
      <c r="MFM24"/>
      <c r="MFN24"/>
      <c r="MFO24"/>
      <c r="MFP24"/>
      <c r="MFQ24"/>
      <c r="MFR24"/>
      <c r="MFS24"/>
      <c r="MFT24"/>
      <c r="MFU24"/>
      <c r="MFV24"/>
      <c r="MFW24"/>
      <c r="MFX24"/>
      <c r="MFY24"/>
      <c r="MFZ24"/>
      <c r="MGA24"/>
      <c r="MGB24"/>
      <c r="MGC24"/>
      <c r="MGD24"/>
      <c r="MGE24"/>
      <c r="MGF24"/>
      <c r="MGG24"/>
      <c r="MGH24"/>
      <c r="MGI24"/>
      <c r="MGJ24"/>
      <c r="MGK24"/>
      <c r="MGL24"/>
      <c r="MGM24"/>
      <c r="MGN24"/>
      <c r="MGO24"/>
      <c r="MGP24"/>
      <c r="MGQ24"/>
      <c r="MGR24"/>
      <c r="MGS24"/>
      <c r="MGT24"/>
      <c r="MGU24"/>
      <c r="MGV24"/>
      <c r="MGW24"/>
      <c r="MGX24"/>
      <c r="MGY24"/>
      <c r="MGZ24"/>
      <c r="MHA24"/>
      <c r="MHB24"/>
      <c r="MHC24"/>
      <c r="MHD24"/>
      <c r="MHE24"/>
      <c r="MHF24"/>
      <c r="MHG24"/>
      <c r="MHH24"/>
      <c r="MHI24"/>
      <c r="MHJ24"/>
      <c r="MHK24"/>
      <c r="MHL24"/>
      <c r="MHM24"/>
      <c r="MHN24"/>
      <c r="MHO24"/>
      <c r="MHP24"/>
      <c r="MHQ24"/>
      <c r="MHR24"/>
      <c r="MHS24"/>
      <c r="MHT24"/>
      <c r="MHU24"/>
      <c r="MHV24"/>
      <c r="MHW24"/>
      <c r="MHX24"/>
      <c r="MHY24"/>
      <c r="MHZ24"/>
      <c r="MIA24"/>
      <c r="MIB24"/>
      <c r="MIC24"/>
      <c r="MID24"/>
      <c r="MIE24"/>
      <c r="MIF24"/>
      <c r="MIG24"/>
      <c r="MIH24"/>
      <c r="MII24"/>
      <c r="MIJ24"/>
      <c r="MIK24"/>
      <c r="MIL24"/>
      <c r="MIM24"/>
      <c r="MIN24"/>
      <c r="MIO24"/>
      <c r="MIP24"/>
      <c r="MIQ24"/>
      <c r="MIR24"/>
      <c r="MIS24"/>
      <c r="MIT24"/>
      <c r="MIU24"/>
      <c r="MIV24"/>
      <c r="MIW24"/>
      <c r="MIX24"/>
      <c r="MIY24"/>
      <c r="MIZ24"/>
      <c r="MJA24"/>
      <c r="MJB24"/>
      <c r="MJC24"/>
      <c r="MJD24"/>
      <c r="MJE24"/>
      <c r="MJF24"/>
      <c r="MJG24"/>
      <c r="MJH24"/>
      <c r="MJI24"/>
      <c r="MJJ24"/>
      <c r="MJK24"/>
      <c r="MJL24"/>
      <c r="MJM24"/>
      <c r="MJN24"/>
      <c r="MJO24"/>
      <c r="MJP24"/>
      <c r="MJQ24"/>
      <c r="MJR24"/>
      <c r="MJS24"/>
      <c r="MJT24"/>
      <c r="MJU24"/>
      <c r="MJV24"/>
      <c r="MJW24"/>
      <c r="MJX24"/>
      <c r="MJY24"/>
      <c r="MJZ24"/>
      <c r="MKA24"/>
      <c r="MKB24"/>
      <c r="MKC24"/>
      <c r="MKD24"/>
      <c r="MKE24"/>
      <c r="MKF24"/>
      <c r="MKG24"/>
      <c r="MKH24"/>
      <c r="MKI24"/>
      <c r="MKJ24"/>
      <c r="MKK24"/>
      <c r="MKL24"/>
      <c r="MKM24"/>
      <c r="MKN24"/>
      <c r="MKO24"/>
      <c r="MKP24"/>
      <c r="MKQ24"/>
      <c r="MKR24"/>
      <c r="MKS24"/>
      <c r="MKT24"/>
      <c r="MKU24"/>
      <c r="MKV24"/>
      <c r="MKW24"/>
      <c r="MKX24"/>
      <c r="MKY24"/>
      <c r="MKZ24"/>
      <c r="MLA24"/>
      <c r="MLB24"/>
      <c r="MLC24"/>
      <c r="MLD24"/>
      <c r="MLE24"/>
      <c r="MLF24"/>
      <c r="MLG24"/>
      <c r="MLH24"/>
      <c r="MLI24"/>
      <c r="MLJ24"/>
      <c r="MLK24"/>
      <c r="MLL24"/>
      <c r="MLM24"/>
      <c r="MLN24"/>
      <c r="MLO24"/>
      <c r="MLP24"/>
      <c r="MLQ24"/>
      <c r="MLR24"/>
      <c r="MLS24"/>
      <c r="MLT24"/>
      <c r="MLU24"/>
      <c r="MLV24"/>
      <c r="MLW24"/>
      <c r="MLX24"/>
      <c r="MLY24"/>
      <c r="MLZ24"/>
      <c r="MMA24"/>
      <c r="MMB24"/>
      <c r="MMC24"/>
      <c r="MMD24"/>
      <c r="MME24"/>
      <c r="MMF24"/>
      <c r="MMG24"/>
      <c r="MMH24"/>
      <c r="MMI24"/>
      <c r="MMJ24"/>
      <c r="MMK24"/>
      <c r="MML24"/>
      <c r="MMM24"/>
      <c r="MMN24"/>
      <c r="MMO24"/>
      <c r="MMP24"/>
      <c r="MMQ24"/>
      <c r="MMR24"/>
      <c r="MMS24"/>
      <c r="MMT24"/>
      <c r="MMU24"/>
      <c r="MMV24"/>
      <c r="MMW24"/>
      <c r="MMX24"/>
      <c r="MMY24"/>
      <c r="MMZ24"/>
      <c r="MNA24"/>
      <c r="MNB24"/>
      <c r="MNC24"/>
      <c r="MND24"/>
      <c r="MNE24"/>
      <c r="MNF24"/>
      <c r="MNG24"/>
      <c r="MNH24"/>
      <c r="MNI24"/>
      <c r="MNJ24"/>
      <c r="MNK24"/>
      <c r="MNL24"/>
      <c r="MNM24"/>
      <c r="MNN24"/>
      <c r="MNO24"/>
      <c r="MNP24"/>
      <c r="MNQ24"/>
      <c r="MNR24"/>
      <c r="MNS24"/>
      <c r="MNT24"/>
      <c r="MNU24"/>
      <c r="MNV24"/>
      <c r="MNW24"/>
      <c r="MNX24"/>
      <c r="MNY24"/>
      <c r="MNZ24"/>
      <c r="MOA24"/>
      <c r="MOB24"/>
      <c r="MOC24"/>
      <c r="MOD24"/>
      <c r="MOE24"/>
      <c r="MOF24"/>
      <c r="MOG24"/>
      <c r="MOH24"/>
      <c r="MOI24"/>
      <c r="MOJ24"/>
      <c r="MOK24"/>
      <c r="MOL24"/>
      <c r="MOM24"/>
      <c r="MON24"/>
      <c r="MOO24"/>
      <c r="MOP24"/>
      <c r="MOQ24"/>
      <c r="MOR24"/>
      <c r="MOS24"/>
      <c r="MOT24"/>
      <c r="MOU24"/>
      <c r="MOV24"/>
      <c r="MOW24"/>
      <c r="MOX24"/>
      <c r="MOY24"/>
      <c r="MOZ24"/>
      <c r="MPA24"/>
      <c r="MPB24"/>
      <c r="MPC24"/>
      <c r="MPD24"/>
      <c r="MPE24"/>
      <c r="MPF24"/>
      <c r="MPG24"/>
      <c r="MPH24"/>
      <c r="MPI24"/>
      <c r="MPJ24"/>
      <c r="MPK24"/>
      <c r="MPL24"/>
      <c r="MPM24"/>
      <c r="MPN24"/>
      <c r="MPO24"/>
      <c r="MPP24"/>
      <c r="MPQ24"/>
      <c r="MPR24"/>
      <c r="MPS24"/>
      <c r="MPT24"/>
      <c r="MPU24"/>
      <c r="MPV24"/>
      <c r="MPW24"/>
      <c r="MPX24"/>
      <c r="MPY24"/>
      <c r="MPZ24"/>
      <c r="MQA24"/>
      <c r="MQB24"/>
      <c r="MQC24"/>
      <c r="MQD24"/>
      <c r="MQE24"/>
      <c r="MQF24"/>
      <c r="MQG24"/>
      <c r="MQH24"/>
      <c r="MQI24"/>
      <c r="MQJ24"/>
      <c r="MQK24"/>
      <c r="MQL24"/>
      <c r="MQM24"/>
      <c r="MQN24"/>
      <c r="MQO24"/>
      <c r="MQP24"/>
      <c r="MQQ24"/>
      <c r="MQR24"/>
      <c r="MQS24"/>
      <c r="MQT24"/>
      <c r="MQU24"/>
      <c r="MQV24"/>
      <c r="MQW24"/>
      <c r="MQX24"/>
      <c r="MQY24"/>
      <c r="MQZ24"/>
      <c r="MRA24"/>
      <c r="MRB24"/>
      <c r="MRC24"/>
      <c r="MRD24"/>
      <c r="MRE24"/>
      <c r="MRF24"/>
      <c r="MRG24"/>
      <c r="MRH24"/>
      <c r="MRI24"/>
      <c r="MRJ24"/>
      <c r="MRK24"/>
      <c r="MRL24"/>
      <c r="MRM24"/>
      <c r="MRN24"/>
      <c r="MRO24"/>
      <c r="MRP24"/>
      <c r="MRQ24"/>
      <c r="MRR24"/>
      <c r="MRS24"/>
      <c r="MRT24"/>
      <c r="MRU24"/>
      <c r="MRV24"/>
      <c r="MRW24"/>
      <c r="MRX24"/>
      <c r="MRY24"/>
      <c r="MRZ24"/>
      <c r="MSA24"/>
      <c r="MSB24"/>
      <c r="MSC24"/>
      <c r="MSD24"/>
      <c r="MSE24"/>
      <c r="MSF24"/>
      <c r="MSG24"/>
      <c r="MSH24"/>
      <c r="MSI24"/>
      <c r="MSJ24"/>
      <c r="MSK24"/>
      <c r="MSL24"/>
      <c r="MSM24"/>
      <c r="MSN24"/>
      <c r="MSO24"/>
      <c r="MSP24"/>
      <c r="MSQ24"/>
      <c r="MSR24"/>
      <c r="MSS24"/>
      <c r="MST24"/>
      <c r="MSU24"/>
      <c r="MSV24"/>
      <c r="MSW24"/>
      <c r="MSX24"/>
      <c r="MSY24"/>
      <c r="MSZ24"/>
      <c r="MTA24"/>
      <c r="MTB24"/>
      <c r="MTC24"/>
      <c r="MTD24"/>
      <c r="MTE24"/>
      <c r="MTF24"/>
      <c r="MTG24"/>
      <c r="MTH24"/>
      <c r="MTI24"/>
      <c r="MTJ24"/>
      <c r="MTK24"/>
      <c r="MTL24"/>
      <c r="MTM24"/>
      <c r="MTN24"/>
      <c r="MTO24"/>
      <c r="MTP24"/>
      <c r="MTQ24"/>
      <c r="MTR24"/>
      <c r="MTS24"/>
      <c r="MTT24"/>
      <c r="MTU24"/>
      <c r="MTV24"/>
      <c r="MTW24"/>
      <c r="MTX24"/>
      <c r="MTY24"/>
      <c r="MTZ24"/>
      <c r="MUA24"/>
      <c r="MUB24"/>
      <c r="MUC24"/>
      <c r="MUD24"/>
      <c r="MUE24"/>
      <c r="MUF24"/>
      <c r="MUG24"/>
      <c r="MUH24"/>
      <c r="MUI24"/>
      <c r="MUJ24"/>
      <c r="MUK24"/>
      <c r="MUL24"/>
      <c r="MUM24"/>
      <c r="MUN24"/>
      <c r="MUO24"/>
      <c r="MUP24"/>
      <c r="MUQ24"/>
      <c r="MUR24"/>
      <c r="MUS24"/>
      <c r="MUT24"/>
      <c r="MUU24"/>
      <c r="MUV24"/>
      <c r="MUW24"/>
      <c r="MUX24"/>
      <c r="MUY24"/>
      <c r="MUZ24"/>
      <c r="MVA24"/>
      <c r="MVB24"/>
      <c r="MVC24"/>
      <c r="MVD24"/>
      <c r="MVE24"/>
      <c r="MVF24"/>
      <c r="MVG24"/>
      <c r="MVH24"/>
      <c r="MVI24"/>
      <c r="MVJ24"/>
      <c r="MVK24"/>
      <c r="MVL24"/>
      <c r="MVM24"/>
      <c r="MVN24"/>
      <c r="MVO24"/>
      <c r="MVP24"/>
      <c r="MVQ24"/>
      <c r="MVR24"/>
      <c r="MVS24"/>
      <c r="MVT24"/>
      <c r="MVU24"/>
      <c r="MVV24"/>
      <c r="MVW24"/>
      <c r="MVX24"/>
      <c r="MVY24"/>
      <c r="MVZ24"/>
      <c r="MWA24"/>
      <c r="MWB24"/>
      <c r="MWC24"/>
      <c r="MWD24"/>
      <c r="MWE24"/>
      <c r="MWF24"/>
      <c r="MWG24"/>
      <c r="MWH24"/>
      <c r="MWI24"/>
      <c r="MWJ24"/>
      <c r="MWK24"/>
      <c r="MWL24"/>
      <c r="MWM24"/>
      <c r="MWN24"/>
      <c r="MWO24"/>
      <c r="MWP24"/>
      <c r="MWQ24"/>
      <c r="MWR24"/>
      <c r="MWS24"/>
      <c r="MWT24"/>
      <c r="MWU24"/>
      <c r="MWV24"/>
      <c r="MWW24"/>
      <c r="MWX24"/>
      <c r="MWY24"/>
      <c r="MWZ24"/>
      <c r="MXA24"/>
      <c r="MXB24"/>
      <c r="MXC24"/>
      <c r="MXD24"/>
      <c r="MXE24"/>
      <c r="MXF24"/>
      <c r="MXG24"/>
      <c r="MXH24"/>
      <c r="MXI24"/>
      <c r="MXJ24"/>
      <c r="MXK24"/>
      <c r="MXL24"/>
      <c r="MXM24"/>
      <c r="MXN24"/>
      <c r="MXO24"/>
      <c r="MXP24"/>
      <c r="MXQ24"/>
      <c r="MXR24"/>
      <c r="MXS24"/>
      <c r="MXT24"/>
      <c r="MXU24"/>
      <c r="MXV24"/>
      <c r="MXW24"/>
      <c r="MXX24"/>
      <c r="MXY24"/>
      <c r="MXZ24"/>
      <c r="MYA24"/>
      <c r="MYB24"/>
      <c r="MYC24"/>
      <c r="MYD24"/>
      <c r="MYE24"/>
      <c r="MYF24"/>
      <c r="MYG24"/>
      <c r="MYH24"/>
      <c r="MYI24"/>
      <c r="MYJ24"/>
      <c r="MYK24"/>
      <c r="MYL24"/>
      <c r="MYM24"/>
      <c r="MYN24"/>
      <c r="MYO24"/>
      <c r="MYP24"/>
      <c r="MYQ24"/>
      <c r="MYR24"/>
      <c r="MYS24"/>
      <c r="MYT24"/>
      <c r="MYU24"/>
      <c r="MYV24"/>
      <c r="MYW24"/>
      <c r="MYX24"/>
      <c r="MYY24"/>
      <c r="MYZ24"/>
      <c r="MZA24"/>
      <c r="MZB24"/>
      <c r="MZC24"/>
      <c r="MZD24"/>
      <c r="MZE24"/>
      <c r="MZF24"/>
      <c r="MZG24"/>
      <c r="MZH24"/>
      <c r="MZI24"/>
      <c r="MZJ24"/>
      <c r="MZK24"/>
      <c r="MZL24"/>
      <c r="MZM24"/>
      <c r="MZN24"/>
      <c r="MZO24"/>
      <c r="MZP24"/>
      <c r="MZQ24"/>
      <c r="MZR24"/>
      <c r="MZS24"/>
      <c r="MZT24"/>
      <c r="MZU24"/>
      <c r="MZV24"/>
      <c r="MZW24"/>
      <c r="MZX24"/>
      <c r="MZY24"/>
      <c r="MZZ24"/>
      <c r="NAA24"/>
      <c r="NAB24"/>
      <c r="NAC24"/>
      <c r="NAD24"/>
      <c r="NAE24"/>
      <c r="NAF24"/>
      <c r="NAG24"/>
      <c r="NAH24"/>
      <c r="NAI24"/>
      <c r="NAJ24"/>
      <c r="NAK24"/>
      <c r="NAL24"/>
      <c r="NAM24"/>
      <c r="NAN24"/>
      <c r="NAO24"/>
      <c r="NAP24"/>
      <c r="NAQ24"/>
      <c r="NAR24"/>
      <c r="NAS24"/>
      <c r="NAT24"/>
      <c r="NAU24"/>
      <c r="NAV24"/>
      <c r="NAW24"/>
      <c r="NAX24"/>
      <c r="NAY24"/>
      <c r="NAZ24"/>
      <c r="NBA24"/>
      <c r="NBB24"/>
      <c r="NBC24"/>
      <c r="NBD24"/>
      <c r="NBE24"/>
      <c r="NBF24"/>
      <c r="NBG24"/>
      <c r="NBH24"/>
      <c r="NBI24"/>
      <c r="NBJ24"/>
      <c r="NBK24"/>
      <c r="NBL24"/>
      <c r="NBM24"/>
      <c r="NBN24"/>
      <c r="NBO24"/>
      <c r="NBP24"/>
      <c r="NBQ24"/>
      <c r="NBR24"/>
      <c r="NBS24"/>
      <c r="NBT24"/>
      <c r="NBU24"/>
      <c r="NBV24"/>
      <c r="NBW24"/>
      <c r="NBX24"/>
      <c r="NBY24"/>
      <c r="NBZ24"/>
      <c r="NCA24"/>
      <c r="NCB24"/>
      <c r="NCC24"/>
      <c r="NCD24"/>
      <c r="NCE24"/>
      <c r="NCF24"/>
      <c r="NCG24"/>
      <c r="NCH24"/>
      <c r="NCI24"/>
      <c r="NCJ24"/>
      <c r="NCK24"/>
      <c r="NCL24"/>
      <c r="NCM24"/>
      <c r="NCN24"/>
      <c r="NCO24"/>
      <c r="NCP24"/>
      <c r="NCQ24"/>
      <c r="NCR24"/>
      <c r="NCS24"/>
      <c r="NCT24"/>
      <c r="NCU24"/>
      <c r="NCV24"/>
      <c r="NCW24"/>
      <c r="NCX24"/>
      <c r="NCY24"/>
      <c r="NCZ24"/>
      <c r="NDA24"/>
      <c r="NDB24"/>
      <c r="NDC24"/>
      <c r="NDD24"/>
      <c r="NDE24"/>
      <c r="NDF24"/>
      <c r="NDG24"/>
      <c r="NDH24"/>
      <c r="NDI24"/>
      <c r="NDJ24"/>
      <c r="NDK24"/>
      <c r="NDL24"/>
      <c r="NDM24"/>
      <c r="NDN24"/>
      <c r="NDO24"/>
      <c r="NDP24"/>
      <c r="NDQ24"/>
      <c r="NDR24"/>
      <c r="NDS24"/>
      <c r="NDT24"/>
      <c r="NDU24"/>
      <c r="NDV24"/>
      <c r="NDW24"/>
      <c r="NDX24"/>
      <c r="NDY24"/>
      <c r="NDZ24"/>
      <c r="NEA24"/>
      <c r="NEB24"/>
      <c r="NEC24"/>
      <c r="NED24"/>
      <c r="NEE24"/>
      <c r="NEF24"/>
      <c r="NEG24"/>
      <c r="NEH24"/>
      <c r="NEI24"/>
      <c r="NEJ24"/>
      <c r="NEK24"/>
      <c r="NEL24"/>
      <c r="NEM24"/>
      <c r="NEN24"/>
      <c r="NEO24"/>
      <c r="NEP24"/>
      <c r="NEQ24"/>
      <c r="NER24"/>
      <c r="NES24"/>
      <c r="NET24"/>
      <c r="NEU24"/>
      <c r="NEV24"/>
      <c r="NEW24"/>
      <c r="NEX24"/>
      <c r="NEY24"/>
      <c r="NEZ24"/>
      <c r="NFA24"/>
      <c r="NFB24"/>
      <c r="NFC24"/>
      <c r="NFD24"/>
      <c r="NFE24"/>
      <c r="NFF24"/>
      <c r="NFG24"/>
      <c r="NFH24"/>
      <c r="NFI24"/>
      <c r="NFJ24"/>
      <c r="NFK24"/>
      <c r="NFL24"/>
      <c r="NFM24"/>
      <c r="NFN24"/>
      <c r="NFO24"/>
      <c r="NFP24"/>
      <c r="NFQ24"/>
      <c r="NFR24"/>
      <c r="NFS24"/>
      <c r="NFT24"/>
      <c r="NFU24"/>
      <c r="NFV24"/>
      <c r="NFW24"/>
      <c r="NFX24"/>
      <c r="NFY24"/>
      <c r="NFZ24"/>
      <c r="NGA24"/>
      <c r="NGB24"/>
      <c r="NGC24"/>
      <c r="NGD24"/>
      <c r="NGE24"/>
      <c r="NGF24"/>
      <c r="NGG24"/>
      <c r="NGH24"/>
      <c r="NGI24"/>
      <c r="NGJ24"/>
      <c r="NGK24"/>
      <c r="NGL24"/>
      <c r="NGM24"/>
      <c r="NGN24"/>
      <c r="NGO24"/>
      <c r="NGP24"/>
      <c r="NGQ24"/>
      <c r="NGR24"/>
      <c r="NGS24"/>
      <c r="NGT24"/>
      <c r="NGU24"/>
      <c r="NGV24"/>
      <c r="NGW24"/>
      <c r="NGX24"/>
      <c r="NGY24"/>
      <c r="NGZ24"/>
      <c r="NHA24"/>
      <c r="NHB24"/>
      <c r="NHC24"/>
      <c r="NHD24"/>
      <c r="NHE24"/>
      <c r="NHF24"/>
      <c r="NHG24"/>
      <c r="NHH24"/>
      <c r="NHI24"/>
      <c r="NHJ24"/>
      <c r="NHK24"/>
      <c r="NHL24"/>
      <c r="NHM24"/>
      <c r="NHN24"/>
      <c r="NHO24"/>
      <c r="NHP24"/>
      <c r="NHQ24"/>
      <c r="NHR24"/>
      <c r="NHS24"/>
      <c r="NHT24"/>
      <c r="NHU24"/>
      <c r="NHV24"/>
      <c r="NHW24"/>
      <c r="NHX24"/>
      <c r="NHY24"/>
      <c r="NHZ24"/>
      <c r="NIA24"/>
      <c r="NIB24"/>
      <c r="NIC24"/>
      <c r="NID24"/>
      <c r="NIE24"/>
      <c r="NIF24"/>
      <c r="NIG24"/>
      <c r="NIH24"/>
      <c r="NII24"/>
      <c r="NIJ24"/>
      <c r="NIK24"/>
      <c r="NIL24"/>
      <c r="NIM24"/>
      <c r="NIN24"/>
      <c r="NIO24"/>
      <c r="NIP24"/>
      <c r="NIQ24"/>
      <c r="NIR24"/>
      <c r="NIS24"/>
      <c r="NIT24"/>
      <c r="NIU24"/>
      <c r="NIV24"/>
      <c r="NIW24"/>
      <c r="NIX24"/>
      <c r="NIY24"/>
      <c r="NIZ24"/>
      <c r="NJA24"/>
      <c r="NJB24"/>
      <c r="NJC24"/>
      <c r="NJD24"/>
      <c r="NJE24"/>
      <c r="NJF24"/>
      <c r="NJG24"/>
      <c r="NJH24"/>
      <c r="NJI24"/>
      <c r="NJJ24"/>
      <c r="NJK24"/>
      <c r="NJL24"/>
      <c r="NJM24"/>
      <c r="NJN24"/>
      <c r="NJO24"/>
      <c r="NJP24"/>
      <c r="NJQ24"/>
      <c r="NJR24"/>
      <c r="NJS24"/>
      <c r="NJT24"/>
      <c r="NJU24"/>
      <c r="NJV24"/>
      <c r="NJW24"/>
      <c r="NJX24"/>
      <c r="NJY24"/>
      <c r="NJZ24"/>
      <c r="NKA24"/>
      <c r="NKB24"/>
      <c r="NKC24"/>
      <c r="NKD24"/>
      <c r="NKE24"/>
      <c r="NKF24"/>
      <c r="NKG24"/>
      <c r="NKH24"/>
      <c r="NKI24"/>
      <c r="NKJ24"/>
      <c r="NKK24"/>
      <c r="NKL24"/>
      <c r="NKM24"/>
      <c r="NKN24"/>
      <c r="NKO24"/>
      <c r="NKP24"/>
      <c r="NKQ24"/>
      <c r="NKR24"/>
      <c r="NKS24"/>
      <c r="NKT24"/>
      <c r="NKU24"/>
      <c r="NKV24"/>
      <c r="NKW24"/>
      <c r="NKX24"/>
      <c r="NKY24"/>
      <c r="NKZ24"/>
      <c r="NLA24"/>
      <c r="NLB24"/>
      <c r="NLC24"/>
      <c r="NLD24"/>
      <c r="NLE24"/>
      <c r="NLF24"/>
      <c r="NLG24"/>
      <c r="NLH24"/>
      <c r="NLI24"/>
      <c r="NLJ24"/>
      <c r="NLK24"/>
      <c r="NLL24"/>
      <c r="NLM24"/>
      <c r="NLN24"/>
      <c r="NLO24"/>
      <c r="NLP24"/>
      <c r="NLQ24"/>
      <c r="NLR24"/>
      <c r="NLS24"/>
      <c r="NLT24"/>
      <c r="NLU24"/>
      <c r="NLV24"/>
      <c r="NLW24"/>
      <c r="NLX24"/>
      <c r="NLY24"/>
      <c r="NLZ24"/>
      <c r="NMA24"/>
      <c r="NMB24"/>
      <c r="NMC24"/>
      <c r="NMD24"/>
      <c r="NME24"/>
      <c r="NMF24"/>
      <c r="NMG24"/>
      <c r="NMH24"/>
      <c r="NMI24"/>
      <c r="NMJ24"/>
      <c r="NMK24"/>
      <c r="NML24"/>
      <c r="NMM24"/>
      <c r="NMN24"/>
      <c r="NMO24"/>
      <c r="NMP24"/>
      <c r="NMQ24"/>
      <c r="NMR24"/>
      <c r="NMS24"/>
      <c r="NMT24"/>
      <c r="NMU24"/>
      <c r="NMV24"/>
      <c r="NMW24"/>
      <c r="NMX24"/>
      <c r="NMY24"/>
      <c r="NMZ24"/>
      <c r="NNA24"/>
      <c r="NNB24"/>
      <c r="NNC24"/>
      <c r="NND24"/>
      <c r="NNE24"/>
      <c r="NNF24"/>
      <c r="NNG24"/>
      <c r="NNH24"/>
      <c r="NNI24"/>
      <c r="NNJ24"/>
      <c r="NNK24"/>
      <c r="NNL24"/>
      <c r="NNM24"/>
      <c r="NNN24"/>
      <c r="NNO24"/>
      <c r="NNP24"/>
      <c r="NNQ24"/>
      <c r="NNR24"/>
      <c r="NNS24"/>
      <c r="NNT24"/>
      <c r="NNU24"/>
      <c r="NNV24"/>
      <c r="NNW24"/>
      <c r="NNX24"/>
      <c r="NNY24"/>
      <c r="NNZ24"/>
      <c r="NOA24"/>
      <c r="NOB24"/>
      <c r="NOC24"/>
      <c r="NOD24"/>
      <c r="NOE24"/>
      <c r="NOF24"/>
      <c r="NOG24"/>
      <c r="NOH24"/>
      <c r="NOI24"/>
      <c r="NOJ24"/>
      <c r="NOK24"/>
      <c r="NOL24"/>
      <c r="NOM24"/>
      <c r="NON24"/>
      <c r="NOO24"/>
      <c r="NOP24"/>
      <c r="NOQ24"/>
      <c r="NOR24"/>
      <c r="NOS24"/>
      <c r="NOT24"/>
      <c r="NOU24"/>
      <c r="NOV24"/>
      <c r="NOW24"/>
      <c r="NOX24"/>
      <c r="NOY24"/>
      <c r="NOZ24"/>
      <c r="NPA24"/>
      <c r="NPB24"/>
      <c r="NPC24"/>
      <c r="NPD24"/>
      <c r="NPE24"/>
      <c r="NPF24"/>
      <c r="NPG24"/>
      <c r="NPH24"/>
      <c r="NPI24"/>
      <c r="NPJ24"/>
      <c r="NPK24"/>
      <c r="NPL24"/>
      <c r="NPM24"/>
      <c r="NPN24"/>
      <c r="NPO24"/>
      <c r="NPP24"/>
      <c r="NPQ24"/>
      <c r="NPR24"/>
      <c r="NPS24"/>
      <c r="NPT24"/>
      <c r="NPU24"/>
      <c r="NPV24"/>
      <c r="NPW24"/>
      <c r="NPX24"/>
      <c r="NPY24"/>
      <c r="NPZ24"/>
      <c r="NQA24"/>
      <c r="NQB24"/>
      <c r="NQC24"/>
      <c r="NQD24"/>
      <c r="NQE24"/>
      <c r="NQF24"/>
      <c r="NQG24"/>
      <c r="NQH24"/>
      <c r="NQI24"/>
      <c r="NQJ24"/>
      <c r="NQK24"/>
      <c r="NQL24"/>
      <c r="NQM24"/>
      <c r="NQN24"/>
      <c r="NQO24"/>
      <c r="NQP24"/>
      <c r="NQQ24"/>
      <c r="NQR24"/>
      <c r="NQS24"/>
      <c r="NQT24"/>
      <c r="NQU24"/>
      <c r="NQV24"/>
      <c r="NQW24"/>
      <c r="NQX24"/>
      <c r="NQY24"/>
      <c r="NQZ24"/>
      <c r="NRA24"/>
      <c r="NRB24"/>
      <c r="NRC24"/>
      <c r="NRD24"/>
      <c r="NRE24"/>
      <c r="NRF24"/>
      <c r="NRG24"/>
      <c r="NRH24"/>
      <c r="NRI24"/>
      <c r="NRJ24"/>
      <c r="NRK24"/>
      <c r="NRL24"/>
      <c r="NRM24"/>
      <c r="NRN24"/>
      <c r="NRO24"/>
      <c r="NRP24"/>
      <c r="NRQ24"/>
      <c r="NRR24"/>
      <c r="NRS24"/>
      <c r="NRT24"/>
      <c r="NRU24"/>
      <c r="NRV24"/>
      <c r="NRW24"/>
      <c r="NRX24"/>
      <c r="NRY24"/>
      <c r="NRZ24"/>
      <c r="NSA24"/>
      <c r="NSB24"/>
      <c r="NSC24"/>
      <c r="NSD24"/>
      <c r="NSE24"/>
      <c r="NSF24"/>
      <c r="NSG24"/>
      <c r="NSH24"/>
      <c r="NSI24"/>
      <c r="NSJ24"/>
      <c r="NSK24"/>
      <c r="NSL24"/>
      <c r="NSM24"/>
      <c r="NSN24"/>
      <c r="NSO24"/>
      <c r="NSP24"/>
      <c r="NSQ24"/>
      <c r="NSR24"/>
      <c r="NSS24"/>
      <c r="NST24"/>
      <c r="NSU24"/>
      <c r="NSV24"/>
      <c r="NSW24"/>
      <c r="NSX24"/>
      <c r="NSY24"/>
      <c r="NSZ24"/>
      <c r="NTA24"/>
      <c r="NTB24"/>
      <c r="NTC24"/>
      <c r="NTD24"/>
      <c r="NTE24"/>
      <c r="NTF24"/>
      <c r="NTG24"/>
      <c r="NTH24"/>
      <c r="NTI24"/>
      <c r="NTJ24"/>
      <c r="NTK24"/>
      <c r="NTL24"/>
      <c r="NTM24"/>
      <c r="NTN24"/>
      <c r="NTO24"/>
      <c r="NTP24"/>
      <c r="NTQ24"/>
      <c r="NTR24"/>
      <c r="NTS24"/>
      <c r="NTT24"/>
      <c r="NTU24"/>
      <c r="NTV24"/>
      <c r="NTW24"/>
      <c r="NTX24"/>
      <c r="NTY24"/>
      <c r="NTZ24"/>
      <c r="NUA24"/>
      <c r="NUB24"/>
      <c r="NUC24"/>
      <c r="NUD24"/>
      <c r="NUE24"/>
      <c r="NUF24"/>
      <c r="NUG24"/>
      <c r="NUH24"/>
      <c r="NUI24"/>
      <c r="NUJ24"/>
      <c r="NUK24"/>
      <c r="NUL24"/>
      <c r="NUM24"/>
      <c r="NUN24"/>
      <c r="NUO24"/>
      <c r="NUP24"/>
      <c r="NUQ24"/>
      <c r="NUR24"/>
      <c r="NUS24"/>
      <c r="NUT24"/>
      <c r="NUU24"/>
      <c r="NUV24"/>
      <c r="NUW24"/>
      <c r="NUX24"/>
      <c r="NUY24"/>
      <c r="NUZ24"/>
      <c r="NVA24"/>
      <c r="NVB24"/>
      <c r="NVC24"/>
      <c r="NVD24"/>
      <c r="NVE24"/>
      <c r="NVF24"/>
      <c r="NVG24"/>
      <c r="NVH24"/>
      <c r="NVI24"/>
      <c r="NVJ24"/>
      <c r="NVK24"/>
      <c r="NVL24"/>
      <c r="NVM24"/>
      <c r="NVN24"/>
      <c r="NVO24"/>
      <c r="NVP24"/>
      <c r="NVQ24"/>
      <c r="NVR24"/>
      <c r="NVS24"/>
      <c r="NVT24"/>
      <c r="NVU24"/>
      <c r="NVV24"/>
      <c r="NVW24"/>
      <c r="NVX24"/>
      <c r="NVY24"/>
      <c r="NVZ24"/>
      <c r="NWA24"/>
      <c r="NWB24"/>
      <c r="NWC24"/>
      <c r="NWD24"/>
      <c r="NWE24"/>
      <c r="NWF24"/>
      <c r="NWG24"/>
      <c r="NWH24"/>
      <c r="NWI24"/>
      <c r="NWJ24"/>
      <c r="NWK24"/>
      <c r="NWL24"/>
      <c r="NWM24"/>
      <c r="NWN24"/>
      <c r="NWO24"/>
      <c r="NWP24"/>
      <c r="NWQ24"/>
      <c r="NWR24"/>
      <c r="NWS24"/>
      <c r="NWT24"/>
      <c r="NWU24"/>
      <c r="NWV24"/>
      <c r="NWW24"/>
      <c r="NWX24"/>
      <c r="NWY24"/>
      <c r="NWZ24"/>
      <c r="NXA24"/>
      <c r="NXB24"/>
      <c r="NXC24"/>
      <c r="NXD24"/>
      <c r="NXE24"/>
      <c r="NXF24"/>
      <c r="NXG24"/>
      <c r="NXH24"/>
      <c r="NXI24"/>
      <c r="NXJ24"/>
      <c r="NXK24"/>
      <c r="NXL24"/>
      <c r="NXM24"/>
      <c r="NXN24"/>
      <c r="NXO24"/>
      <c r="NXP24"/>
      <c r="NXQ24"/>
      <c r="NXR24"/>
      <c r="NXS24"/>
      <c r="NXT24"/>
      <c r="NXU24"/>
      <c r="NXV24"/>
      <c r="NXW24"/>
      <c r="NXX24"/>
      <c r="NXY24"/>
      <c r="NXZ24"/>
      <c r="NYA24"/>
      <c r="NYB24"/>
      <c r="NYC24"/>
      <c r="NYD24"/>
      <c r="NYE24"/>
      <c r="NYF24"/>
      <c r="NYG24"/>
      <c r="NYH24"/>
      <c r="NYI24"/>
      <c r="NYJ24"/>
      <c r="NYK24"/>
      <c r="NYL24"/>
      <c r="NYM24"/>
      <c r="NYN24"/>
      <c r="NYO24"/>
      <c r="NYP24"/>
      <c r="NYQ24"/>
      <c r="NYR24"/>
      <c r="NYS24"/>
      <c r="NYT24"/>
      <c r="NYU24"/>
      <c r="NYV24"/>
      <c r="NYW24"/>
      <c r="NYX24"/>
      <c r="NYY24"/>
      <c r="NYZ24"/>
      <c r="NZA24"/>
      <c r="NZB24"/>
      <c r="NZC24"/>
      <c r="NZD24"/>
      <c r="NZE24"/>
      <c r="NZF24"/>
      <c r="NZG24"/>
      <c r="NZH24"/>
      <c r="NZI24"/>
      <c r="NZJ24"/>
      <c r="NZK24"/>
      <c r="NZL24"/>
      <c r="NZM24"/>
      <c r="NZN24"/>
      <c r="NZO24"/>
      <c r="NZP24"/>
      <c r="NZQ24"/>
      <c r="NZR24"/>
      <c r="NZS24"/>
      <c r="NZT24"/>
      <c r="NZU24"/>
      <c r="NZV24"/>
      <c r="NZW24"/>
      <c r="NZX24"/>
      <c r="NZY24"/>
      <c r="NZZ24"/>
      <c r="OAA24"/>
      <c r="OAB24"/>
      <c r="OAC24"/>
      <c r="OAD24"/>
      <c r="OAE24"/>
      <c r="OAF24"/>
      <c r="OAG24"/>
      <c r="OAH24"/>
      <c r="OAI24"/>
      <c r="OAJ24"/>
      <c r="OAK24"/>
      <c r="OAL24"/>
      <c r="OAM24"/>
      <c r="OAN24"/>
      <c r="OAO24"/>
      <c r="OAP24"/>
      <c r="OAQ24"/>
      <c r="OAR24"/>
      <c r="OAS24"/>
      <c r="OAT24"/>
      <c r="OAU24"/>
      <c r="OAV24"/>
      <c r="OAW24"/>
      <c r="OAX24"/>
      <c r="OAY24"/>
      <c r="OAZ24"/>
      <c r="OBA24"/>
      <c r="OBB24"/>
      <c r="OBC24"/>
      <c r="OBD24"/>
      <c r="OBE24"/>
      <c r="OBF24"/>
      <c r="OBG24"/>
      <c r="OBH24"/>
      <c r="OBI24"/>
      <c r="OBJ24"/>
      <c r="OBK24"/>
      <c r="OBL24"/>
      <c r="OBM24"/>
      <c r="OBN24"/>
      <c r="OBO24"/>
      <c r="OBP24"/>
      <c r="OBQ24"/>
      <c r="OBR24"/>
      <c r="OBS24"/>
      <c r="OBT24"/>
      <c r="OBU24"/>
      <c r="OBV24"/>
      <c r="OBW24"/>
      <c r="OBX24"/>
      <c r="OBY24"/>
      <c r="OBZ24"/>
      <c r="OCA24"/>
      <c r="OCB24"/>
      <c r="OCC24"/>
      <c r="OCD24"/>
      <c r="OCE24"/>
      <c r="OCF24"/>
      <c r="OCG24"/>
      <c r="OCH24"/>
      <c r="OCI24"/>
      <c r="OCJ24"/>
      <c r="OCK24"/>
      <c r="OCL24"/>
      <c r="OCM24"/>
      <c r="OCN24"/>
      <c r="OCO24"/>
      <c r="OCP24"/>
      <c r="OCQ24"/>
      <c r="OCR24"/>
      <c r="OCS24"/>
      <c r="OCT24"/>
      <c r="OCU24"/>
      <c r="OCV24"/>
      <c r="OCW24"/>
      <c r="OCX24"/>
      <c r="OCY24"/>
      <c r="OCZ24"/>
      <c r="ODA24"/>
      <c r="ODB24"/>
      <c r="ODC24"/>
      <c r="ODD24"/>
      <c r="ODE24"/>
      <c r="ODF24"/>
      <c r="ODG24"/>
      <c r="ODH24"/>
      <c r="ODI24"/>
      <c r="ODJ24"/>
      <c r="ODK24"/>
      <c r="ODL24"/>
      <c r="ODM24"/>
      <c r="ODN24"/>
      <c r="ODO24"/>
      <c r="ODP24"/>
      <c r="ODQ24"/>
      <c r="ODR24"/>
      <c r="ODS24"/>
      <c r="ODT24"/>
      <c r="ODU24"/>
      <c r="ODV24"/>
      <c r="ODW24"/>
      <c r="ODX24"/>
      <c r="ODY24"/>
      <c r="ODZ24"/>
      <c r="OEA24"/>
      <c r="OEB24"/>
      <c r="OEC24"/>
      <c r="OED24"/>
      <c r="OEE24"/>
      <c r="OEF24"/>
      <c r="OEG24"/>
      <c r="OEH24"/>
      <c r="OEI24"/>
      <c r="OEJ24"/>
      <c r="OEK24"/>
      <c r="OEL24"/>
      <c r="OEM24"/>
      <c r="OEN24"/>
      <c r="OEO24"/>
      <c r="OEP24"/>
      <c r="OEQ24"/>
      <c r="OER24"/>
      <c r="OES24"/>
      <c r="OET24"/>
      <c r="OEU24"/>
      <c r="OEV24"/>
      <c r="OEW24"/>
      <c r="OEX24"/>
      <c r="OEY24"/>
      <c r="OEZ24"/>
      <c r="OFA24"/>
      <c r="OFB24"/>
      <c r="OFC24"/>
      <c r="OFD24"/>
      <c r="OFE24"/>
      <c r="OFF24"/>
      <c r="OFG24"/>
      <c r="OFH24"/>
      <c r="OFI24"/>
      <c r="OFJ24"/>
      <c r="OFK24"/>
      <c r="OFL24"/>
      <c r="OFM24"/>
      <c r="OFN24"/>
      <c r="OFO24"/>
      <c r="OFP24"/>
      <c r="OFQ24"/>
      <c r="OFR24"/>
      <c r="OFS24"/>
      <c r="OFT24"/>
      <c r="OFU24"/>
      <c r="OFV24"/>
      <c r="OFW24"/>
      <c r="OFX24"/>
      <c r="OFY24"/>
      <c r="OFZ24"/>
      <c r="OGA24"/>
      <c r="OGB24"/>
      <c r="OGC24"/>
      <c r="OGD24"/>
      <c r="OGE24"/>
      <c r="OGF24"/>
      <c r="OGG24"/>
      <c r="OGH24"/>
      <c r="OGI24"/>
      <c r="OGJ24"/>
      <c r="OGK24"/>
      <c r="OGL24"/>
      <c r="OGM24"/>
      <c r="OGN24"/>
      <c r="OGO24"/>
      <c r="OGP24"/>
      <c r="OGQ24"/>
      <c r="OGR24"/>
      <c r="OGS24"/>
      <c r="OGT24"/>
      <c r="OGU24"/>
      <c r="OGV24"/>
      <c r="OGW24"/>
      <c r="OGX24"/>
      <c r="OGY24"/>
      <c r="OGZ24"/>
      <c r="OHA24"/>
      <c r="OHB24"/>
      <c r="OHC24"/>
      <c r="OHD24"/>
      <c r="OHE24"/>
      <c r="OHF24"/>
      <c r="OHG24"/>
      <c r="OHH24"/>
      <c r="OHI24"/>
      <c r="OHJ24"/>
      <c r="OHK24"/>
      <c r="OHL24"/>
      <c r="OHM24"/>
      <c r="OHN24"/>
      <c r="OHO24"/>
      <c r="OHP24"/>
      <c r="OHQ24"/>
      <c r="OHR24"/>
      <c r="OHS24"/>
      <c r="OHT24"/>
      <c r="OHU24"/>
      <c r="OHV24"/>
      <c r="OHW24"/>
      <c r="OHX24"/>
      <c r="OHY24"/>
      <c r="OHZ24"/>
      <c r="OIA24"/>
      <c r="OIB24"/>
      <c r="OIC24"/>
      <c r="OID24"/>
      <c r="OIE24"/>
      <c r="OIF24"/>
      <c r="OIG24"/>
      <c r="OIH24"/>
      <c r="OII24"/>
      <c r="OIJ24"/>
      <c r="OIK24"/>
      <c r="OIL24"/>
      <c r="OIM24"/>
      <c r="OIN24"/>
      <c r="OIO24"/>
      <c r="OIP24"/>
      <c r="OIQ24"/>
      <c r="OIR24"/>
      <c r="OIS24"/>
      <c r="OIT24"/>
      <c r="OIU24"/>
      <c r="OIV24"/>
      <c r="OIW24"/>
      <c r="OIX24"/>
      <c r="OIY24"/>
      <c r="OIZ24"/>
      <c r="OJA24"/>
      <c r="OJB24"/>
      <c r="OJC24"/>
      <c r="OJD24"/>
      <c r="OJE24"/>
      <c r="OJF24"/>
      <c r="OJG24"/>
      <c r="OJH24"/>
      <c r="OJI24"/>
      <c r="OJJ24"/>
      <c r="OJK24"/>
      <c r="OJL24"/>
      <c r="OJM24"/>
      <c r="OJN24"/>
      <c r="OJO24"/>
      <c r="OJP24"/>
      <c r="OJQ24"/>
      <c r="OJR24"/>
      <c r="OJS24"/>
      <c r="OJT24"/>
      <c r="OJU24"/>
      <c r="OJV24"/>
      <c r="OJW24"/>
      <c r="OJX24"/>
      <c r="OJY24"/>
      <c r="OJZ24"/>
      <c r="OKA24"/>
      <c r="OKB24"/>
      <c r="OKC24"/>
      <c r="OKD24"/>
      <c r="OKE24"/>
      <c r="OKF24"/>
      <c r="OKG24"/>
      <c r="OKH24"/>
      <c r="OKI24"/>
      <c r="OKJ24"/>
      <c r="OKK24"/>
      <c r="OKL24"/>
      <c r="OKM24"/>
      <c r="OKN24"/>
      <c r="OKO24"/>
      <c r="OKP24"/>
      <c r="OKQ24"/>
      <c r="OKR24"/>
      <c r="OKS24"/>
      <c r="OKT24"/>
      <c r="OKU24"/>
      <c r="OKV24"/>
      <c r="OKW24"/>
      <c r="OKX24"/>
      <c r="OKY24"/>
      <c r="OKZ24"/>
      <c r="OLA24"/>
      <c r="OLB24"/>
      <c r="OLC24"/>
      <c r="OLD24"/>
      <c r="OLE24"/>
      <c r="OLF24"/>
      <c r="OLG24"/>
      <c r="OLH24"/>
      <c r="OLI24"/>
      <c r="OLJ24"/>
      <c r="OLK24"/>
      <c r="OLL24"/>
      <c r="OLM24"/>
      <c r="OLN24"/>
      <c r="OLO24"/>
      <c r="OLP24"/>
      <c r="OLQ24"/>
      <c r="OLR24"/>
      <c r="OLS24"/>
      <c r="OLT24"/>
      <c r="OLU24"/>
      <c r="OLV24"/>
      <c r="OLW24"/>
      <c r="OLX24"/>
      <c r="OLY24"/>
      <c r="OLZ24"/>
      <c r="OMA24"/>
      <c r="OMB24"/>
      <c r="OMC24"/>
      <c r="OMD24"/>
      <c r="OME24"/>
      <c r="OMF24"/>
      <c r="OMG24"/>
      <c r="OMH24"/>
      <c r="OMI24"/>
      <c r="OMJ24"/>
      <c r="OMK24"/>
      <c r="OML24"/>
      <c r="OMM24"/>
      <c r="OMN24"/>
      <c r="OMO24"/>
      <c r="OMP24"/>
      <c r="OMQ24"/>
      <c r="OMR24"/>
      <c r="OMS24"/>
      <c r="OMT24"/>
      <c r="OMU24"/>
      <c r="OMV24"/>
      <c r="OMW24"/>
      <c r="OMX24"/>
      <c r="OMY24"/>
      <c r="OMZ24"/>
      <c r="ONA24"/>
      <c r="ONB24"/>
      <c r="ONC24"/>
      <c r="OND24"/>
      <c r="ONE24"/>
      <c r="ONF24"/>
      <c r="ONG24"/>
      <c r="ONH24"/>
      <c r="ONI24"/>
      <c r="ONJ24"/>
      <c r="ONK24"/>
      <c r="ONL24"/>
      <c r="ONM24"/>
      <c r="ONN24"/>
      <c r="ONO24"/>
      <c r="ONP24"/>
      <c r="ONQ24"/>
      <c r="ONR24"/>
      <c r="ONS24"/>
      <c r="ONT24"/>
      <c r="ONU24"/>
      <c r="ONV24"/>
      <c r="ONW24"/>
      <c r="ONX24"/>
      <c r="ONY24"/>
      <c r="ONZ24"/>
      <c r="OOA24"/>
      <c r="OOB24"/>
      <c r="OOC24"/>
      <c r="OOD24"/>
      <c r="OOE24"/>
      <c r="OOF24"/>
      <c r="OOG24"/>
      <c r="OOH24"/>
      <c r="OOI24"/>
      <c r="OOJ24"/>
      <c r="OOK24"/>
      <c r="OOL24"/>
      <c r="OOM24"/>
      <c r="OON24"/>
      <c r="OOO24"/>
      <c r="OOP24"/>
      <c r="OOQ24"/>
      <c r="OOR24"/>
      <c r="OOS24"/>
      <c r="OOT24"/>
      <c r="OOU24"/>
      <c r="OOV24"/>
      <c r="OOW24"/>
      <c r="OOX24"/>
      <c r="OOY24"/>
      <c r="OOZ24"/>
      <c r="OPA24"/>
      <c r="OPB24"/>
      <c r="OPC24"/>
      <c r="OPD24"/>
      <c r="OPE24"/>
      <c r="OPF24"/>
      <c r="OPG24"/>
      <c r="OPH24"/>
      <c r="OPI24"/>
      <c r="OPJ24"/>
      <c r="OPK24"/>
      <c r="OPL24"/>
      <c r="OPM24"/>
      <c r="OPN24"/>
      <c r="OPO24"/>
      <c r="OPP24"/>
      <c r="OPQ24"/>
      <c r="OPR24"/>
      <c r="OPS24"/>
      <c r="OPT24"/>
      <c r="OPU24"/>
      <c r="OPV24"/>
      <c r="OPW24"/>
      <c r="OPX24"/>
      <c r="OPY24"/>
      <c r="OPZ24"/>
      <c r="OQA24"/>
      <c r="OQB24"/>
      <c r="OQC24"/>
      <c r="OQD24"/>
      <c r="OQE24"/>
      <c r="OQF24"/>
      <c r="OQG24"/>
      <c r="OQH24"/>
      <c r="OQI24"/>
      <c r="OQJ24"/>
      <c r="OQK24"/>
      <c r="OQL24"/>
      <c r="OQM24"/>
      <c r="OQN24"/>
      <c r="OQO24"/>
      <c r="OQP24"/>
      <c r="OQQ24"/>
      <c r="OQR24"/>
      <c r="OQS24"/>
      <c r="OQT24"/>
      <c r="OQU24"/>
      <c r="OQV24"/>
      <c r="OQW24"/>
      <c r="OQX24"/>
      <c r="OQY24"/>
      <c r="OQZ24"/>
      <c r="ORA24"/>
      <c r="ORB24"/>
      <c r="ORC24"/>
      <c r="ORD24"/>
      <c r="ORE24"/>
      <c r="ORF24"/>
      <c r="ORG24"/>
      <c r="ORH24"/>
      <c r="ORI24"/>
      <c r="ORJ24"/>
      <c r="ORK24"/>
      <c r="ORL24"/>
      <c r="ORM24"/>
      <c r="ORN24"/>
      <c r="ORO24"/>
      <c r="ORP24"/>
      <c r="ORQ24"/>
      <c r="ORR24"/>
      <c r="ORS24"/>
      <c r="ORT24"/>
      <c r="ORU24"/>
      <c r="ORV24"/>
      <c r="ORW24"/>
      <c r="ORX24"/>
      <c r="ORY24"/>
      <c r="ORZ24"/>
      <c r="OSA24"/>
      <c r="OSB24"/>
      <c r="OSC24"/>
      <c r="OSD24"/>
      <c r="OSE24"/>
      <c r="OSF24"/>
      <c r="OSG24"/>
      <c r="OSH24"/>
      <c r="OSI24"/>
      <c r="OSJ24"/>
      <c r="OSK24"/>
      <c r="OSL24"/>
      <c r="OSM24"/>
      <c r="OSN24"/>
      <c r="OSO24"/>
      <c r="OSP24"/>
      <c r="OSQ24"/>
      <c r="OSR24"/>
      <c r="OSS24"/>
      <c r="OST24"/>
      <c r="OSU24"/>
      <c r="OSV24"/>
      <c r="OSW24"/>
      <c r="OSX24"/>
      <c r="OSY24"/>
      <c r="OSZ24"/>
      <c r="OTA24"/>
      <c r="OTB24"/>
      <c r="OTC24"/>
      <c r="OTD24"/>
      <c r="OTE24"/>
      <c r="OTF24"/>
      <c r="OTG24"/>
      <c r="OTH24"/>
      <c r="OTI24"/>
      <c r="OTJ24"/>
      <c r="OTK24"/>
      <c r="OTL24"/>
      <c r="OTM24"/>
      <c r="OTN24"/>
      <c r="OTO24"/>
      <c r="OTP24"/>
      <c r="OTQ24"/>
      <c r="OTR24"/>
      <c r="OTS24"/>
      <c r="OTT24"/>
      <c r="OTU24"/>
      <c r="OTV24"/>
      <c r="OTW24"/>
      <c r="OTX24"/>
      <c r="OTY24"/>
      <c r="OTZ24"/>
      <c r="OUA24"/>
      <c r="OUB24"/>
      <c r="OUC24"/>
      <c r="OUD24"/>
      <c r="OUE24"/>
      <c r="OUF24"/>
      <c r="OUG24"/>
      <c r="OUH24"/>
      <c r="OUI24"/>
      <c r="OUJ24"/>
      <c r="OUK24"/>
      <c r="OUL24"/>
      <c r="OUM24"/>
      <c r="OUN24"/>
      <c r="OUO24"/>
      <c r="OUP24"/>
      <c r="OUQ24"/>
      <c r="OUR24"/>
      <c r="OUS24"/>
      <c r="OUT24"/>
      <c r="OUU24"/>
      <c r="OUV24"/>
      <c r="OUW24"/>
      <c r="OUX24"/>
      <c r="OUY24"/>
      <c r="OUZ24"/>
      <c r="OVA24"/>
      <c r="OVB24"/>
      <c r="OVC24"/>
      <c r="OVD24"/>
      <c r="OVE24"/>
      <c r="OVF24"/>
      <c r="OVG24"/>
      <c r="OVH24"/>
      <c r="OVI24"/>
      <c r="OVJ24"/>
      <c r="OVK24"/>
      <c r="OVL24"/>
      <c r="OVM24"/>
      <c r="OVN24"/>
      <c r="OVO24"/>
      <c r="OVP24"/>
      <c r="OVQ24"/>
      <c r="OVR24"/>
      <c r="OVS24"/>
      <c r="OVT24"/>
      <c r="OVU24"/>
      <c r="OVV24"/>
      <c r="OVW24"/>
      <c r="OVX24"/>
      <c r="OVY24"/>
      <c r="OVZ24"/>
      <c r="OWA24"/>
      <c r="OWB24"/>
      <c r="OWC24"/>
      <c r="OWD24"/>
      <c r="OWE24"/>
      <c r="OWF24"/>
      <c r="OWG24"/>
      <c r="OWH24"/>
      <c r="OWI24"/>
      <c r="OWJ24"/>
      <c r="OWK24"/>
      <c r="OWL24"/>
      <c r="OWM24"/>
      <c r="OWN24"/>
      <c r="OWO24"/>
      <c r="OWP24"/>
      <c r="OWQ24"/>
      <c r="OWR24"/>
      <c r="OWS24"/>
      <c r="OWT24"/>
      <c r="OWU24"/>
      <c r="OWV24"/>
      <c r="OWW24"/>
      <c r="OWX24"/>
      <c r="OWY24"/>
      <c r="OWZ24"/>
      <c r="OXA24"/>
      <c r="OXB24"/>
      <c r="OXC24"/>
      <c r="OXD24"/>
      <c r="OXE24"/>
      <c r="OXF24"/>
      <c r="OXG24"/>
      <c r="OXH24"/>
      <c r="OXI24"/>
      <c r="OXJ24"/>
      <c r="OXK24"/>
      <c r="OXL24"/>
      <c r="OXM24"/>
      <c r="OXN24"/>
      <c r="OXO24"/>
      <c r="OXP24"/>
      <c r="OXQ24"/>
      <c r="OXR24"/>
      <c r="OXS24"/>
      <c r="OXT24"/>
      <c r="OXU24"/>
      <c r="OXV24"/>
      <c r="OXW24"/>
      <c r="OXX24"/>
      <c r="OXY24"/>
      <c r="OXZ24"/>
      <c r="OYA24"/>
      <c r="OYB24"/>
      <c r="OYC24"/>
      <c r="OYD24"/>
      <c r="OYE24"/>
      <c r="OYF24"/>
      <c r="OYG24"/>
      <c r="OYH24"/>
      <c r="OYI24"/>
      <c r="OYJ24"/>
      <c r="OYK24"/>
      <c r="OYL24"/>
      <c r="OYM24"/>
      <c r="OYN24"/>
      <c r="OYO24"/>
      <c r="OYP24"/>
      <c r="OYQ24"/>
      <c r="OYR24"/>
      <c r="OYS24"/>
      <c r="OYT24"/>
      <c r="OYU24"/>
      <c r="OYV24"/>
      <c r="OYW24"/>
      <c r="OYX24"/>
      <c r="OYY24"/>
      <c r="OYZ24"/>
      <c r="OZA24"/>
      <c r="OZB24"/>
      <c r="OZC24"/>
      <c r="OZD24"/>
      <c r="OZE24"/>
      <c r="OZF24"/>
      <c r="OZG24"/>
      <c r="OZH24"/>
      <c r="OZI24"/>
      <c r="OZJ24"/>
      <c r="OZK24"/>
      <c r="OZL24"/>
      <c r="OZM24"/>
      <c r="OZN24"/>
      <c r="OZO24"/>
      <c r="OZP24"/>
      <c r="OZQ24"/>
      <c r="OZR24"/>
      <c r="OZS24"/>
      <c r="OZT24"/>
      <c r="OZU24"/>
      <c r="OZV24"/>
      <c r="OZW24"/>
      <c r="OZX24"/>
      <c r="OZY24"/>
      <c r="OZZ24"/>
      <c r="PAA24"/>
      <c r="PAB24"/>
      <c r="PAC24"/>
      <c r="PAD24"/>
      <c r="PAE24"/>
      <c r="PAF24"/>
      <c r="PAG24"/>
      <c r="PAH24"/>
      <c r="PAI24"/>
      <c r="PAJ24"/>
      <c r="PAK24"/>
      <c r="PAL24"/>
      <c r="PAM24"/>
      <c r="PAN24"/>
      <c r="PAO24"/>
      <c r="PAP24"/>
      <c r="PAQ24"/>
      <c r="PAR24"/>
      <c r="PAS24"/>
      <c r="PAT24"/>
      <c r="PAU24"/>
      <c r="PAV24"/>
      <c r="PAW24"/>
      <c r="PAX24"/>
      <c r="PAY24"/>
      <c r="PAZ24"/>
      <c r="PBA24"/>
      <c r="PBB24"/>
      <c r="PBC24"/>
      <c r="PBD24"/>
      <c r="PBE24"/>
      <c r="PBF24"/>
      <c r="PBG24"/>
      <c r="PBH24"/>
      <c r="PBI24"/>
      <c r="PBJ24"/>
      <c r="PBK24"/>
      <c r="PBL24"/>
      <c r="PBM24"/>
      <c r="PBN24"/>
      <c r="PBO24"/>
      <c r="PBP24"/>
      <c r="PBQ24"/>
      <c r="PBR24"/>
      <c r="PBS24"/>
      <c r="PBT24"/>
      <c r="PBU24"/>
      <c r="PBV24"/>
      <c r="PBW24"/>
      <c r="PBX24"/>
      <c r="PBY24"/>
      <c r="PBZ24"/>
      <c r="PCA24"/>
      <c r="PCB24"/>
      <c r="PCC24"/>
      <c r="PCD24"/>
      <c r="PCE24"/>
      <c r="PCF24"/>
      <c r="PCG24"/>
      <c r="PCH24"/>
      <c r="PCI24"/>
      <c r="PCJ24"/>
      <c r="PCK24"/>
      <c r="PCL24"/>
      <c r="PCM24"/>
      <c r="PCN24"/>
      <c r="PCO24"/>
      <c r="PCP24"/>
      <c r="PCQ24"/>
      <c r="PCR24"/>
      <c r="PCS24"/>
      <c r="PCT24"/>
      <c r="PCU24"/>
      <c r="PCV24"/>
      <c r="PCW24"/>
      <c r="PCX24"/>
      <c r="PCY24"/>
      <c r="PCZ24"/>
      <c r="PDA24"/>
      <c r="PDB24"/>
      <c r="PDC24"/>
      <c r="PDD24"/>
      <c r="PDE24"/>
      <c r="PDF24"/>
      <c r="PDG24"/>
      <c r="PDH24"/>
      <c r="PDI24"/>
      <c r="PDJ24"/>
      <c r="PDK24"/>
      <c r="PDL24"/>
      <c r="PDM24"/>
      <c r="PDN24"/>
      <c r="PDO24"/>
      <c r="PDP24"/>
      <c r="PDQ24"/>
      <c r="PDR24"/>
      <c r="PDS24"/>
      <c r="PDT24"/>
      <c r="PDU24"/>
      <c r="PDV24"/>
      <c r="PDW24"/>
      <c r="PDX24"/>
      <c r="PDY24"/>
      <c r="PDZ24"/>
      <c r="PEA24"/>
      <c r="PEB24"/>
      <c r="PEC24"/>
      <c r="PED24"/>
      <c r="PEE24"/>
      <c r="PEF24"/>
      <c r="PEG24"/>
      <c r="PEH24"/>
      <c r="PEI24"/>
      <c r="PEJ24"/>
      <c r="PEK24"/>
      <c r="PEL24"/>
      <c r="PEM24"/>
      <c r="PEN24"/>
      <c r="PEO24"/>
      <c r="PEP24"/>
      <c r="PEQ24"/>
      <c r="PER24"/>
      <c r="PES24"/>
      <c r="PET24"/>
      <c r="PEU24"/>
      <c r="PEV24"/>
      <c r="PEW24"/>
      <c r="PEX24"/>
      <c r="PEY24"/>
      <c r="PEZ24"/>
      <c r="PFA24"/>
      <c r="PFB24"/>
      <c r="PFC24"/>
      <c r="PFD24"/>
      <c r="PFE24"/>
      <c r="PFF24"/>
      <c r="PFG24"/>
      <c r="PFH24"/>
      <c r="PFI24"/>
      <c r="PFJ24"/>
      <c r="PFK24"/>
      <c r="PFL24"/>
      <c r="PFM24"/>
      <c r="PFN24"/>
      <c r="PFO24"/>
      <c r="PFP24"/>
      <c r="PFQ24"/>
      <c r="PFR24"/>
      <c r="PFS24"/>
      <c r="PFT24"/>
      <c r="PFU24"/>
      <c r="PFV24"/>
      <c r="PFW24"/>
      <c r="PFX24"/>
      <c r="PFY24"/>
      <c r="PFZ24"/>
      <c r="PGA24"/>
      <c r="PGB24"/>
      <c r="PGC24"/>
      <c r="PGD24"/>
      <c r="PGE24"/>
      <c r="PGF24"/>
      <c r="PGG24"/>
      <c r="PGH24"/>
      <c r="PGI24"/>
      <c r="PGJ24"/>
      <c r="PGK24"/>
      <c r="PGL24"/>
      <c r="PGM24"/>
      <c r="PGN24"/>
      <c r="PGO24"/>
      <c r="PGP24"/>
      <c r="PGQ24"/>
      <c r="PGR24"/>
      <c r="PGS24"/>
      <c r="PGT24"/>
      <c r="PGU24"/>
      <c r="PGV24"/>
      <c r="PGW24"/>
      <c r="PGX24"/>
      <c r="PGY24"/>
      <c r="PGZ24"/>
      <c r="PHA24"/>
      <c r="PHB24"/>
      <c r="PHC24"/>
      <c r="PHD24"/>
      <c r="PHE24"/>
      <c r="PHF24"/>
      <c r="PHG24"/>
      <c r="PHH24"/>
      <c r="PHI24"/>
      <c r="PHJ24"/>
      <c r="PHK24"/>
      <c r="PHL24"/>
      <c r="PHM24"/>
      <c r="PHN24"/>
      <c r="PHO24"/>
      <c r="PHP24"/>
      <c r="PHQ24"/>
      <c r="PHR24"/>
      <c r="PHS24"/>
      <c r="PHT24"/>
      <c r="PHU24"/>
      <c r="PHV24"/>
      <c r="PHW24"/>
      <c r="PHX24"/>
      <c r="PHY24"/>
      <c r="PHZ24"/>
      <c r="PIA24"/>
      <c r="PIB24"/>
      <c r="PIC24"/>
      <c r="PID24"/>
      <c r="PIE24"/>
      <c r="PIF24"/>
      <c r="PIG24"/>
      <c r="PIH24"/>
      <c r="PII24"/>
      <c r="PIJ24"/>
      <c r="PIK24"/>
      <c r="PIL24"/>
      <c r="PIM24"/>
      <c r="PIN24"/>
      <c r="PIO24"/>
      <c r="PIP24"/>
      <c r="PIQ24"/>
      <c r="PIR24"/>
      <c r="PIS24"/>
      <c r="PIT24"/>
      <c r="PIU24"/>
      <c r="PIV24"/>
      <c r="PIW24"/>
      <c r="PIX24"/>
      <c r="PIY24"/>
      <c r="PIZ24"/>
      <c r="PJA24"/>
      <c r="PJB24"/>
      <c r="PJC24"/>
      <c r="PJD24"/>
      <c r="PJE24"/>
      <c r="PJF24"/>
      <c r="PJG24"/>
      <c r="PJH24"/>
      <c r="PJI24"/>
      <c r="PJJ24"/>
      <c r="PJK24"/>
      <c r="PJL24"/>
      <c r="PJM24"/>
      <c r="PJN24"/>
      <c r="PJO24"/>
      <c r="PJP24"/>
      <c r="PJQ24"/>
      <c r="PJR24"/>
      <c r="PJS24"/>
      <c r="PJT24"/>
      <c r="PJU24"/>
      <c r="PJV24"/>
      <c r="PJW24"/>
      <c r="PJX24"/>
      <c r="PJY24"/>
      <c r="PJZ24"/>
      <c r="PKA24"/>
      <c r="PKB24"/>
      <c r="PKC24"/>
      <c r="PKD24"/>
      <c r="PKE24"/>
      <c r="PKF24"/>
      <c r="PKG24"/>
      <c r="PKH24"/>
      <c r="PKI24"/>
      <c r="PKJ24"/>
      <c r="PKK24"/>
      <c r="PKL24"/>
      <c r="PKM24"/>
      <c r="PKN24"/>
      <c r="PKO24"/>
      <c r="PKP24"/>
      <c r="PKQ24"/>
      <c r="PKR24"/>
      <c r="PKS24"/>
      <c r="PKT24"/>
      <c r="PKU24"/>
      <c r="PKV24"/>
      <c r="PKW24"/>
      <c r="PKX24"/>
      <c r="PKY24"/>
      <c r="PKZ24"/>
      <c r="PLA24"/>
      <c r="PLB24"/>
      <c r="PLC24"/>
      <c r="PLD24"/>
      <c r="PLE24"/>
      <c r="PLF24"/>
      <c r="PLG24"/>
      <c r="PLH24"/>
      <c r="PLI24"/>
      <c r="PLJ24"/>
      <c r="PLK24"/>
      <c r="PLL24"/>
      <c r="PLM24"/>
      <c r="PLN24"/>
      <c r="PLO24"/>
      <c r="PLP24"/>
      <c r="PLQ24"/>
      <c r="PLR24"/>
      <c r="PLS24"/>
      <c r="PLT24"/>
      <c r="PLU24"/>
      <c r="PLV24"/>
      <c r="PLW24"/>
      <c r="PLX24"/>
      <c r="PLY24"/>
      <c r="PLZ24"/>
      <c r="PMA24"/>
      <c r="PMB24"/>
      <c r="PMC24"/>
      <c r="PMD24"/>
      <c r="PME24"/>
      <c r="PMF24"/>
      <c r="PMG24"/>
      <c r="PMH24"/>
      <c r="PMI24"/>
      <c r="PMJ24"/>
      <c r="PMK24"/>
      <c r="PML24"/>
      <c r="PMM24"/>
      <c r="PMN24"/>
      <c r="PMO24"/>
      <c r="PMP24"/>
      <c r="PMQ24"/>
      <c r="PMR24"/>
      <c r="PMS24"/>
      <c r="PMT24"/>
      <c r="PMU24"/>
      <c r="PMV24"/>
      <c r="PMW24"/>
      <c r="PMX24"/>
      <c r="PMY24"/>
      <c r="PMZ24"/>
      <c r="PNA24"/>
      <c r="PNB24"/>
      <c r="PNC24"/>
      <c r="PND24"/>
      <c r="PNE24"/>
      <c r="PNF24"/>
      <c r="PNG24"/>
      <c r="PNH24"/>
      <c r="PNI24"/>
      <c r="PNJ24"/>
      <c r="PNK24"/>
      <c r="PNL24"/>
      <c r="PNM24"/>
      <c r="PNN24"/>
      <c r="PNO24"/>
      <c r="PNP24"/>
      <c r="PNQ24"/>
      <c r="PNR24"/>
      <c r="PNS24"/>
      <c r="PNT24"/>
      <c r="PNU24"/>
      <c r="PNV24"/>
      <c r="PNW24"/>
      <c r="PNX24"/>
      <c r="PNY24"/>
      <c r="PNZ24"/>
      <c r="POA24"/>
      <c r="POB24"/>
      <c r="POC24"/>
      <c r="POD24"/>
      <c r="POE24"/>
      <c r="POF24"/>
      <c r="POG24"/>
      <c r="POH24"/>
      <c r="POI24"/>
      <c r="POJ24"/>
      <c r="POK24"/>
      <c r="POL24"/>
      <c r="POM24"/>
      <c r="PON24"/>
      <c r="POO24"/>
      <c r="POP24"/>
      <c r="POQ24"/>
      <c r="POR24"/>
      <c r="POS24"/>
      <c r="POT24"/>
      <c r="POU24"/>
      <c r="POV24"/>
      <c r="POW24"/>
      <c r="POX24"/>
      <c r="POY24"/>
      <c r="POZ24"/>
      <c r="PPA24"/>
      <c r="PPB24"/>
      <c r="PPC24"/>
      <c r="PPD24"/>
      <c r="PPE24"/>
      <c r="PPF24"/>
      <c r="PPG24"/>
      <c r="PPH24"/>
      <c r="PPI24"/>
      <c r="PPJ24"/>
      <c r="PPK24"/>
      <c r="PPL24"/>
      <c r="PPM24"/>
      <c r="PPN24"/>
      <c r="PPO24"/>
      <c r="PPP24"/>
      <c r="PPQ24"/>
      <c r="PPR24"/>
      <c r="PPS24"/>
      <c r="PPT24"/>
      <c r="PPU24"/>
      <c r="PPV24"/>
      <c r="PPW24"/>
      <c r="PPX24"/>
      <c r="PPY24"/>
      <c r="PPZ24"/>
      <c r="PQA24"/>
      <c r="PQB24"/>
      <c r="PQC24"/>
      <c r="PQD24"/>
      <c r="PQE24"/>
      <c r="PQF24"/>
      <c r="PQG24"/>
      <c r="PQH24"/>
      <c r="PQI24"/>
      <c r="PQJ24"/>
      <c r="PQK24"/>
      <c r="PQL24"/>
      <c r="PQM24"/>
      <c r="PQN24"/>
      <c r="PQO24"/>
      <c r="PQP24"/>
      <c r="PQQ24"/>
      <c r="PQR24"/>
      <c r="PQS24"/>
      <c r="PQT24"/>
      <c r="PQU24"/>
      <c r="PQV24"/>
      <c r="PQW24"/>
      <c r="PQX24"/>
      <c r="PQY24"/>
      <c r="PQZ24"/>
      <c r="PRA24"/>
      <c r="PRB24"/>
      <c r="PRC24"/>
      <c r="PRD24"/>
      <c r="PRE24"/>
      <c r="PRF24"/>
      <c r="PRG24"/>
      <c r="PRH24"/>
      <c r="PRI24"/>
      <c r="PRJ24"/>
      <c r="PRK24"/>
      <c r="PRL24"/>
      <c r="PRM24"/>
      <c r="PRN24"/>
      <c r="PRO24"/>
      <c r="PRP24"/>
      <c r="PRQ24"/>
      <c r="PRR24"/>
      <c r="PRS24"/>
      <c r="PRT24"/>
      <c r="PRU24"/>
      <c r="PRV24"/>
      <c r="PRW24"/>
      <c r="PRX24"/>
      <c r="PRY24"/>
      <c r="PRZ24"/>
      <c r="PSA24"/>
      <c r="PSB24"/>
      <c r="PSC24"/>
      <c r="PSD24"/>
      <c r="PSE24"/>
      <c r="PSF24"/>
      <c r="PSG24"/>
      <c r="PSH24"/>
      <c r="PSI24"/>
      <c r="PSJ24"/>
      <c r="PSK24"/>
      <c r="PSL24"/>
      <c r="PSM24"/>
      <c r="PSN24"/>
      <c r="PSO24"/>
      <c r="PSP24"/>
      <c r="PSQ24"/>
      <c r="PSR24"/>
      <c r="PSS24"/>
      <c r="PST24"/>
      <c r="PSU24"/>
      <c r="PSV24"/>
      <c r="PSW24"/>
      <c r="PSX24"/>
      <c r="PSY24"/>
      <c r="PSZ24"/>
      <c r="PTA24"/>
      <c r="PTB24"/>
      <c r="PTC24"/>
      <c r="PTD24"/>
      <c r="PTE24"/>
      <c r="PTF24"/>
      <c r="PTG24"/>
      <c r="PTH24"/>
      <c r="PTI24"/>
      <c r="PTJ24"/>
      <c r="PTK24"/>
      <c r="PTL24"/>
      <c r="PTM24"/>
      <c r="PTN24"/>
      <c r="PTO24"/>
      <c r="PTP24"/>
      <c r="PTQ24"/>
      <c r="PTR24"/>
      <c r="PTS24"/>
      <c r="PTT24"/>
      <c r="PTU24"/>
      <c r="PTV24"/>
      <c r="PTW24"/>
      <c r="PTX24"/>
      <c r="PTY24"/>
      <c r="PTZ24"/>
      <c r="PUA24"/>
      <c r="PUB24"/>
      <c r="PUC24"/>
      <c r="PUD24"/>
      <c r="PUE24"/>
      <c r="PUF24"/>
      <c r="PUG24"/>
      <c r="PUH24"/>
      <c r="PUI24"/>
      <c r="PUJ24"/>
      <c r="PUK24"/>
      <c r="PUL24"/>
      <c r="PUM24"/>
      <c r="PUN24"/>
      <c r="PUO24"/>
      <c r="PUP24"/>
      <c r="PUQ24"/>
      <c r="PUR24"/>
      <c r="PUS24"/>
      <c r="PUT24"/>
      <c r="PUU24"/>
      <c r="PUV24"/>
      <c r="PUW24"/>
      <c r="PUX24"/>
      <c r="PUY24"/>
      <c r="PUZ24"/>
      <c r="PVA24"/>
      <c r="PVB24"/>
      <c r="PVC24"/>
      <c r="PVD24"/>
      <c r="PVE24"/>
      <c r="PVF24"/>
      <c r="PVG24"/>
      <c r="PVH24"/>
      <c r="PVI24"/>
      <c r="PVJ24"/>
      <c r="PVK24"/>
      <c r="PVL24"/>
      <c r="PVM24"/>
      <c r="PVN24"/>
      <c r="PVO24"/>
      <c r="PVP24"/>
      <c r="PVQ24"/>
      <c r="PVR24"/>
      <c r="PVS24"/>
      <c r="PVT24"/>
      <c r="PVU24"/>
      <c r="PVV24"/>
      <c r="PVW24"/>
      <c r="PVX24"/>
      <c r="PVY24"/>
      <c r="PVZ24"/>
      <c r="PWA24"/>
      <c r="PWB24"/>
      <c r="PWC24"/>
      <c r="PWD24"/>
      <c r="PWE24"/>
      <c r="PWF24"/>
      <c r="PWG24"/>
      <c r="PWH24"/>
      <c r="PWI24"/>
      <c r="PWJ24"/>
      <c r="PWK24"/>
      <c r="PWL24"/>
      <c r="PWM24"/>
      <c r="PWN24"/>
      <c r="PWO24"/>
      <c r="PWP24"/>
      <c r="PWQ24"/>
      <c r="PWR24"/>
      <c r="PWS24"/>
      <c r="PWT24"/>
      <c r="PWU24"/>
      <c r="PWV24"/>
      <c r="PWW24"/>
      <c r="PWX24"/>
      <c r="PWY24"/>
      <c r="PWZ24"/>
      <c r="PXA24"/>
      <c r="PXB24"/>
      <c r="PXC24"/>
      <c r="PXD24"/>
      <c r="PXE24"/>
      <c r="PXF24"/>
      <c r="PXG24"/>
      <c r="PXH24"/>
      <c r="PXI24"/>
      <c r="PXJ24"/>
      <c r="PXK24"/>
      <c r="PXL24"/>
      <c r="PXM24"/>
      <c r="PXN24"/>
      <c r="PXO24"/>
      <c r="PXP24"/>
      <c r="PXQ24"/>
      <c r="PXR24"/>
      <c r="PXS24"/>
      <c r="PXT24"/>
      <c r="PXU24"/>
      <c r="PXV24"/>
      <c r="PXW24"/>
      <c r="PXX24"/>
      <c r="PXY24"/>
      <c r="PXZ24"/>
      <c r="PYA24"/>
      <c r="PYB24"/>
      <c r="PYC24"/>
      <c r="PYD24"/>
      <c r="PYE24"/>
      <c r="PYF24"/>
      <c r="PYG24"/>
      <c r="PYH24"/>
      <c r="PYI24"/>
      <c r="PYJ24"/>
      <c r="PYK24"/>
      <c r="PYL24"/>
      <c r="PYM24"/>
      <c r="PYN24"/>
      <c r="PYO24"/>
      <c r="PYP24"/>
      <c r="PYQ24"/>
      <c r="PYR24"/>
      <c r="PYS24"/>
      <c r="PYT24"/>
      <c r="PYU24"/>
      <c r="PYV24"/>
      <c r="PYW24"/>
      <c r="PYX24"/>
      <c r="PYY24"/>
      <c r="PYZ24"/>
      <c r="PZA24"/>
      <c r="PZB24"/>
      <c r="PZC24"/>
      <c r="PZD24"/>
      <c r="PZE24"/>
      <c r="PZF24"/>
      <c r="PZG24"/>
      <c r="PZH24"/>
      <c r="PZI24"/>
      <c r="PZJ24"/>
      <c r="PZK24"/>
      <c r="PZL24"/>
      <c r="PZM24"/>
      <c r="PZN24"/>
      <c r="PZO24"/>
      <c r="PZP24"/>
      <c r="PZQ24"/>
      <c r="PZR24"/>
      <c r="PZS24"/>
      <c r="PZT24"/>
      <c r="PZU24"/>
      <c r="PZV24"/>
      <c r="PZW24"/>
      <c r="PZX24"/>
      <c r="PZY24"/>
      <c r="PZZ24"/>
      <c r="QAA24"/>
      <c r="QAB24"/>
      <c r="QAC24"/>
      <c r="QAD24"/>
      <c r="QAE24"/>
      <c r="QAF24"/>
      <c r="QAG24"/>
      <c r="QAH24"/>
      <c r="QAI24"/>
      <c r="QAJ24"/>
      <c r="QAK24"/>
      <c r="QAL24"/>
      <c r="QAM24"/>
      <c r="QAN24"/>
      <c r="QAO24"/>
      <c r="QAP24"/>
      <c r="QAQ24"/>
      <c r="QAR24"/>
      <c r="QAS24"/>
      <c r="QAT24"/>
      <c r="QAU24"/>
      <c r="QAV24"/>
      <c r="QAW24"/>
      <c r="QAX24"/>
      <c r="QAY24"/>
      <c r="QAZ24"/>
      <c r="QBA24"/>
      <c r="QBB24"/>
      <c r="QBC24"/>
      <c r="QBD24"/>
      <c r="QBE24"/>
      <c r="QBF24"/>
      <c r="QBG24"/>
      <c r="QBH24"/>
      <c r="QBI24"/>
      <c r="QBJ24"/>
      <c r="QBK24"/>
      <c r="QBL24"/>
      <c r="QBM24"/>
      <c r="QBN24"/>
      <c r="QBO24"/>
      <c r="QBP24"/>
      <c r="QBQ24"/>
      <c r="QBR24"/>
      <c r="QBS24"/>
      <c r="QBT24"/>
      <c r="QBU24"/>
      <c r="QBV24"/>
      <c r="QBW24"/>
      <c r="QBX24"/>
      <c r="QBY24"/>
      <c r="QBZ24"/>
      <c r="QCA24"/>
      <c r="QCB24"/>
      <c r="QCC24"/>
      <c r="QCD24"/>
      <c r="QCE24"/>
      <c r="QCF24"/>
      <c r="QCG24"/>
      <c r="QCH24"/>
      <c r="QCI24"/>
      <c r="QCJ24"/>
      <c r="QCK24"/>
      <c r="QCL24"/>
      <c r="QCM24"/>
      <c r="QCN24"/>
      <c r="QCO24"/>
      <c r="QCP24"/>
      <c r="QCQ24"/>
      <c r="QCR24"/>
      <c r="QCS24"/>
      <c r="QCT24"/>
      <c r="QCU24"/>
      <c r="QCV24"/>
      <c r="QCW24"/>
      <c r="QCX24"/>
      <c r="QCY24"/>
      <c r="QCZ24"/>
      <c r="QDA24"/>
      <c r="QDB24"/>
      <c r="QDC24"/>
      <c r="QDD24"/>
      <c r="QDE24"/>
      <c r="QDF24"/>
      <c r="QDG24"/>
      <c r="QDH24"/>
      <c r="QDI24"/>
      <c r="QDJ24"/>
      <c r="QDK24"/>
      <c r="QDL24"/>
      <c r="QDM24"/>
      <c r="QDN24"/>
      <c r="QDO24"/>
      <c r="QDP24"/>
      <c r="QDQ24"/>
      <c r="QDR24"/>
      <c r="QDS24"/>
      <c r="QDT24"/>
      <c r="QDU24"/>
      <c r="QDV24"/>
      <c r="QDW24"/>
      <c r="QDX24"/>
      <c r="QDY24"/>
      <c r="QDZ24"/>
      <c r="QEA24"/>
      <c r="QEB24"/>
      <c r="QEC24"/>
      <c r="QED24"/>
      <c r="QEE24"/>
      <c r="QEF24"/>
      <c r="QEG24"/>
      <c r="QEH24"/>
      <c r="QEI24"/>
      <c r="QEJ24"/>
      <c r="QEK24"/>
      <c r="QEL24"/>
      <c r="QEM24"/>
      <c r="QEN24"/>
      <c r="QEO24"/>
      <c r="QEP24"/>
      <c r="QEQ24"/>
      <c r="QER24"/>
      <c r="QES24"/>
      <c r="QET24"/>
      <c r="QEU24"/>
      <c r="QEV24"/>
      <c r="QEW24"/>
      <c r="QEX24"/>
      <c r="QEY24"/>
      <c r="QEZ24"/>
      <c r="QFA24"/>
      <c r="QFB24"/>
      <c r="QFC24"/>
      <c r="QFD24"/>
      <c r="QFE24"/>
      <c r="QFF24"/>
      <c r="QFG24"/>
      <c r="QFH24"/>
      <c r="QFI24"/>
      <c r="QFJ24"/>
      <c r="QFK24"/>
      <c r="QFL24"/>
      <c r="QFM24"/>
      <c r="QFN24"/>
      <c r="QFO24"/>
      <c r="QFP24"/>
      <c r="QFQ24"/>
      <c r="QFR24"/>
      <c r="QFS24"/>
      <c r="QFT24"/>
      <c r="QFU24"/>
      <c r="QFV24"/>
      <c r="QFW24"/>
      <c r="QFX24"/>
      <c r="QFY24"/>
      <c r="QFZ24"/>
      <c r="QGA24"/>
      <c r="QGB24"/>
      <c r="QGC24"/>
      <c r="QGD24"/>
      <c r="QGE24"/>
      <c r="QGF24"/>
      <c r="QGG24"/>
      <c r="QGH24"/>
      <c r="QGI24"/>
      <c r="QGJ24"/>
      <c r="QGK24"/>
      <c r="QGL24"/>
      <c r="QGM24"/>
      <c r="QGN24"/>
      <c r="QGO24"/>
      <c r="QGP24"/>
      <c r="QGQ24"/>
      <c r="QGR24"/>
      <c r="QGS24"/>
      <c r="QGT24"/>
      <c r="QGU24"/>
      <c r="QGV24"/>
      <c r="QGW24"/>
      <c r="QGX24"/>
      <c r="QGY24"/>
      <c r="QGZ24"/>
      <c r="QHA24"/>
      <c r="QHB24"/>
      <c r="QHC24"/>
      <c r="QHD24"/>
      <c r="QHE24"/>
      <c r="QHF24"/>
      <c r="QHG24"/>
      <c r="QHH24"/>
      <c r="QHI24"/>
      <c r="QHJ24"/>
      <c r="QHK24"/>
      <c r="QHL24"/>
      <c r="QHM24"/>
      <c r="QHN24"/>
      <c r="QHO24"/>
      <c r="QHP24"/>
      <c r="QHQ24"/>
      <c r="QHR24"/>
      <c r="QHS24"/>
      <c r="QHT24"/>
      <c r="QHU24"/>
      <c r="QHV24"/>
      <c r="QHW24"/>
      <c r="QHX24"/>
      <c r="QHY24"/>
      <c r="QHZ24"/>
      <c r="QIA24"/>
      <c r="QIB24"/>
      <c r="QIC24"/>
      <c r="QID24"/>
      <c r="QIE24"/>
      <c r="QIF24"/>
      <c r="QIG24"/>
      <c r="QIH24"/>
      <c r="QII24"/>
      <c r="QIJ24"/>
      <c r="QIK24"/>
      <c r="QIL24"/>
      <c r="QIM24"/>
      <c r="QIN24"/>
      <c r="QIO24"/>
      <c r="QIP24"/>
      <c r="QIQ24"/>
      <c r="QIR24"/>
      <c r="QIS24"/>
      <c r="QIT24"/>
      <c r="QIU24"/>
      <c r="QIV24"/>
      <c r="QIW24"/>
      <c r="QIX24"/>
      <c r="QIY24"/>
      <c r="QIZ24"/>
      <c r="QJA24"/>
      <c r="QJB24"/>
      <c r="QJC24"/>
      <c r="QJD24"/>
      <c r="QJE24"/>
      <c r="QJF24"/>
      <c r="QJG24"/>
      <c r="QJH24"/>
      <c r="QJI24"/>
      <c r="QJJ24"/>
      <c r="QJK24"/>
      <c r="QJL24"/>
      <c r="QJM24"/>
      <c r="QJN24"/>
      <c r="QJO24"/>
      <c r="QJP24"/>
      <c r="QJQ24"/>
      <c r="QJR24"/>
      <c r="QJS24"/>
      <c r="QJT24"/>
      <c r="QJU24"/>
      <c r="QJV24"/>
      <c r="QJW24"/>
      <c r="QJX24"/>
      <c r="QJY24"/>
      <c r="QJZ24"/>
      <c r="QKA24"/>
      <c r="QKB24"/>
      <c r="QKC24"/>
      <c r="QKD24"/>
      <c r="QKE24"/>
      <c r="QKF24"/>
      <c r="QKG24"/>
      <c r="QKH24"/>
      <c r="QKI24"/>
      <c r="QKJ24"/>
      <c r="QKK24"/>
      <c r="QKL24"/>
      <c r="QKM24"/>
      <c r="QKN24"/>
      <c r="QKO24"/>
      <c r="QKP24"/>
      <c r="QKQ24"/>
      <c r="QKR24"/>
      <c r="QKS24"/>
      <c r="QKT24"/>
      <c r="QKU24"/>
      <c r="QKV24"/>
      <c r="QKW24"/>
      <c r="QKX24"/>
      <c r="QKY24"/>
      <c r="QKZ24"/>
      <c r="QLA24"/>
      <c r="QLB24"/>
      <c r="QLC24"/>
      <c r="QLD24"/>
      <c r="QLE24"/>
      <c r="QLF24"/>
      <c r="QLG24"/>
      <c r="QLH24"/>
      <c r="QLI24"/>
      <c r="QLJ24"/>
      <c r="QLK24"/>
      <c r="QLL24"/>
      <c r="QLM24"/>
      <c r="QLN24"/>
      <c r="QLO24"/>
      <c r="QLP24"/>
      <c r="QLQ24"/>
      <c r="QLR24"/>
      <c r="QLS24"/>
      <c r="QLT24"/>
      <c r="QLU24"/>
      <c r="QLV24"/>
      <c r="QLW24"/>
      <c r="QLX24"/>
      <c r="QLY24"/>
      <c r="QLZ24"/>
      <c r="QMA24"/>
      <c r="QMB24"/>
      <c r="QMC24"/>
      <c r="QMD24"/>
      <c r="QME24"/>
      <c r="QMF24"/>
      <c r="QMG24"/>
      <c r="QMH24"/>
      <c r="QMI24"/>
      <c r="QMJ24"/>
      <c r="QMK24"/>
      <c r="QML24"/>
      <c r="QMM24"/>
      <c r="QMN24"/>
      <c r="QMO24"/>
      <c r="QMP24"/>
      <c r="QMQ24"/>
      <c r="QMR24"/>
      <c r="QMS24"/>
      <c r="QMT24"/>
      <c r="QMU24"/>
      <c r="QMV24"/>
      <c r="QMW24"/>
      <c r="QMX24"/>
      <c r="QMY24"/>
      <c r="QMZ24"/>
      <c r="QNA24"/>
      <c r="QNB24"/>
      <c r="QNC24"/>
      <c r="QND24"/>
      <c r="QNE24"/>
      <c r="QNF24"/>
      <c r="QNG24"/>
      <c r="QNH24"/>
      <c r="QNI24"/>
      <c r="QNJ24"/>
      <c r="QNK24"/>
      <c r="QNL24"/>
      <c r="QNM24"/>
      <c r="QNN24"/>
      <c r="QNO24"/>
      <c r="QNP24"/>
      <c r="QNQ24"/>
      <c r="QNR24"/>
      <c r="QNS24"/>
      <c r="QNT24"/>
      <c r="QNU24"/>
      <c r="QNV24"/>
      <c r="QNW24"/>
      <c r="QNX24"/>
      <c r="QNY24"/>
      <c r="QNZ24"/>
      <c r="QOA24"/>
      <c r="QOB24"/>
      <c r="QOC24"/>
      <c r="QOD24"/>
      <c r="QOE24"/>
      <c r="QOF24"/>
      <c r="QOG24"/>
      <c r="QOH24"/>
      <c r="QOI24"/>
      <c r="QOJ24"/>
      <c r="QOK24"/>
      <c r="QOL24"/>
      <c r="QOM24"/>
      <c r="QON24"/>
      <c r="QOO24"/>
      <c r="QOP24"/>
      <c r="QOQ24"/>
      <c r="QOR24"/>
      <c r="QOS24"/>
      <c r="QOT24"/>
      <c r="QOU24"/>
      <c r="QOV24"/>
      <c r="QOW24"/>
      <c r="QOX24"/>
      <c r="QOY24"/>
      <c r="QOZ24"/>
      <c r="QPA24"/>
      <c r="QPB24"/>
      <c r="QPC24"/>
      <c r="QPD24"/>
      <c r="QPE24"/>
      <c r="QPF24"/>
      <c r="QPG24"/>
      <c r="QPH24"/>
      <c r="QPI24"/>
      <c r="QPJ24"/>
      <c r="QPK24"/>
      <c r="QPL24"/>
      <c r="QPM24"/>
      <c r="QPN24"/>
      <c r="QPO24"/>
      <c r="QPP24"/>
      <c r="QPQ24"/>
      <c r="QPR24"/>
      <c r="QPS24"/>
      <c r="QPT24"/>
      <c r="QPU24"/>
      <c r="QPV24"/>
      <c r="QPW24"/>
      <c r="QPX24"/>
      <c r="QPY24"/>
      <c r="QPZ24"/>
      <c r="QQA24"/>
      <c r="QQB24"/>
      <c r="QQC24"/>
      <c r="QQD24"/>
      <c r="QQE24"/>
      <c r="QQF24"/>
      <c r="QQG24"/>
      <c r="QQH24"/>
      <c r="QQI24"/>
      <c r="QQJ24"/>
      <c r="QQK24"/>
      <c r="QQL24"/>
      <c r="QQM24"/>
      <c r="QQN24"/>
      <c r="QQO24"/>
      <c r="QQP24"/>
      <c r="QQQ24"/>
      <c r="QQR24"/>
      <c r="QQS24"/>
      <c r="QQT24"/>
      <c r="QQU24"/>
      <c r="QQV24"/>
      <c r="QQW24"/>
      <c r="QQX24"/>
      <c r="QQY24"/>
      <c r="QQZ24"/>
      <c r="QRA24"/>
      <c r="QRB24"/>
      <c r="QRC24"/>
      <c r="QRD24"/>
      <c r="QRE24"/>
      <c r="QRF24"/>
      <c r="QRG24"/>
      <c r="QRH24"/>
      <c r="QRI24"/>
      <c r="QRJ24"/>
      <c r="QRK24"/>
      <c r="QRL24"/>
      <c r="QRM24"/>
      <c r="QRN24"/>
      <c r="QRO24"/>
      <c r="QRP24"/>
      <c r="QRQ24"/>
      <c r="QRR24"/>
      <c r="QRS24"/>
      <c r="QRT24"/>
      <c r="QRU24"/>
      <c r="QRV24"/>
      <c r="QRW24"/>
      <c r="QRX24"/>
      <c r="QRY24"/>
      <c r="QRZ24"/>
      <c r="QSA24"/>
      <c r="QSB24"/>
      <c r="QSC24"/>
      <c r="QSD24"/>
      <c r="QSE24"/>
      <c r="QSF24"/>
      <c r="QSG24"/>
      <c r="QSH24"/>
      <c r="QSI24"/>
      <c r="QSJ24"/>
      <c r="QSK24"/>
      <c r="QSL24"/>
      <c r="QSM24"/>
      <c r="QSN24"/>
      <c r="QSO24"/>
      <c r="QSP24"/>
      <c r="QSQ24"/>
      <c r="QSR24"/>
      <c r="QSS24"/>
      <c r="QST24"/>
      <c r="QSU24"/>
      <c r="QSV24"/>
      <c r="QSW24"/>
      <c r="QSX24"/>
      <c r="QSY24"/>
      <c r="QSZ24"/>
      <c r="QTA24"/>
      <c r="QTB24"/>
      <c r="QTC24"/>
      <c r="QTD24"/>
      <c r="QTE24"/>
      <c r="QTF24"/>
      <c r="QTG24"/>
      <c r="QTH24"/>
      <c r="QTI24"/>
      <c r="QTJ24"/>
      <c r="QTK24"/>
      <c r="QTL24"/>
      <c r="QTM24"/>
      <c r="QTN24"/>
      <c r="QTO24"/>
      <c r="QTP24"/>
      <c r="QTQ24"/>
      <c r="QTR24"/>
      <c r="QTS24"/>
      <c r="QTT24"/>
      <c r="QTU24"/>
      <c r="QTV24"/>
      <c r="QTW24"/>
      <c r="QTX24"/>
      <c r="QTY24"/>
      <c r="QTZ24"/>
      <c r="QUA24"/>
      <c r="QUB24"/>
      <c r="QUC24"/>
      <c r="QUD24"/>
      <c r="QUE24"/>
      <c r="QUF24"/>
      <c r="QUG24"/>
      <c r="QUH24"/>
      <c r="QUI24"/>
      <c r="QUJ24"/>
      <c r="QUK24"/>
      <c r="QUL24"/>
      <c r="QUM24"/>
      <c r="QUN24"/>
      <c r="QUO24"/>
      <c r="QUP24"/>
      <c r="QUQ24"/>
      <c r="QUR24"/>
      <c r="QUS24"/>
      <c r="QUT24"/>
      <c r="QUU24"/>
      <c r="QUV24"/>
      <c r="QUW24"/>
      <c r="QUX24"/>
      <c r="QUY24"/>
      <c r="QUZ24"/>
      <c r="QVA24"/>
      <c r="QVB24"/>
      <c r="QVC24"/>
      <c r="QVD24"/>
      <c r="QVE24"/>
      <c r="QVF24"/>
      <c r="QVG24"/>
      <c r="QVH24"/>
      <c r="QVI24"/>
      <c r="QVJ24"/>
      <c r="QVK24"/>
      <c r="QVL24"/>
      <c r="QVM24"/>
      <c r="QVN24"/>
      <c r="QVO24"/>
      <c r="QVP24"/>
      <c r="QVQ24"/>
      <c r="QVR24"/>
      <c r="QVS24"/>
      <c r="QVT24"/>
      <c r="QVU24"/>
      <c r="QVV24"/>
      <c r="QVW24"/>
      <c r="QVX24"/>
      <c r="QVY24"/>
      <c r="QVZ24"/>
      <c r="QWA24"/>
      <c r="QWB24"/>
      <c r="QWC24"/>
      <c r="QWD24"/>
      <c r="QWE24"/>
      <c r="QWF24"/>
      <c r="QWG24"/>
      <c r="QWH24"/>
      <c r="QWI24"/>
      <c r="QWJ24"/>
      <c r="QWK24"/>
      <c r="QWL24"/>
      <c r="QWM24"/>
      <c r="QWN24"/>
      <c r="QWO24"/>
      <c r="QWP24"/>
      <c r="QWQ24"/>
      <c r="QWR24"/>
      <c r="QWS24"/>
      <c r="QWT24"/>
      <c r="QWU24"/>
      <c r="QWV24"/>
      <c r="QWW24"/>
      <c r="QWX24"/>
      <c r="QWY24"/>
      <c r="QWZ24"/>
      <c r="QXA24"/>
      <c r="QXB24"/>
      <c r="QXC24"/>
      <c r="QXD24"/>
      <c r="QXE24"/>
      <c r="QXF24"/>
      <c r="QXG24"/>
      <c r="QXH24"/>
      <c r="QXI24"/>
      <c r="QXJ24"/>
      <c r="QXK24"/>
      <c r="QXL24"/>
      <c r="QXM24"/>
      <c r="QXN24"/>
      <c r="QXO24"/>
      <c r="QXP24"/>
      <c r="QXQ24"/>
      <c r="QXR24"/>
      <c r="QXS24"/>
      <c r="QXT24"/>
      <c r="QXU24"/>
      <c r="QXV24"/>
      <c r="QXW24"/>
      <c r="QXX24"/>
      <c r="QXY24"/>
      <c r="QXZ24"/>
      <c r="QYA24"/>
      <c r="QYB24"/>
      <c r="QYC24"/>
      <c r="QYD24"/>
      <c r="QYE24"/>
      <c r="QYF24"/>
      <c r="QYG24"/>
      <c r="QYH24"/>
      <c r="QYI24"/>
      <c r="QYJ24"/>
      <c r="QYK24"/>
      <c r="QYL24"/>
      <c r="QYM24"/>
      <c r="QYN24"/>
      <c r="QYO24"/>
      <c r="QYP24"/>
      <c r="QYQ24"/>
      <c r="QYR24"/>
      <c r="QYS24"/>
      <c r="QYT24"/>
      <c r="QYU24"/>
      <c r="QYV24"/>
      <c r="QYW24"/>
      <c r="QYX24"/>
      <c r="QYY24"/>
      <c r="QYZ24"/>
      <c r="QZA24"/>
      <c r="QZB24"/>
      <c r="QZC24"/>
      <c r="QZD24"/>
      <c r="QZE24"/>
      <c r="QZF24"/>
      <c r="QZG24"/>
      <c r="QZH24"/>
      <c r="QZI24"/>
      <c r="QZJ24"/>
      <c r="QZK24"/>
      <c r="QZL24"/>
      <c r="QZM24"/>
      <c r="QZN24"/>
      <c r="QZO24"/>
      <c r="QZP24"/>
      <c r="QZQ24"/>
      <c r="QZR24"/>
      <c r="QZS24"/>
      <c r="QZT24"/>
      <c r="QZU24"/>
      <c r="QZV24"/>
      <c r="QZW24"/>
      <c r="QZX24"/>
      <c r="QZY24"/>
      <c r="QZZ24"/>
      <c r="RAA24"/>
      <c r="RAB24"/>
      <c r="RAC24"/>
      <c r="RAD24"/>
      <c r="RAE24"/>
      <c r="RAF24"/>
      <c r="RAG24"/>
      <c r="RAH24"/>
      <c r="RAI24"/>
      <c r="RAJ24"/>
      <c r="RAK24"/>
      <c r="RAL24"/>
      <c r="RAM24"/>
      <c r="RAN24"/>
      <c r="RAO24"/>
      <c r="RAP24"/>
      <c r="RAQ24"/>
      <c r="RAR24"/>
      <c r="RAS24"/>
      <c r="RAT24"/>
      <c r="RAU24"/>
      <c r="RAV24"/>
      <c r="RAW24"/>
      <c r="RAX24"/>
      <c r="RAY24"/>
      <c r="RAZ24"/>
      <c r="RBA24"/>
      <c r="RBB24"/>
      <c r="RBC24"/>
      <c r="RBD24"/>
      <c r="RBE24"/>
      <c r="RBF24"/>
      <c r="RBG24"/>
      <c r="RBH24"/>
      <c r="RBI24"/>
      <c r="RBJ24"/>
      <c r="RBK24"/>
      <c r="RBL24"/>
      <c r="RBM24"/>
      <c r="RBN24"/>
      <c r="RBO24"/>
      <c r="RBP24"/>
      <c r="RBQ24"/>
      <c r="RBR24"/>
      <c r="RBS24"/>
      <c r="RBT24"/>
      <c r="RBU24"/>
      <c r="RBV24"/>
      <c r="RBW24"/>
      <c r="RBX24"/>
      <c r="RBY24"/>
      <c r="RBZ24"/>
      <c r="RCA24"/>
      <c r="RCB24"/>
      <c r="RCC24"/>
      <c r="RCD24"/>
      <c r="RCE24"/>
      <c r="RCF24"/>
      <c r="RCG24"/>
      <c r="RCH24"/>
      <c r="RCI24"/>
      <c r="RCJ24"/>
      <c r="RCK24"/>
      <c r="RCL24"/>
      <c r="RCM24"/>
      <c r="RCN24"/>
      <c r="RCO24"/>
      <c r="RCP24"/>
      <c r="RCQ24"/>
      <c r="RCR24"/>
      <c r="RCS24"/>
      <c r="RCT24"/>
      <c r="RCU24"/>
      <c r="RCV24"/>
      <c r="RCW24"/>
      <c r="RCX24"/>
      <c r="RCY24"/>
      <c r="RCZ24"/>
      <c r="RDA24"/>
      <c r="RDB24"/>
      <c r="RDC24"/>
      <c r="RDD24"/>
      <c r="RDE24"/>
      <c r="RDF24"/>
      <c r="RDG24"/>
      <c r="RDH24"/>
      <c r="RDI24"/>
      <c r="RDJ24"/>
      <c r="RDK24"/>
      <c r="RDL24"/>
      <c r="RDM24"/>
      <c r="RDN24"/>
      <c r="RDO24"/>
      <c r="RDP24"/>
      <c r="RDQ24"/>
      <c r="RDR24"/>
      <c r="RDS24"/>
      <c r="RDT24"/>
      <c r="RDU24"/>
      <c r="RDV24"/>
      <c r="RDW24"/>
      <c r="RDX24"/>
      <c r="RDY24"/>
      <c r="RDZ24"/>
      <c r="REA24"/>
      <c r="REB24"/>
      <c r="REC24"/>
      <c r="RED24"/>
      <c r="REE24"/>
      <c r="REF24"/>
      <c r="REG24"/>
      <c r="REH24"/>
      <c r="REI24"/>
      <c r="REJ24"/>
      <c r="REK24"/>
      <c r="REL24"/>
      <c r="REM24"/>
      <c r="REN24"/>
      <c r="REO24"/>
      <c r="REP24"/>
      <c r="REQ24"/>
      <c r="RER24"/>
      <c r="RES24"/>
      <c r="RET24"/>
      <c r="REU24"/>
      <c r="REV24"/>
      <c r="REW24"/>
      <c r="REX24"/>
      <c r="REY24"/>
      <c r="REZ24"/>
      <c r="RFA24"/>
      <c r="RFB24"/>
      <c r="RFC24"/>
      <c r="RFD24"/>
      <c r="RFE24"/>
      <c r="RFF24"/>
      <c r="RFG24"/>
      <c r="RFH24"/>
      <c r="RFI24"/>
      <c r="RFJ24"/>
      <c r="RFK24"/>
      <c r="RFL24"/>
      <c r="RFM24"/>
      <c r="RFN24"/>
      <c r="RFO24"/>
      <c r="RFP24"/>
      <c r="RFQ24"/>
      <c r="RFR24"/>
      <c r="RFS24"/>
      <c r="RFT24"/>
      <c r="RFU24"/>
      <c r="RFV24"/>
      <c r="RFW24"/>
      <c r="RFX24"/>
      <c r="RFY24"/>
      <c r="RFZ24"/>
      <c r="RGA24"/>
      <c r="RGB24"/>
      <c r="RGC24"/>
      <c r="RGD24"/>
      <c r="RGE24"/>
      <c r="RGF24"/>
      <c r="RGG24"/>
      <c r="RGH24"/>
      <c r="RGI24"/>
      <c r="RGJ24"/>
      <c r="RGK24"/>
      <c r="RGL24"/>
      <c r="RGM24"/>
      <c r="RGN24"/>
      <c r="RGO24"/>
      <c r="RGP24"/>
      <c r="RGQ24"/>
      <c r="RGR24"/>
      <c r="RGS24"/>
      <c r="RGT24"/>
      <c r="RGU24"/>
      <c r="RGV24"/>
      <c r="RGW24"/>
      <c r="RGX24"/>
      <c r="RGY24"/>
      <c r="RGZ24"/>
      <c r="RHA24"/>
      <c r="RHB24"/>
      <c r="RHC24"/>
      <c r="RHD24"/>
      <c r="RHE24"/>
      <c r="RHF24"/>
      <c r="RHG24"/>
      <c r="RHH24"/>
      <c r="RHI24"/>
      <c r="RHJ24"/>
      <c r="RHK24"/>
      <c r="RHL24"/>
      <c r="RHM24"/>
      <c r="RHN24"/>
      <c r="RHO24"/>
      <c r="RHP24"/>
      <c r="RHQ24"/>
      <c r="RHR24"/>
      <c r="RHS24"/>
      <c r="RHT24"/>
      <c r="RHU24"/>
      <c r="RHV24"/>
      <c r="RHW24"/>
      <c r="RHX24"/>
      <c r="RHY24"/>
      <c r="RHZ24"/>
      <c r="RIA24"/>
      <c r="RIB24"/>
      <c r="RIC24"/>
      <c r="RID24"/>
      <c r="RIE24"/>
      <c r="RIF24"/>
      <c r="RIG24"/>
      <c r="RIH24"/>
      <c r="RII24"/>
      <c r="RIJ24"/>
      <c r="RIK24"/>
      <c r="RIL24"/>
      <c r="RIM24"/>
      <c r="RIN24"/>
      <c r="RIO24"/>
      <c r="RIP24"/>
      <c r="RIQ24"/>
      <c r="RIR24"/>
      <c r="RIS24"/>
      <c r="RIT24"/>
      <c r="RIU24"/>
      <c r="RIV24"/>
      <c r="RIW24"/>
      <c r="RIX24"/>
      <c r="RIY24"/>
      <c r="RIZ24"/>
      <c r="RJA24"/>
      <c r="RJB24"/>
      <c r="RJC24"/>
      <c r="RJD24"/>
      <c r="RJE24"/>
      <c r="RJF24"/>
      <c r="RJG24"/>
      <c r="RJH24"/>
      <c r="RJI24"/>
      <c r="RJJ24"/>
      <c r="RJK24"/>
      <c r="RJL24"/>
      <c r="RJM24"/>
      <c r="RJN24"/>
      <c r="RJO24"/>
      <c r="RJP24"/>
      <c r="RJQ24"/>
      <c r="RJR24"/>
      <c r="RJS24"/>
      <c r="RJT24"/>
      <c r="RJU24"/>
      <c r="RJV24"/>
      <c r="RJW24"/>
      <c r="RJX24"/>
      <c r="RJY24"/>
      <c r="RJZ24"/>
      <c r="RKA24"/>
      <c r="RKB24"/>
      <c r="RKC24"/>
      <c r="RKD24"/>
      <c r="RKE24"/>
      <c r="RKF24"/>
      <c r="RKG24"/>
      <c r="RKH24"/>
      <c r="RKI24"/>
      <c r="RKJ24"/>
      <c r="RKK24"/>
      <c r="RKL24"/>
      <c r="RKM24"/>
      <c r="RKN24"/>
      <c r="RKO24"/>
      <c r="RKP24"/>
      <c r="RKQ24"/>
      <c r="RKR24"/>
      <c r="RKS24"/>
      <c r="RKT24"/>
      <c r="RKU24"/>
      <c r="RKV24"/>
      <c r="RKW24"/>
      <c r="RKX24"/>
      <c r="RKY24"/>
      <c r="RKZ24"/>
      <c r="RLA24"/>
      <c r="RLB24"/>
      <c r="RLC24"/>
      <c r="RLD24"/>
      <c r="RLE24"/>
      <c r="RLF24"/>
      <c r="RLG24"/>
      <c r="RLH24"/>
      <c r="RLI24"/>
      <c r="RLJ24"/>
      <c r="RLK24"/>
      <c r="RLL24"/>
      <c r="RLM24"/>
      <c r="RLN24"/>
      <c r="RLO24"/>
      <c r="RLP24"/>
      <c r="RLQ24"/>
      <c r="RLR24"/>
      <c r="RLS24"/>
      <c r="RLT24"/>
      <c r="RLU24"/>
      <c r="RLV24"/>
      <c r="RLW24"/>
      <c r="RLX24"/>
      <c r="RLY24"/>
      <c r="RLZ24"/>
      <c r="RMA24"/>
      <c r="RMB24"/>
      <c r="RMC24"/>
      <c r="RMD24"/>
      <c r="RME24"/>
      <c r="RMF24"/>
      <c r="RMG24"/>
      <c r="RMH24"/>
      <c r="RMI24"/>
      <c r="RMJ24"/>
      <c r="RMK24"/>
      <c r="RML24"/>
      <c r="RMM24"/>
      <c r="RMN24"/>
      <c r="RMO24"/>
      <c r="RMP24"/>
      <c r="RMQ24"/>
      <c r="RMR24"/>
      <c r="RMS24"/>
      <c r="RMT24"/>
      <c r="RMU24"/>
      <c r="RMV24"/>
      <c r="RMW24"/>
      <c r="RMX24"/>
      <c r="RMY24"/>
      <c r="RMZ24"/>
      <c r="RNA24"/>
      <c r="RNB24"/>
      <c r="RNC24"/>
      <c r="RND24"/>
      <c r="RNE24"/>
      <c r="RNF24"/>
      <c r="RNG24"/>
      <c r="RNH24"/>
      <c r="RNI24"/>
      <c r="RNJ24"/>
      <c r="RNK24"/>
      <c r="RNL24"/>
      <c r="RNM24"/>
      <c r="RNN24"/>
      <c r="RNO24"/>
      <c r="RNP24"/>
      <c r="RNQ24"/>
      <c r="RNR24"/>
      <c r="RNS24"/>
      <c r="RNT24"/>
      <c r="RNU24"/>
      <c r="RNV24"/>
      <c r="RNW24"/>
      <c r="RNX24"/>
      <c r="RNY24"/>
      <c r="RNZ24"/>
      <c r="ROA24"/>
      <c r="ROB24"/>
      <c r="ROC24"/>
      <c r="ROD24"/>
      <c r="ROE24"/>
      <c r="ROF24"/>
      <c r="ROG24"/>
      <c r="ROH24"/>
      <c r="ROI24"/>
      <c r="ROJ24"/>
      <c r="ROK24"/>
      <c r="ROL24"/>
      <c r="ROM24"/>
      <c r="RON24"/>
      <c r="ROO24"/>
      <c r="ROP24"/>
      <c r="ROQ24"/>
      <c r="ROR24"/>
      <c r="ROS24"/>
      <c r="ROT24"/>
      <c r="ROU24"/>
      <c r="ROV24"/>
      <c r="ROW24"/>
      <c r="ROX24"/>
      <c r="ROY24"/>
      <c r="ROZ24"/>
      <c r="RPA24"/>
      <c r="RPB24"/>
      <c r="RPC24"/>
      <c r="RPD24"/>
      <c r="RPE24"/>
      <c r="RPF24"/>
      <c r="RPG24"/>
      <c r="RPH24"/>
      <c r="RPI24"/>
      <c r="RPJ24"/>
      <c r="RPK24"/>
      <c r="RPL24"/>
      <c r="RPM24"/>
      <c r="RPN24"/>
      <c r="RPO24"/>
      <c r="RPP24"/>
      <c r="RPQ24"/>
      <c r="RPR24"/>
      <c r="RPS24"/>
      <c r="RPT24"/>
      <c r="RPU24"/>
      <c r="RPV24"/>
      <c r="RPW24"/>
      <c r="RPX24"/>
      <c r="RPY24"/>
      <c r="RPZ24"/>
      <c r="RQA24"/>
      <c r="RQB24"/>
      <c r="RQC24"/>
      <c r="RQD24"/>
      <c r="RQE24"/>
      <c r="RQF24"/>
      <c r="RQG24"/>
      <c r="RQH24"/>
      <c r="RQI24"/>
      <c r="RQJ24"/>
      <c r="RQK24"/>
      <c r="RQL24"/>
      <c r="RQM24"/>
      <c r="RQN24"/>
      <c r="RQO24"/>
      <c r="RQP24"/>
      <c r="RQQ24"/>
      <c r="RQR24"/>
      <c r="RQS24"/>
      <c r="RQT24"/>
      <c r="RQU24"/>
      <c r="RQV24"/>
      <c r="RQW24"/>
      <c r="RQX24"/>
      <c r="RQY24"/>
      <c r="RQZ24"/>
      <c r="RRA24"/>
      <c r="RRB24"/>
      <c r="RRC24"/>
      <c r="RRD24"/>
      <c r="RRE24"/>
      <c r="RRF24"/>
      <c r="RRG24"/>
      <c r="RRH24"/>
      <c r="RRI24"/>
      <c r="RRJ24"/>
      <c r="RRK24"/>
      <c r="RRL24"/>
      <c r="RRM24"/>
      <c r="RRN24"/>
      <c r="RRO24"/>
      <c r="RRP24"/>
      <c r="RRQ24"/>
      <c r="RRR24"/>
      <c r="RRS24"/>
      <c r="RRT24"/>
      <c r="RRU24"/>
      <c r="RRV24"/>
      <c r="RRW24"/>
      <c r="RRX24"/>
      <c r="RRY24"/>
      <c r="RRZ24"/>
      <c r="RSA24"/>
      <c r="RSB24"/>
      <c r="RSC24"/>
      <c r="RSD24"/>
      <c r="RSE24"/>
      <c r="RSF24"/>
      <c r="RSG24"/>
      <c r="RSH24"/>
      <c r="RSI24"/>
      <c r="RSJ24"/>
      <c r="RSK24"/>
      <c r="RSL24"/>
      <c r="RSM24"/>
      <c r="RSN24"/>
      <c r="RSO24"/>
      <c r="RSP24"/>
      <c r="RSQ24"/>
      <c r="RSR24"/>
      <c r="RSS24"/>
      <c r="RST24"/>
      <c r="RSU24"/>
      <c r="RSV24"/>
      <c r="RSW24"/>
      <c r="RSX24"/>
      <c r="RSY24"/>
      <c r="RSZ24"/>
      <c r="RTA24"/>
      <c r="RTB24"/>
      <c r="RTC24"/>
      <c r="RTD24"/>
      <c r="RTE24"/>
      <c r="RTF24"/>
      <c r="RTG24"/>
      <c r="RTH24"/>
      <c r="RTI24"/>
      <c r="RTJ24"/>
      <c r="RTK24"/>
      <c r="RTL24"/>
      <c r="RTM24"/>
      <c r="RTN24"/>
      <c r="RTO24"/>
      <c r="RTP24"/>
      <c r="RTQ24"/>
      <c r="RTR24"/>
      <c r="RTS24"/>
      <c r="RTT24"/>
      <c r="RTU24"/>
      <c r="RTV24"/>
      <c r="RTW24"/>
      <c r="RTX24"/>
      <c r="RTY24"/>
      <c r="RTZ24"/>
      <c r="RUA24"/>
      <c r="RUB24"/>
      <c r="RUC24"/>
      <c r="RUD24"/>
      <c r="RUE24"/>
      <c r="RUF24"/>
      <c r="RUG24"/>
      <c r="RUH24"/>
      <c r="RUI24"/>
      <c r="RUJ24"/>
      <c r="RUK24"/>
      <c r="RUL24"/>
      <c r="RUM24"/>
      <c r="RUN24"/>
      <c r="RUO24"/>
      <c r="RUP24"/>
      <c r="RUQ24"/>
      <c r="RUR24"/>
      <c r="RUS24"/>
      <c r="RUT24"/>
      <c r="RUU24"/>
      <c r="RUV24"/>
      <c r="RUW24"/>
      <c r="RUX24"/>
      <c r="RUY24"/>
      <c r="RUZ24"/>
      <c r="RVA24"/>
      <c r="RVB24"/>
      <c r="RVC24"/>
      <c r="RVD24"/>
      <c r="RVE24"/>
      <c r="RVF24"/>
      <c r="RVG24"/>
      <c r="RVH24"/>
      <c r="RVI24"/>
      <c r="RVJ24"/>
      <c r="RVK24"/>
      <c r="RVL24"/>
      <c r="RVM24"/>
      <c r="RVN24"/>
      <c r="RVO24"/>
      <c r="RVP24"/>
      <c r="RVQ24"/>
      <c r="RVR24"/>
      <c r="RVS24"/>
      <c r="RVT24"/>
      <c r="RVU24"/>
      <c r="RVV24"/>
      <c r="RVW24"/>
      <c r="RVX24"/>
      <c r="RVY24"/>
      <c r="RVZ24"/>
      <c r="RWA24"/>
      <c r="RWB24"/>
      <c r="RWC24"/>
      <c r="RWD24"/>
      <c r="RWE24"/>
      <c r="RWF24"/>
      <c r="RWG24"/>
      <c r="RWH24"/>
      <c r="RWI24"/>
      <c r="RWJ24"/>
      <c r="RWK24"/>
      <c r="RWL24"/>
      <c r="RWM24"/>
      <c r="RWN24"/>
      <c r="RWO24"/>
      <c r="RWP24"/>
      <c r="RWQ24"/>
      <c r="RWR24"/>
      <c r="RWS24"/>
      <c r="RWT24"/>
      <c r="RWU24"/>
      <c r="RWV24"/>
      <c r="RWW24"/>
      <c r="RWX24"/>
      <c r="RWY24"/>
      <c r="RWZ24"/>
      <c r="RXA24"/>
      <c r="RXB24"/>
      <c r="RXC24"/>
      <c r="RXD24"/>
      <c r="RXE24"/>
      <c r="RXF24"/>
      <c r="RXG24"/>
      <c r="RXH24"/>
      <c r="RXI24"/>
      <c r="RXJ24"/>
      <c r="RXK24"/>
      <c r="RXL24"/>
      <c r="RXM24"/>
      <c r="RXN24"/>
      <c r="RXO24"/>
      <c r="RXP24"/>
      <c r="RXQ24"/>
      <c r="RXR24"/>
      <c r="RXS24"/>
      <c r="RXT24"/>
      <c r="RXU24"/>
      <c r="RXV24"/>
      <c r="RXW24"/>
      <c r="RXX24"/>
      <c r="RXY24"/>
      <c r="RXZ24"/>
      <c r="RYA24"/>
      <c r="RYB24"/>
      <c r="RYC24"/>
      <c r="RYD24"/>
      <c r="RYE24"/>
      <c r="RYF24"/>
      <c r="RYG24"/>
      <c r="RYH24"/>
      <c r="RYI24"/>
      <c r="RYJ24"/>
      <c r="RYK24"/>
      <c r="RYL24"/>
      <c r="RYM24"/>
      <c r="RYN24"/>
      <c r="RYO24"/>
      <c r="RYP24"/>
      <c r="RYQ24"/>
      <c r="RYR24"/>
      <c r="RYS24"/>
      <c r="RYT24"/>
      <c r="RYU24"/>
      <c r="RYV24"/>
      <c r="RYW24"/>
      <c r="RYX24"/>
      <c r="RYY24"/>
      <c r="RYZ24"/>
      <c r="RZA24"/>
      <c r="RZB24"/>
      <c r="RZC24"/>
      <c r="RZD24"/>
      <c r="RZE24"/>
      <c r="RZF24"/>
      <c r="RZG24"/>
      <c r="RZH24"/>
      <c r="RZI24"/>
      <c r="RZJ24"/>
      <c r="RZK24"/>
      <c r="RZL24"/>
      <c r="RZM24"/>
      <c r="RZN24"/>
      <c r="RZO24"/>
      <c r="RZP24"/>
      <c r="RZQ24"/>
      <c r="RZR24"/>
      <c r="RZS24"/>
      <c r="RZT24"/>
      <c r="RZU24"/>
      <c r="RZV24"/>
      <c r="RZW24"/>
      <c r="RZX24"/>
      <c r="RZY24"/>
      <c r="RZZ24"/>
      <c r="SAA24"/>
      <c r="SAB24"/>
      <c r="SAC24"/>
      <c r="SAD24"/>
      <c r="SAE24"/>
      <c r="SAF24"/>
      <c r="SAG24"/>
      <c r="SAH24"/>
      <c r="SAI24"/>
      <c r="SAJ24"/>
      <c r="SAK24"/>
      <c r="SAL24"/>
      <c r="SAM24"/>
      <c r="SAN24"/>
      <c r="SAO24"/>
      <c r="SAP24"/>
      <c r="SAQ24"/>
      <c r="SAR24"/>
      <c r="SAS24"/>
      <c r="SAT24"/>
      <c r="SAU24"/>
      <c r="SAV24"/>
      <c r="SAW24"/>
      <c r="SAX24"/>
      <c r="SAY24"/>
      <c r="SAZ24"/>
      <c r="SBA24"/>
      <c r="SBB24"/>
      <c r="SBC24"/>
      <c r="SBD24"/>
      <c r="SBE24"/>
      <c r="SBF24"/>
      <c r="SBG24"/>
      <c r="SBH24"/>
      <c r="SBI24"/>
      <c r="SBJ24"/>
      <c r="SBK24"/>
      <c r="SBL24"/>
      <c r="SBM24"/>
      <c r="SBN24"/>
      <c r="SBO24"/>
      <c r="SBP24"/>
      <c r="SBQ24"/>
      <c r="SBR24"/>
      <c r="SBS24"/>
      <c r="SBT24"/>
      <c r="SBU24"/>
      <c r="SBV24"/>
      <c r="SBW24"/>
      <c r="SBX24"/>
      <c r="SBY24"/>
      <c r="SBZ24"/>
      <c r="SCA24"/>
      <c r="SCB24"/>
      <c r="SCC24"/>
      <c r="SCD24"/>
      <c r="SCE24"/>
      <c r="SCF24"/>
      <c r="SCG24"/>
      <c r="SCH24"/>
      <c r="SCI24"/>
      <c r="SCJ24"/>
      <c r="SCK24"/>
      <c r="SCL24"/>
      <c r="SCM24"/>
      <c r="SCN24"/>
      <c r="SCO24"/>
      <c r="SCP24"/>
      <c r="SCQ24"/>
      <c r="SCR24"/>
      <c r="SCS24"/>
      <c r="SCT24"/>
      <c r="SCU24"/>
      <c r="SCV24"/>
      <c r="SCW24"/>
      <c r="SCX24"/>
      <c r="SCY24"/>
      <c r="SCZ24"/>
      <c r="SDA24"/>
      <c r="SDB24"/>
      <c r="SDC24"/>
      <c r="SDD24"/>
      <c r="SDE24"/>
      <c r="SDF24"/>
      <c r="SDG24"/>
      <c r="SDH24"/>
      <c r="SDI24"/>
      <c r="SDJ24"/>
      <c r="SDK24"/>
      <c r="SDL24"/>
      <c r="SDM24"/>
      <c r="SDN24"/>
      <c r="SDO24"/>
      <c r="SDP24"/>
      <c r="SDQ24"/>
      <c r="SDR24"/>
      <c r="SDS24"/>
      <c r="SDT24"/>
      <c r="SDU24"/>
      <c r="SDV24"/>
      <c r="SDW24"/>
      <c r="SDX24"/>
      <c r="SDY24"/>
      <c r="SDZ24"/>
      <c r="SEA24"/>
      <c r="SEB24"/>
      <c r="SEC24"/>
      <c r="SED24"/>
      <c r="SEE24"/>
      <c r="SEF24"/>
      <c r="SEG24"/>
      <c r="SEH24"/>
      <c r="SEI24"/>
      <c r="SEJ24"/>
      <c r="SEK24"/>
      <c r="SEL24"/>
      <c r="SEM24"/>
      <c r="SEN24"/>
      <c r="SEO24"/>
      <c r="SEP24"/>
      <c r="SEQ24"/>
      <c r="SER24"/>
      <c r="SES24"/>
      <c r="SET24"/>
      <c r="SEU24"/>
      <c r="SEV24"/>
      <c r="SEW24"/>
      <c r="SEX24"/>
      <c r="SEY24"/>
      <c r="SEZ24"/>
      <c r="SFA24"/>
      <c r="SFB24"/>
      <c r="SFC24"/>
      <c r="SFD24"/>
      <c r="SFE24"/>
      <c r="SFF24"/>
      <c r="SFG24"/>
      <c r="SFH24"/>
      <c r="SFI24"/>
      <c r="SFJ24"/>
      <c r="SFK24"/>
      <c r="SFL24"/>
      <c r="SFM24"/>
      <c r="SFN24"/>
      <c r="SFO24"/>
      <c r="SFP24"/>
      <c r="SFQ24"/>
      <c r="SFR24"/>
      <c r="SFS24"/>
      <c r="SFT24"/>
      <c r="SFU24"/>
      <c r="SFV24"/>
      <c r="SFW24"/>
      <c r="SFX24"/>
      <c r="SFY24"/>
      <c r="SFZ24"/>
      <c r="SGA24"/>
      <c r="SGB24"/>
      <c r="SGC24"/>
      <c r="SGD24"/>
      <c r="SGE24"/>
      <c r="SGF24"/>
      <c r="SGG24"/>
      <c r="SGH24"/>
      <c r="SGI24"/>
      <c r="SGJ24"/>
      <c r="SGK24"/>
      <c r="SGL24"/>
      <c r="SGM24"/>
      <c r="SGN24"/>
      <c r="SGO24"/>
      <c r="SGP24"/>
      <c r="SGQ24"/>
      <c r="SGR24"/>
      <c r="SGS24"/>
      <c r="SGT24"/>
      <c r="SGU24"/>
      <c r="SGV24"/>
      <c r="SGW24"/>
      <c r="SGX24"/>
      <c r="SGY24"/>
      <c r="SGZ24"/>
      <c r="SHA24"/>
      <c r="SHB24"/>
      <c r="SHC24"/>
      <c r="SHD24"/>
      <c r="SHE24"/>
      <c r="SHF24"/>
      <c r="SHG24"/>
      <c r="SHH24"/>
      <c r="SHI24"/>
      <c r="SHJ24"/>
      <c r="SHK24"/>
      <c r="SHL24"/>
      <c r="SHM24"/>
      <c r="SHN24"/>
      <c r="SHO24"/>
      <c r="SHP24"/>
      <c r="SHQ24"/>
      <c r="SHR24"/>
      <c r="SHS24"/>
      <c r="SHT24"/>
      <c r="SHU24"/>
      <c r="SHV24"/>
      <c r="SHW24"/>
      <c r="SHX24"/>
      <c r="SHY24"/>
      <c r="SHZ24"/>
      <c r="SIA24"/>
      <c r="SIB24"/>
      <c r="SIC24"/>
      <c r="SID24"/>
      <c r="SIE24"/>
      <c r="SIF24"/>
      <c r="SIG24"/>
      <c r="SIH24"/>
      <c r="SII24"/>
      <c r="SIJ24"/>
      <c r="SIK24"/>
      <c r="SIL24"/>
      <c r="SIM24"/>
      <c r="SIN24"/>
      <c r="SIO24"/>
      <c r="SIP24"/>
      <c r="SIQ24"/>
      <c r="SIR24"/>
      <c r="SIS24"/>
      <c r="SIT24"/>
      <c r="SIU24"/>
      <c r="SIV24"/>
      <c r="SIW24"/>
      <c r="SIX24"/>
      <c r="SIY24"/>
      <c r="SIZ24"/>
      <c r="SJA24"/>
      <c r="SJB24"/>
      <c r="SJC24"/>
      <c r="SJD24"/>
      <c r="SJE24"/>
      <c r="SJF24"/>
      <c r="SJG24"/>
      <c r="SJH24"/>
      <c r="SJI24"/>
      <c r="SJJ24"/>
      <c r="SJK24"/>
      <c r="SJL24"/>
      <c r="SJM24"/>
      <c r="SJN24"/>
      <c r="SJO24"/>
      <c r="SJP24"/>
      <c r="SJQ24"/>
      <c r="SJR24"/>
      <c r="SJS24"/>
      <c r="SJT24"/>
      <c r="SJU24"/>
      <c r="SJV24"/>
      <c r="SJW24"/>
      <c r="SJX24"/>
      <c r="SJY24"/>
      <c r="SJZ24"/>
      <c r="SKA24"/>
      <c r="SKB24"/>
      <c r="SKC24"/>
      <c r="SKD24"/>
      <c r="SKE24"/>
      <c r="SKF24"/>
      <c r="SKG24"/>
      <c r="SKH24"/>
      <c r="SKI24"/>
      <c r="SKJ24"/>
      <c r="SKK24"/>
      <c r="SKL24"/>
      <c r="SKM24"/>
      <c r="SKN24"/>
      <c r="SKO24"/>
      <c r="SKP24"/>
      <c r="SKQ24"/>
      <c r="SKR24"/>
      <c r="SKS24"/>
      <c r="SKT24"/>
      <c r="SKU24"/>
      <c r="SKV24"/>
      <c r="SKW24"/>
      <c r="SKX24"/>
      <c r="SKY24"/>
      <c r="SKZ24"/>
      <c r="SLA24"/>
      <c r="SLB24"/>
      <c r="SLC24"/>
      <c r="SLD24"/>
      <c r="SLE24"/>
      <c r="SLF24"/>
      <c r="SLG24"/>
      <c r="SLH24"/>
      <c r="SLI24"/>
      <c r="SLJ24"/>
      <c r="SLK24"/>
      <c r="SLL24"/>
      <c r="SLM24"/>
      <c r="SLN24"/>
      <c r="SLO24"/>
      <c r="SLP24"/>
      <c r="SLQ24"/>
      <c r="SLR24"/>
      <c r="SLS24"/>
      <c r="SLT24"/>
      <c r="SLU24"/>
      <c r="SLV24"/>
      <c r="SLW24"/>
      <c r="SLX24"/>
      <c r="SLY24"/>
      <c r="SLZ24"/>
      <c r="SMA24"/>
      <c r="SMB24"/>
      <c r="SMC24"/>
      <c r="SMD24"/>
      <c r="SME24"/>
      <c r="SMF24"/>
      <c r="SMG24"/>
      <c r="SMH24"/>
      <c r="SMI24"/>
      <c r="SMJ24"/>
      <c r="SMK24"/>
      <c r="SML24"/>
      <c r="SMM24"/>
      <c r="SMN24"/>
      <c r="SMO24"/>
      <c r="SMP24"/>
      <c r="SMQ24"/>
      <c r="SMR24"/>
      <c r="SMS24"/>
      <c r="SMT24"/>
      <c r="SMU24"/>
      <c r="SMV24"/>
      <c r="SMW24"/>
      <c r="SMX24"/>
      <c r="SMY24"/>
      <c r="SMZ24"/>
      <c r="SNA24"/>
      <c r="SNB24"/>
      <c r="SNC24"/>
      <c r="SND24"/>
      <c r="SNE24"/>
      <c r="SNF24"/>
      <c r="SNG24"/>
      <c r="SNH24"/>
      <c r="SNI24"/>
      <c r="SNJ24"/>
      <c r="SNK24"/>
      <c r="SNL24"/>
      <c r="SNM24"/>
      <c r="SNN24"/>
      <c r="SNO24"/>
      <c r="SNP24"/>
      <c r="SNQ24"/>
      <c r="SNR24"/>
      <c r="SNS24"/>
      <c r="SNT24"/>
      <c r="SNU24"/>
      <c r="SNV24"/>
      <c r="SNW24"/>
      <c r="SNX24"/>
      <c r="SNY24"/>
      <c r="SNZ24"/>
      <c r="SOA24"/>
      <c r="SOB24"/>
      <c r="SOC24"/>
      <c r="SOD24"/>
      <c r="SOE24"/>
      <c r="SOF24"/>
      <c r="SOG24"/>
      <c r="SOH24"/>
      <c r="SOI24"/>
      <c r="SOJ24"/>
      <c r="SOK24"/>
      <c r="SOL24"/>
      <c r="SOM24"/>
      <c r="SON24"/>
      <c r="SOO24"/>
      <c r="SOP24"/>
      <c r="SOQ24"/>
      <c r="SOR24"/>
      <c r="SOS24"/>
      <c r="SOT24"/>
      <c r="SOU24"/>
      <c r="SOV24"/>
      <c r="SOW24"/>
      <c r="SOX24"/>
      <c r="SOY24"/>
      <c r="SOZ24"/>
      <c r="SPA24"/>
      <c r="SPB24"/>
      <c r="SPC24"/>
      <c r="SPD24"/>
      <c r="SPE24"/>
      <c r="SPF24"/>
      <c r="SPG24"/>
      <c r="SPH24"/>
      <c r="SPI24"/>
      <c r="SPJ24"/>
      <c r="SPK24"/>
      <c r="SPL24"/>
      <c r="SPM24"/>
      <c r="SPN24"/>
      <c r="SPO24"/>
      <c r="SPP24"/>
      <c r="SPQ24"/>
      <c r="SPR24"/>
      <c r="SPS24"/>
      <c r="SPT24"/>
      <c r="SPU24"/>
      <c r="SPV24"/>
      <c r="SPW24"/>
      <c r="SPX24"/>
      <c r="SPY24"/>
      <c r="SPZ24"/>
      <c r="SQA24"/>
      <c r="SQB24"/>
      <c r="SQC24"/>
      <c r="SQD24"/>
      <c r="SQE24"/>
      <c r="SQF24"/>
      <c r="SQG24"/>
      <c r="SQH24"/>
      <c r="SQI24"/>
      <c r="SQJ24"/>
      <c r="SQK24"/>
      <c r="SQL24"/>
      <c r="SQM24"/>
      <c r="SQN24"/>
      <c r="SQO24"/>
      <c r="SQP24"/>
      <c r="SQQ24"/>
      <c r="SQR24"/>
      <c r="SQS24"/>
      <c r="SQT24"/>
      <c r="SQU24"/>
      <c r="SQV24"/>
      <c r="SQW24"/>
      <c r="SQX24"/>
      <c r="SQY24"/>
      <c r="SQZ24"/>
      <c r="SRA24"/>
      <c r="SRB24"/>
      <c r="SRC24"/>
      <c r="SRD24"/>
      <c r="SRE24"/>
      <c r="SRF24"/>
      <c r="SRG24"/>
      <c r="SRH24"/>
      <c r="SRI24"/>
      <c r="SRJ24"/>
      <c r="SRK24"/>
      <c r="SRL24"/>
      <c r="SRM24"/>
      <c r="SRN24"/>
      <c r="SRO24"/>
      <c r="SRP24"/>
      <c r="SRQ24"/>
      <c r="SRR24"/>
      <c r="SRS24"/>
      <c r="SRT24"/>
      <c r="SRU24"/>
      <c r="SRV24"/>
      <c r="SRW24"/>
      <c r="SRX24"/>
      <c r="SRY24"/>
      <c r="SRZ24"/>
      <c r="SSA24"/>
      <c r="SSB24"/>
      <c r="SSC24"/>
      <c r="SSD24"/>
      <c r="SSE24"/>
      <c r="SSF24"/>
      <c r="SSG24"/>
      <c r="SSH24"/>
      <c r="SSI24"/>
      <c r="SSJ24"/>
      <c r="SSK24"/>
      <c r="SSL24"/>
      <c r="SSM24"/>
      <c r="SSN24"/>
      <c r="SSO24"/>
      <c r="SSP24"/>
      <c r="SSQ24"/>
      <c r="SSR24"/>
      <c r="SSS24"/>
      <c r="SST24"/>
      <c r="SSU24"/>
      <c r="SSV24"/>
      <c r="SSW24"/>
      <c r="SSX24"/>
      <c r="SSY24"/>
      <c r="SSZ24"/>
      <c r="STA24"/>
      <c r="STB24"/>
      <c r="STC24"/>
      <c r="STD24"/>
      <c r="STE24"/>
      <c r="STF24"/>
      <c r="STG24"/>
      <c r="STH24"/>
      <c r="STI24"/>
      <c r="STJ24"/>
      <c r="STK24"/>
      <c r="STL24"/>
      <c r="STM24"/>
      <c r="STN24"/>
      <c r="STO24"/>
      <c r="STP24"/>
      <c r="STQ24"/>
      <c r="STR24"/>
      <c r="STS24"/>
      <c r="STT24"/>
      <c r="STU24"/>
      <c r="STV24"/>
      <c r="STW24"/>
      <c r="STX24"/>
      <c r="STY24"/>
      <c r="STZ24"/>
      <c r="SUA24"/>
      <c r="SUB24"/>
      <c r="SUC24"/>
      <c r="SUD24"/>
      <c r="SUE24"/>
      <c r="SUF24"/>
      <c r="SUG24"/>
      <c r="SUH24"/>
      <c r="SUI24"/>
      <c r="SUJ24"/>
      <c r="SUK24"/>
      <c r="SUL24"/>
      <c r="SUM24"/>
      <c r="SUN24"/>
      <c r="SUO24"/>
      <c r="SUP24"/>
      <c r="SUQ24"/>
      <c r="SUR24"/>
      <c r="SUS24"/>
      <c r="SUT24"/>
      <c r="SUU24"/>
      <c r="SUV24"/>
      <c r="SUW24"/>
      <c r="SUX24"/>
      <c r="SUY24"/>
      <c r="SUZ24"/>
      <c r="SVA24"/>
      <c r="SVB24"/>
      <c r="SVC24"/>
      <c r="SVD24"/>
      <c r="SVE24"/>
      <c r="SVF24"/>
      <c r="SVG24"/>
      <c r="SVH24"/>
      <c r="SVI24"/>
      <c r="SVJ24"/>
      <c r="SVK24"/>
      <c r="SVL24"/>
      <c r="SVM24"/>
      <c r="SVN24"/>
      <c r="SVO24"/>
      <c r="SVP24"/>
      <c r="SVQ24"/>
      <c r="SVR24"/>
      <c r="SVS24"/>
      <c r="SVT24"/>
      <c r="SVU24"/>
      <c r="SVV24"/>
      <c r="SVW24"/>
      <c r="SVX24"/>
      <c r="SVY24"/>
      <c r="SVZ24"/>
      <c r="SWA24"/>
      <c r="SWB24"/>
      <c r="SWC24"/>
      <c r="SWD24"/>
      <c r="SWE24"/>
      <c r="SWF24"/>
      <c r="SWG24"/>
      <c r="SWH24"/>
      <c r="SWI24"/>
      <c r="SWJ24"/>
      <c r="SWK24"/>
      <c r="SWL24"/>
      <c r="SWM24"/>
      <c r="SWN24"/>
      <c r="SWO24"/>
      <c r="SWP24"/>
      <c r="SWQ24"/>
      <c r="SWR24"/>
      <c r="SWS24"/>
      <c r="SWT24"/>
      <c r="SWU24"/>
      <c r="SWV24"/>
      <c r="SWW24"/>
      <c r="SWX24"/>
      <c r="SWY24"/>
      <c r="SWZ24"/>
      <c r="SXA24"/>
      <c r="SXB24"/>
      <c r="SXC24"/>
      <c r="SXD24"/>
      <c r="SXE24"/>
      <c r="SXF24"/>
      <c r="SXG24"/>
      <c r="SXH24"/>
      <c r="SXI24"/>
      <c r="SXJ24"/>
      <c r="SXK24"/>
      <c r="SXL24"/>
      <c r="SXM24"/>
      <c r="SXN24"/>
      <c r="SXO24"/>
      <c r="SXP24"/>
      <c r="SXQ24"/>
      <c r="SXR24"/>
      <c r="SXS24"/>
      <c r="SXT24"/>
      <c r="SXU24"/>
      <c r="SXV24"/>
      <c r="SXW24"/>
      <c r="SXX24"/>
      <c r="SXY24"/>
      <c r="SXZ24"/>
      <c r="SYA24"/>
      <c r="SYB24"/>
      <c r="SYC24"/>
      <c r="SYD24"/>
      <c r="SYE24"/>
      <c r="SYF24"/>
      <c r="SYG24"/>
      <c r="SYH24"/>
      <c r="SYI24"/>
      <c r="SYJ24"/>
      <c r="SYK24"/>
      <c r="SYL24"/>
      <c r="SYM24"/>
      <c r="SYN24"/>
      <c r="SYO24"/>
      <c r="SYP24"/>
      <c r="SYQ24"/>
      <c r="SYR24"/>
      <c r="SYS24"/>
      <c r="SYT24"/>
      <c r="SYU24"/>
      <c r="SYV24"/>
      <c r="SYW24"/>
      <c r="SYX24"/>
      <c r="SYY24"/>
      <c r="SYZ24"/>
      <c r="SZA24"/>
      <c r="SZB24"/>
      <c r="SZC24"/>
      <c r="SZD24"/>
      <c r="SZE24"/>
      <c r="SZF24"/>
      <c r="SZG24"/>
      <c r="SZH24"/>
      <c r="SZI24"/>
      <c r="SZJ24"/>
      <c r="SZK24"/>
      <c r="SZL24"/>
      <c r="SZM24"/>
      <c r="SZN24"/>
      <c r="SZO24"/>
      <c r="SZP24"/>
      <c r="SZQ24"/>
      <c r="SZR24"/>
      <c r="SZS24"/>
      <c r="SZT24"/>
      <c r="SZU24"/>
      <c r="SZV24"/>
      <c r="SZW24"/>
      <c r="SZX24"/>
      <c r="SZY24"/>
      <c r="SZZ24"/>
      <c r="TAA24"/>
      <c r="TAB24"/>
      <c r="TAC24"/>
      <c r="TAD24"/>
      <c r="TAE24"/>
      <c r="TAF24"/>
      <c r="TAG24"/>
      <c r="TAH24"/>
      <c r="TAI24"/>
      <c r="TAJ24"/>
      <c r="TAK24"/>
      <c r="TAL24"/>
      <c r="TAM24"/>
      <c r="TAN24"/>
      <c r="TAO24"/>
      <c r="TAP24"/>
      <c r="TAQ24"/>
      <c r="TAR24"/>
      <c r="TAS24"/>
      <c r="TAT24"/>
      <c r="TAU24"/>
      <c r="TAV24"/>
      <c r="TAW24"/>
      <c r="TAX24"/>
      <c r="TAY24"/>
      <c r="TAZ24"/>
      <c r="TBA24"/>
      <c r="TBB24"/>
      <c r="TBC24"/>
      <c r="TBD24"/>
      <c r="TBE24"/>
      <c r="TBF24"/>
      <c r="TBG24"/>
      <c r="TBH24"/>
      <c r="TBI24"/>
      <c r="TBJ24"/>
      <c r="TBK24"/>
      <c r="TBL24"/>
      <c r="TBM24"/>
      <c r="TBN24"/>
      <c r="TBO24"/>
      <c r="TBP24"/>
      <c r="TBQ24"/>
      <c r="TBR24"/>
      <c r="TBS24"/>
      <c r="TBT24"/>
      <c r="TBU24"/>
      <c r="TBV24"/>
      <c r="TBW24"/>
      <c r="TBX24"/>
      <c r="TBY24"/>
      <c r="TBZ24"/>
      <c r="TCA24"/>
      <c r="TCB24"/>
      <c r="TCC24"/>
      <c r="TCD24"/>
      <c r="TCE24"/>
      <c r="TCF24"/>
      <c r="TCG24"/>
      <c r="TCH24"/>
      <c r="TCI24"/>
      <c r="TCJ24"/>
      <c r="TCK24"/>
      <c r="TCL24"/>
      <c r="TCM24"/>
      <c r="TCN24"/>
      <c r="TCO24"/>
      <c r="TCP24"/>
      <c r="TCQ24"/>
      <c r="TCR24"/>
      <c r="TCS24"/>
      <c r="TCT24"/>
      <c r="TCU24"/>
      <c r="TCV24"/>
      <c r="TCW24"/>
      <c r="TCX24"/>
      <c r="TCY24"/>
      <c r="TCZ24"/>
      <c r="TDA24"/>
      <c r="TDB24"/>
      <c r="TDC24"/>
      <c r="TDD24"/>
      <c r="TDE24"/>
      <c r="TDF24"/>
      <c r="TDG24"/>
      <c r="TDH24"/>
      <c r="TDI24"/>
      <c r="TDJ24"/>
      <c r="TDK24"/>
      <c r="TDL24"/>
      <c r="TDM24"/>
      <c r="TDN24"/>
      <c r="TDO24"/>
      <c r="TDP24"/>
      <c r="TDQ24"/>
      <c r="TDR24"/>
      <c r="TDS24"/>
      <c r="TDT24"/>
      <c r="TDU24"/>
      <c r="TDV24"/>
      <c r="TDW24"/>
      <c r="TDX24"/>
      <c r="TDY24"/>
      <c r="TDZ24"/>
      <c r="TEA24"/>
      <c r="TEB24"/>
      <c r="TEC24"/>
      <c r="TED24"/>
      <c r="TEE24"/>
      <c r="TEF24"/>
      <c r="TEG24"/>
      <c r="TEH24"/>
      <c r="TEI24"/>
      <c r="TEJ24"/>
      <c r="TEK24"/>
      <c r="TEL24"/>
      <c r="TEM24"/>
      <c r="TEN24"/>
      <c r="TEO24"/>
      <c r="TEP24"/>
      <c r="TEQ24"/>
      <c r="TER24"/>
      <c r="TES24"/>
      <c r="TET24"/>
      <c r="TEU24"/>
      <c r="TEV24"/>
      <c r="TEW24"/>
      <c r="TEX24"/>
      <c r="TEY24"/>
      <c r="TEZ24"/>
      <c r="TFA24"/>
      <c r="TFB24"/>
      <c r="TFC24"/>
      <c r="TFD24"/>
      <c r="TFE24"/>
      <c r="TFF24"/>
      <c r="TFG24"/>
      <c r="TFH24"/>
      <c r="TFI24"/>
      <c r="TFJ24"/>
      <c r="TFK24"/>
      <c r="TFL24"/>
      <c r="TFM24"/>
      <c r="TFN24"/>
      <c r="TFO24"/>
      <c r="TFP24"/>
      <c r="TFQ24"/>
      <c r="TFR24"/>
      <c r="TFS24"/>
      <c r="TFT24"/>
      <c r="TFU24"/>
      <c r="TFV24"/>
      <c r="TFW24"/>
      <c r="TFX24"/>
      <c r="TFY24"/>
      <c r="TFZ24"/>
      <c r="TGA24"/>
      <c r="TGB24"/>
      <c r="TGC24"/>
      <c r="TGD24"/>
      <c r="TGE24"/>
      <c r="TGF24"/>
      <c r="TGG24"/>
      <c r="TGH24"/>
      <c r="TGI24"/>
      <c r="TGJ24"/>
      <c r="TGK24"/>
      <c r="TGL24"/>
      <c r="TGM24"/>
      <c r="TGN24"/>
      <c r="TGO24"/>
      <c r="TGP24"/>
      <c r="TGQ24"/>
      <c r="TGR24"/>
      <c r="TGS24"/>
      <c r="TGT24"/>
      <c r="TGU24"/>
      <c r="TGV24"/>
      <c r="TGW24"/>
      <c r="TGX24"/>
      <c r="TGY24"/>
      <c r="TGZ24"/>
      <c r="THA24"/>
      <c r="THB24"/>
      <c r="THC24"/>
      <c r="THD24"/>
      <c r="THE24"/>
      <c r="THF24"/>
      <c r="THG24"/>
      <c r="THH24"/>
      <c r="THI24"/>
      <c r="THJ24"/>
      <c r="THK24"/>
      <c r="THL24"/>
      <c r="THM24"/>
      <c r="THN24"/>
      <c r="THO24"/>
      <c r="THP24"/>
      <c r="THQ24"/>
      <c r="THR24"/>
      <c r="THS24"/>
      <c r="THT24"/>
      <c r="THU24"/>
      <c r="THV24"/>
      <c r="THW24"/>
      <c r="THX24"/>
      <c r="THY24"/>
      <c r="THZ24"/>
      <c r="TIA24"/>
      <c r="TIB24"/>
      <c r="TIC24"/>
      <c r="TID24"/>
      <c r="TIE24"/>
      <c r="TIF24"/>
      <c r="TIG24"/>
      <c r="TIH24"/>
      <c r="TII24"/>
      <c r="TIJ24"/>
      <c r="TIK24"/>
      <c r="TIL24"/>
      <c r="TIM24"/>
      <c r="TIN24"/>
      <c r="TIO24"/>
      <c r="TIP24"/>
      <c r="TIQ24"/>
      <c r="TIR24"/>
      <c r="TIS24"/>
      <c r="TIT24"/>
      <c r="TIU24"/>
      <c r="TIV24"/>
      <c r="TIW24"/>
      <c r="TIX24"/>
      <c r="TIY24"/>
      <c r="TIZ24"/>
      <c r="TJA24"/>
      <c r="TJB24"/>
      <c r="TJC24"/>
      <c r="TJD24"/>
      <c r="TJE24"/>
      <c r="TJF24"/>
      <c r="TJG24"/>
      <c r="TJH24"/>
      <c r="TJI24"/>
      <c r="TJJ24"/>
      <c r="TJK24"/>
      <c r="TJL24"/>
      <c r="TJM24"/>
      <c r="TJN24"/>
      <c r="TJO24"/>
      <c r="TJP24"/>
      <c r="TJQ24"/>
      <c r="TJR24"/>
      <c r="TJS24"/>
      <c r="TJT24"/>
      <c r="TJU24"/>
      <c r="TJV24"/>
      <c r="TJW24"/>
      <c r="TJX24"/>
      <c r="TJY24"/>
      <c r="TJZ24"/>
      <c r="TKA24"/>
      <c r="TKB24"/>
      <c r="TKC24"/>
      <c r="TKD24"/>
      <c r="TKE24"/>
      <c r="TKF24"/>
      <c r="TKG24"/>
      <c r="TKH24"/>
      <c r="TKI24"/>
      <c r="TKJ24"/>
      <c r="TKK24"/>
      <c r="TKL24"/>
      <c r="TKM24"/>
      <c r="TKN24"/>
      <c r="TKO24"/>
      <c r="TKP24"/>
      <c r="TKQ24"/>
      <c r="TKR24"/>
      <c r="TKS24"/>
      <c r="TKT24"/>
      <c r="TKU24"/>
      <c r="TKV24"/>
      <c r="TKW24"/>
      <c r="TKX24"/>
      <c r="TKY24"/>
      <c r="TKZ24"/>
      <c r="TLA24"/>
      <c r="TLB24"/>
      <c r="TLC24"/>
      <c r="TLD24"/>
      <c r="TLE24"/>
      <c r="TLF24"/>
      <c r="TLG24"/>
      <c r="TLH24"/>
      <c r="TLI24"/>
      <c r="TLJ24"/>
      <c r="TLK24"/>
      <c r="TLL24"/>
      <c r="TLM24"/>
      <c r="TLN24"/>
      <c r="TLO24"/>
      <c r="TLP24"/>
      <c r="TLQ24"/>
      <c r="TLR24"/>
      <c r="TLS24"/>
      <c r="TLT24"/>
      <c r="TLU24"/>
      <c r="TLV24"/>
      <c r="TLW24"/>
      <c r="TLX24"/>
      <c r="TLY24"/>
      <c r="TLZ24"/>
      <c r="TMA24"/>
      <c r="TMB24"/>
      <c r="TMC24"/>
      <c r="TMD24"/>
      <c r="TME24"/>
      <c r="TMF24"/>
      <c r="TMG24"/>
      <c r="TMH24"/>
      <c r="TMI24"/>
      <c r="TMJ24"/>
      <c r="TMK24"/>
      <c r="TML24"/>
      <c r="TMM24"/>
      <c r="TMN24"/>
      <c r="TMO24"/>
      <c r="TMP24"/>
      <c r="TMQ24"/>
      <c r="TMR24"/>
      <c r="TMS24"/>
      <c r="TMT24"/>
      <c r="TMU24"/>
      <c r="TMV24"/>
      <c r="TMW24"/>
      <c r="TMX24"/>
      <c r="TMY24"/>
      <c r="TMZ24"/>
      <c r="TNA24"/>
      <c r="TNB24"/>
      <c r="TNC24"/>
      <c r="TND24"/>
      <c r="TNE24"/>
      <c r="TNF24"/>
      <c r="TNG24"/>
      <c r="TNH24"/>
      <c r="TNI24"/>
      <c r="TNJ24"/>
      <c r="TNK24"/>
      <c r="TNL24"/>
      <c r="TNM24"/>
      <c r="TNN24"/>
      <c r="TNO24"/>
      <c r="TNP24"/>
      <c r="TNQ24"/>
      <c r="TNR24"/>
      <c r="TNS24"/>
      <c r="TNT24"/>
      <c r="TNU24"/>
      <c r="TNV24"/>
      <c r="TNW24"/>
      <c r="TNX24"/>
      <c r="TNY24"/>
      <c r="TNZ24"/>
      <c r="TOA24"/>
      <c r="TOB24"/>
      <c r="TOC24"/>
      <c r="TOD24"/>
      <c r="TOE24"/>
      <c r="TOF24"/>
      <c r="TOG24"/>
      <c r="TOH24"/>
      <c r="TOI24"/>
      <c r="TOJ24"/>
      <c r="TOK24"/>
      <c r="TOL24"/>
      <c r="TOM24"/>
      <c r="TON24"/>
      <c r="TOO24"/>
      <c r="TOP24"/>
      <c r="TOQ24"/>
      <c r="TOR24"/>
      <c r="TOS24"/>
      <c r="TOT24"/>
      <c r="TOU24"/>
      <c r="TOV24"/>
      <c r="TOW24"/>
      <c r="TOX24"/>
      <c r="TOY24"/>
      <c r="TOZ24"/>
      <c r="TPA24"/>
      <c r="TPB24"/>
      <c r="TPC24"/>
      <c r="TPD24"/>
      <c r="TPE24"/>
      <c r="TPF24"/>
      <c r="TPG24"/>
      <c r="TPH24"/>
      <c r="TPI24"/>
      <c r="TPJ24"/>
      <c r="TPK24"/>
      <c r="TPL24"/>
      <c r="TPM24"/>
      <c r="TPN24"/>
      <c r="TPO24"/>
      <c r="TPP24"/>
      <c r="TPQ24"/>
      <c r="TPR24"/>
      <c r="TPS24"/>
      <c r="TPT24"/>
      <c r="TPU24"/>
      <c r="TPV24"/>
      <c r="TPW24"/>
      <c r="TPX24"/>
      <c r="TPY24"/>
      <c r="TPZ24"/>
      <c r="TQA24"/>
      <c r="TQB24"/>
      <c r="TQC24"/>
      <c r="TQD24"/>
      <c r="TQE24"/>
      <c r="TQF24"/>
      <c r="TQG24"/>
      <c r="TQH24"/>
      <c r="TQI24"/>
      <c r="TQJ24"/>
      <c r="TQK24"/>
      <c r="TQL24"/>
      <c r="TQM24"/>
      <c r="TQN24"/>
      <c r="TQO24"/>
      <c r="TQP24"/>
      <c r="TQQ24"/>
      <c r="TQR24"/>
      <c r="TQS24"/>
      <c r="TQT24"/>
      <c r="TQU24"/>
      <c r="TQV24"/>
      <c r="TQW24"/>
      <c r="TQX24"/>
      <c r="TQY24"/>
      <c r="TQZ24"/>
      <c r="TRA24"/>
      <c r="TRB24"/>
      <c r="TRC24"/>
      <c r="TRD24"/>
      <c r="TRE24"/>
      <c r="TRF24"/>
      <c r="TRG24"/>
      <c r="TRH24"/>
      <c r="TRI24"/>
      <c r="TRJ24"/>
      <c r="TRK24"/>
      <c r="TRL24"/>
      <c r="TRM24"/>
      <c r="TRN24"/>
      <c r="TRO24"/>
      <c r="TRP24"/>
      <c r="TRQ24"/>
      <c r="TRR24"/>
      <c r="TRS24"/>
      <c r="TRT24"/>
      <c r="TRU24"/>
      <c r="TRV24"/>
      <c r="TRW24"/>
      <c r="TRX24"/>
      <c r="TRY24"/>
      <c r="TRZ24"/>
      <c r="TSA24"/>
      <c r="TSB24"/>
      <c r="TSC24"/>
      <c r="TSD24"/>
      <c r="TSE24"/>
      <c r="TSF24"/>
      <c r="TSG24"/>
      <c r="TSH24"/>
      <c r="TSI24"/>
      <c r="TSJ24"/>
      <c r="TSK24"/>
      <c r="TSL24"/>
      <c r="TSM24"/>
      <c r="TSN24"/>
      <c r="TSO24"/>
      <c r="TSP24"/>
      <c r="TSQ24"/>
      <c r="TSR24"/>
      <c r="TSS24"/>
      <c r="TST24"/>
      <c r="TSU24"/>
      <c r="TSV24"/>
      <c r="TSW24"/>
      <c r="TSX24"/>
      <c r="TSY24"/>
      <c r="TSZ24"/>
      <c r="TTA24"/>
      <c r="TTB24"/>
      <c r="TTC24"/>
      <c r="TTD24"/>
      <c r="TTE24"/>
      <c r="TTF24"/>
      <c r="TTG24"/>
      <c r="TTH24"/>
      <c r="TTI24"/>
      <c r="TTJ24"/>
      <c r="TTK24"/>
      <c r="TTL24"/>
      <c r="TTM24"/>
      <c r="TTN24"/>
      <c r="TTO24"/>
      <c r="TTP24"/>
      <c r="TTQ24"/>
      <c r="TTR24"/>
      <c r="TTS24"/>
      <c r="TTT24"/>
      <c r="TTU24"/>
      <c r="TTV24"/>
      <c r="TTW24"/>
      <c r="TTX24"/>
      <c r="TTY24"/>
      <c r="TTZ24"/>
      <c r="TUA24"/>
      <c r="TUB24"/>
      <c r="TUC24"/>
      <c r="TUD24"/>
      <c r="TUE24"/>
      <c r="TUF24"/>
      <c r="TUG24"/>
      <c r="TUH24"/>
      <c r="TUI24"/>
      <c r="TUJ24"/>
      <c r="TUK24"/>
      <c r="TUL24"/>
      <c r="TUM24"/>
      <c r="TUN24"/>
      <c r="TUO24"/>
      <c r="TUP24"/>
      <c r="TUQ24"/>
      <c r="TUR24"/>
      <c r="TUS24"/>
      <c r="TUT24"/>
      <c r="TUU24"/>
      <c r="TUV24"/>
      <c r="TUW24"/>
      <c r="TUX24"/>
      <c r="TUY24"/>
      <c r="TUZ24"/>
      <c r="TVA24"/>
      <c r="TVB24"/>
      <c r="TVC24"/>
      <c r="TVD24"/>
      <c r="TVE24"/>
      <c r="TVF24"/>
      <c r="TVG24"/>
      <c r="TVH24"/>
      <c r="TVI24"/>
      <c r="TVJ24"/>
      <c r="TVK24"/>
      <c r="TVL24"/>
      <c r="TVM24"/>
      <c r="TVN24"/>
      <c r="TVO24"/>
      <c r="TVP24"/>
      <c r="TVQ24"/>
      <c r="TVR24"/>
      <c r="TVS24"/>
      <c r="TVT24"/>
      <c r="TVU24"/>
      <c r="TVV24"/>
      <c r="TVW24"/>
      <c r="TVX24"/>
      <c r="TVY24"/>
      <c r="TVZ24"/>
      <c r="TWA24"/>
      <c r="TWB24"/>
      <c r="TWC24"/>
      <c r="TWD24"/>
      <c r="TWE24"/>
      <c r="TWF24"/>
      <c r="TWG24"/>
      <c r="TWH24"/>
      <c r="TWI24"/>
      <c r="TWJ24"/>
      <c r="TWK24"/>
      <c r="TWL24"/>
      <c r="TWM24"/>
      <c r="TWN24"/>
      <c r="TWO24"/>
      <c r="TWP24"/>
      <c r="TWQ24"/>
      <c r="TWR24"/>
      <c r="TWS24"/>
      <c r="TWT24"/>
      <c r="TWU24"/>
      <c r="TWV24"/>
      <c r="TWW24"/>
      <c r="TWX24"/>
      <c r="TWY24"/>
      <c r="TWZ24"/>
      <c r="TXA24"/>
      <c r="TXB24"/>
      <c r="TXC24"/>
      <c r="TXD24"/>
      <c r="TXE24"/>
      <c r="TXF24"/>
      <c r="TXG24"/>
      <c r="TXH24"/>
      <c r="TXI24"/>
      <c r="TXJ24"/>
      <c r="TXK24"/>
      <c r="TXL24"/>
      <c r="TXM24"/>
      <c r="TXN24"/>
      <c r="TXO24"/>
      <c r="TXP24"/>
      <c r="TXQ24"/>
      <c r="TXR24"/>
      <c r="TXS24"/>
      <c r="TXT24"/>
      <c r="TXU24"/>
      <c r="TXV24"/>
      <c r="TXW24"/>
      <c r="TXX24"/>
      <c r="TXY24"/>
      <c r="TXZ24"/>
      <c r="TYA24"/>
      <c r="TYB24"/>
      <c r="TYC24"/>
      <c r="TYD24"/>
      <c r="TYE24"/>
      <c r="TYF24"/>
      <c r="TYG24"/>
      <c r="TYH24"/>
      <c r="TYI24"/>
      <c r="TYJ24"/>
      <c r="TYK24"/>
      <c r="TYL24"/>
      <c r="TYM24"/>
      <c r="TYN24"/>
      <c r="TYO24"/>
      <c r="TYP24"/>
      <c r="TYQ24"/>
      <c r="TYR24"/>
      <c r="TYS24"/>
      <c r="TYT24"/>
      <c r="TYU24"/>
      <c r="TYV24"/>
      <c r="TYW24"/>
      <c r="TYX24"/>
      <c r="TYY24"/>
      <c r="TYZ24"/>
      <c r="TZA24"/>
      <c r="TZB24"/>
      <c r="TZC24"/>
      <c r="TZD24"/>
      <c r="TZE24"/>
      <c r="TZF24"/>
      <c r="TZG24"/>
      <c r="TZH24"/>
      <c r="TZI24"/>
      <c r="TZJ24"/>
      <c r="TZK24"/>
      <c r="TZL24"/>
      <c r="TZM24"/>
      <c r="TZN24"/>
      <c r="TZO24"/>
      <c r="TZP24"/>
      <c r="TZQ24"/>
      <c r="TZR24"/>
      <c r="TZS24"/>
      <c r="TZT24"/>
      <c r="TZU24"/>
      <c r="TZV24"/>
      <c r="TZW24"/>
      <c r="TZX24"/>
      <c r="TZY24"/>
      <c r="TZZ24"/>
      <c r="UAA24"/>
      <c r="UAB24"/>
      <c r="UAC24"/>
      <c r="UAD24"/>
      <c r="UAE24"/>
      <c r="UAF24"/>
      <c r="UAG24"/>
      <c r="UAH24"/>
      <c r="UAI24"/>
      <c r="UAJ24"/>
      <c r="UAK24"/>
      <c r="UAL24"/>
      <c r="UAM24"/>
      <c r="UAN24"/>
      <c r="UAO24"/>
      <c r="UAP24"/>
      <c r="UAQ24"/>
      <c r="UAR24"/>
      <c r="UAS24"/>
      <c r="UAT24"/>
      <c r="UAU24"/>
      <c r="UAV24"/>
      <c r="UAW24"/>
      <c r="UAX24"/>
      <c r="UAY24"/>
      <c r="UAZ24"/>
      <c r="UBA24"/>
      <c r="UBB24"/>
      <c r="UBC24"/>
      <c r="UBD24"/>
      <c r="UBE24"/>
      <c r="UBF24"/>
      <c r="UBG24"/>
      <c r="UBH24"/>
      <c r="UBI24"/>
      <c r="UBJ24"/>
      <c r="UBK24"/>
      <c r="UBL24"/>
      <c r="UBM24"/>
      <c r="UBN24"/>
      <c r="UBO24"/>
      <c r="UBP24"/>
      <c r="UBQ24"/>
      <c r="UBR24"/>
      <c r="UBS24"/>
      <c r="UBT24"/>
      <c r="UBU24"/>
      <c r="UBV24"/>
      <c r="UBW24"/>
      <c r="UBX24"/>
      <c r="UBY24"/>
      <c r="UBZ24"/>
      <c r="UCA24"/>
      <c r="UCB24"/>
      <c r="UCC24"/>
      <c r="UCD24"/>
      <c r="UCE24"/>
      <c r="UCF24"/>
      <c r="UCG24"/>
      <c r="UCH24"/>
      <c r="UCI24"/>
      <c r="UCJ24"/>
      <c r="UCK24"/>
      <c r="UCL24"/>
      <c r="UCM24"/>
      <c r="UCN24"/>
      <c r="UCO24"/>
      <c r="UCP24"/>
      <c r="UCQ24"/>
      <c r="UCR24"/>
      <c r="UCS24"/>
      <c r="UCT24"/>
      <c r="UCU24"/>
      <c r="UCV24"/>
      <c r="UCW24"/>
      <c r="UCX24"/>
      <c r="UCY24"/>
      <c r="UCZ24"/>
      <c r="UDA24"/>
      <c r="UDB24"/>
      <c r="UDC24"/>
      <c r="UDD24"/>
      <c r="UDE24"/>
      <c r="UDF24"/>
      <c r="UDG24"/>
      <c r="UDH24"/>
      <c r="UDI24"/>
      <c r="UDJ24"/>
      <c r="UDK24"/>
      <c r="UDL24"/>
      <c r="UDM24"/>
      <c r="UDN24"/>
      <c r="UDO24"/>
      <c r="UDP24"/>
      <c r="UDQ24"/>
      <c r="UDR24"/>
      <c r="UDS24"/>
      <c r="UDT24"/>
      <c r="UDU24"/>
      <c r="UDV24"/>
      <c r="UDW24"/>
      <c r="UDX24"/>
      <c r="UDY24"/>
      <c r="UDZ24"/>
      <c r="UEA24"/>
      <c r="UEB24"/>
      <c r="UEC24"/>
      <c r="UED24"/>
      <c r="UEE24"/>
      <c r="UEF24"/>
      <c r="UEG24"/>
      <c r="UEH24"/>
      <c r="UEI24"/>
      <c r="UEJ24"/>
      <c r="UEK24"/>
      <c r="UEL24"/>
      <c r="UEM24"/>
      <c r="UEN24"/>
      <c r="UEO24"/>
      <c r="UEP24"/>
      <c r="UEQ24"/>
      <c r="UER24"/>
      <c r="UES24"/>
      <c r="UET24"/>
      <c r="UEU24"/>
      <c r="UEV24"/>
      <c r="UEW24"/>
      <c r="UEX24"/>
      <c r="UEY24"/>
      <c r="UEZ24"/>
      <c r="UFA24"/>
      <c r="UFB24"/>
      <c r="UFC24"/>
      <c r="UFD24"/>
      <c r="UFE24"/>
      <c r="UFF24"/>
      <c r="UFG24"/>
      <c r="UFH24"/>
      <c r="UFI24"/>
      <c r="UFJ24"/>
      <c r="UFK24"/>
      <c r="UFL24"/>
      <c r="UFM24"/>
      <c r="UFN24"/>
      <c r="UFO24"/>
      <c r="UFP24"/>
      <c r="UFQ24"/>
      <c r="UFR24"/>
      <c r="UFS24"/>
      <c r="UFT24"/>
      <c r="UFU24"/>
      <c r="UFV24"/>
      <c r="UFW24"/>
      <c r="UFX24"/>
      <c r="UFY24"/>
      <c r="UFZ24"/>
      <c r="UGA24"/>
      <c r="UGB24"/>
      <c r="UGC24"/>
      <c r="UGD24"/>
      <c r="UGE24"/>
      <c r="UGF24"/>
      <c r="UGG24"/>
      <c r="UGH24"/>
      <c r="UGI24"/>
      <c r="UGJ24"/>
      <c r="UGK24"/>
      <c r="UGL24"/>
      <c r="UGM24"/>
      <c r="UGN24"/>
      <c r="UGO24"/>
      <c r="UGP24"/>
      <c r="UGQ24"/>
      <c r="UGR24"/>
      <c r="UGS24"/>
      <c r="UGT24"/>
      <c r="UGU24"/>
      <c r="UGV24"/>
      <c r="UGW24"/>
      <c r="UGX24"/>
      <c r="UGY24"/>
      <c r="UGZ24"/>
      <c r="UHA24"/>
      <c r="UHB24"/>
      <c r="UHC24"/>
      <c r="UHD24"/>
      <c r="UHE24"/>
      <c r="UHF24"/>
      <c r="UHG24"/>
      <c r="UHH24"/>
      <c r="UHI24"/>
      <c r="UHJ24"/>
      <c r="UHK24"/>
      <c r="UHL24"/>
      <c r="UHM24"/>
      <c r="UHN24"/>
      <c r="UHO24"/>
      <c r="UHP24"/>
      <c r="UHQ24"/>
      <c r="UHR24"/>
      <c r="UHS24"/>
      <c r="UHT24"/>
      <c r="UHU24"/>
      <c r="UHV24"/>
      <c r="UHW24"/>
      <c r="UHX24"/>
      <c r="UHY24"/>
      <c r="UHZ24"/>
      <c r="UIA24"/>
      <c r="UIB24"/>
      <c r="UIC24"/>
      <c r="UID24"/>
      <c r="UIE24"/>
      <c r="UIF24"/>
      <c r="UIG24"/>
      <c r="UIH24"/>
      <c r="UII24"/>
      <c r="UIJ24"/>
      <c r="UIK24"/>
      <c r="UIL24"/>
      <c r="UIM24"/>
      <c r="UIN24"/>
      <c r="UIO24"/>
      <c r="UIP24"/>
      <c r="UIQ24"/>
      <c r="UIR24"/>
      <c r="UIS24"/>
      <c r="UIT24"/>
      <c r="UIU24"/>
      <c r="UIV24"/>
      <c r="UIW24"/>
      <c r="UIX24"/>
      <c r="UIY24"/>
      <c r="UIZ24"/>
      <c r="UJA24"/>
      <c r="UJB24"/>
      <c r="UJC24"/>
      <c r="UJD24"/>
      <c r="UJE24"/>
      <c r="UJF24"/>
      <c r="UJG24"/>
      <c r="UJH24"/>
      <c r="UJI24"/>
      <c r="UJJ24"/>
      <c r="UJK24"/>
      <c r="UJL24"/>
      <c r="UJM24"/>
      <c r="UJN24"/>
      <c r="UJO24"/>
      <c r="UJP24"/>
      <c r="UJQ24"/>
      <c r="UJR24"/>
      <c r="UJS24"/>
      <c r="UJT24"/>
      <c r="UJU24"/>
      <c r="UJV24"/>
      <c r="UJW24"/>
      <c r="UJX24"/>
      <c r="UJY24"/>
      <c r="UJZ24"/>
      <c r="UKA24"/>
      <c r="UKB24"/>
      <c r="UKC24"/>
      <c r="UKD24"/>
      <c r="UKE24"/>
      <c r="UKF24"/>
      <c r="UKG24"/>
      <c r="UKH24"/>
      <c r="UKI24"/>
      <c r="UKJ24"/>
      <c r="UKK24"/>
      <c r="UKL24"/>
      <c r="UKM24"/>
      <c r="UKN24"/>
      <c r="UKO24"/>
      <c r="UKP24"/>
      <c r="UKQ24"/>
      <c r="UKR24"/>
      <c r="UKS24"/>
      <c r="UKT24"/>
      <c r="UKU24"/>
      <c r="UKV24"/>
      <c r="UKW24"/>
      <c r="UKX24"/>
      <c r="UKY24"/>
      <c r="UKZ24"/>
      <c r="ULA24"/>
      <c r="ULB24"/>
      <c r="ULC24"/>
      <c r="ULD24"/>
      <c r="ULE24"/>
      <c r="ULF24"/>
      <c r="ULG24"/>
      <c r="ULH24"/>
      <c r="ULI24"/>
      <c r="ULJ24"/>
      <c r="ULK24"/>
      <c r="ULL24"/>
      <c r="ULM24"/>
      <c r="ULN24"/>
      <c r="ULO24"/>
      <c r="ULP24"/>
      <c r="ULQ24"/>
      <c r="ULR24"/>
      <c r="ULS24"/>
      <c r="ULT24"/>
      <c r="ULU24"/>
      <c r="ULV24"/>
      <c r="ULW24"/>
      <c r="ULX24"/>
      <c r="ULY24"/>
      <c r="ULZ24"/>
      <c r="UMA24"/>
      <c r="UMB24"/>
      <c r="UMC24"/>
      <c r="UMD24"/>
      <c r="UME24"/>
      <c r="UMF24"/>
      <c r="UMG24"/>
      <c r="UMH24"/>
      <c r="UMI24"/>
      <c r="UMJ24"/>
      <c r="UMK24"/>
      <c r="UML24"/>
      <c r="UMM24"/>
      <c r="UMN24"/>
      <c r="UMO24"/>
      <c r="UMP24"/>
      <c r="UMQ24"/>
      <c r="UMR24"/>
      <c r="UMS24"/>
      <c r="UMT24"/>
      <c r="UMU24"/>
      <c r="UMV24"/>
      <c r="UMW24"/>
      <c r="UMX24"/>
      <c r="UMY24"/>
      <c r="UMZ24"/>
      <c r="UNA24"/>
      <c r="UNB24"/>
      <c r="UNC24"/>
      <c r="UND24"/>
      <c r="UNE24"/>
      <c r="UNF24"/>
      <c r="UNG24"/>
      <c r="UNH24"/>
      <c r="UNI24"/>
      <c r="UNJ24"/>
      <c r="UNK24"/>
      <c r="UNL24"/>
      <c r="UNM24"/>
      <c r="UNN24"/>
      <c r="UNO24"/>
      <c r="UNP24"/>
      <c r="UNQ24"/>
      <c r="UNR24"/>
      <c r="UNS24"/>
      <c r="UNT24"/>
      <c r="UNU24"/>
      <c r="UNV24"/>
      <c r="UNW24"/>
      <c r="UNX24"/>
      <c r="UNY24"/>
      <c r="UNZ24"/>
      <c r="UOA24"/>
      <c r="UOB24"/>
      <c r="UOC24"/>
      <c r="UOD24"/>
      <c r="UOE24"/>
      <c r="UOF24"/>
      <c r="UOG24"/>
      <c r="UOH24"/>
      <c r="UOI24"/>
      <c r="UOJ24"/>
      <c r="UOK24"/>
      <c r="UOL24"/>
      <c r="UOM24"/>
      <c r="UON24"/>
      <c r="UOO24"/>
      <c r="UOP24"/>
      <c r="UOQ24"/>
      <c r="UOR24"/>
      <c r="UOS24"/>
      <c r="UOT24"/>
      <c r="UOU24"/>
      <c r="UOV24"/>
      <c r="UOW24"/>
      <c r="UOX24"/>
      <c r="UOY24"/>
      <c r="UOZ24"/>
      <c r="UPA24"/>
      <c r="UPB24"/>
      <c r="UPC24"/>
      <c r="UPD24"/>
      <c r="UPE24"/>
      <c r="UPF24"/>
      <c r="UPG24"/>
      <c r="UPH24"/>
      <c r="UPI24"/>
      <c r="UPJ24"/>
      <c r="UPK24"/>
      <c r="UPL24"/>
      <c r="UPM24"/>
      <c r="UPN24"/>
      <c r="UPO24"/>
      <c r="UPP24"/>
      <c r="UPQ24"/>
      <c r="UPR24"/>
      <c r="UPS24"/>
      <c r="UPT24"/>
      <c r="UPU24"/>
      <c r="UPV24"/>
      <c r="UPW24"/>
      <c r="UPX24"/>
      <c r="UPY24"/>
      <c r="UPZ24"/>
      <c r="UQA24"/>
      <c r="UQB24"/>
      <c r="UQC24"/>
      <c r="UQD24"/>
      <c r="UQE24"/>
      <c r="UQF24"/>
      <c r="UQG24"/>
      <c r="UQH24"/>
      <c r="UQI24"/>
      <c r="UQJ24"/>
      <c r="UQK24"/>
      <c r="UQL24"/>
      <c r="UQM24"/>
      <c r="UQN24"/>
      <c r="UQO24"/>
      <c r="UQP24"/>
      <c r="UQQ24"/>
      <c r="UQR24"/>
      <c r="UQS24"/>
      <c r="UQT24"/>
      <c r="UQU24"/>
      <c r="UQV24"/>
      <c r="UQW24"/>
      <c r="UQX24"/>
      <c r="UQY24"/>
      <c r="UQZ24"/>
      <c r="URA24"/>
      <c r="URB24"/>
      <c r="URC24"/>
      <c r="URD24"/>
      <c r="URE24"/>
      <c r="URF24"/>
      <c r="URG24"/>
      <c r="URH24"/>
      <c r="URI24"/>
      <c r="URJ24"/>
      <c r="URK24"/>
      <c r="URL24"/>
      <c r="URM24"/>
      <c r="URN24"/>
      <c r="URO24"/>
      <c r="URP24"/>
      <c r="URQ24"/>
      <c r="URR24"/>
      <c r="URS24"/>
      <c r="URT24"/>
      <c r="URU24"/>
      <c r="URV24"/>
      <c r="URW24"/>
      <c r="URX24"/>
      <c r="URY24"/>
      <c r="URZ24"/>
      <c r="USA24"/>
      <c r="USB24"/>
      <c r="USC24"/>
      <c r="USD24"/>
      <c r="USE24"/>
      <c r="USF24"/>
      <c r="USG24"/>
      <c r="USH24"/>
      <c r="USI24"/>
      <c r="USJ24"/>
      <c r="USK24"/>
      <c r="USL24"/>
      <c r="USM24"/>
      <c r="USN24"/>
      <c r="USO24"/>
      <c r="USP24"/>
      <c r="USQ24"/>
      <c r="USR24"/>
      <c r="USS24"/>
      <c r="UST24"/>
      <c r="USU24"/>
      <c r="USV24"/>
      <c r="USW24"/>
      <c r="USX24"/>
      <c r="USY24"/>
      <c r="USZ24"/>
      <c r="UTA24"/>
      <c r="UTB24"/>
      <c r="UTC24"/>
      <c r="UTD24"/>
      <c r="UTE24"/>
      <c r="UTF24"/>
      <c r="UTG24"/>
      <c r="UTH24"/>
      <c r="UTI24"/>
      <c r="UTJ24"/>
      <c r="UTK24"/>
      <c r="UTL24"/>
      <c r="UTM24"/>
      <c r="UTN24"/>
      <c r="UTO24"/>
      <c r="UTP24"/>
      <c r="UTQ24"/>
      <c r="UTR24"/>
      <c r="UTS24"/>
      <c r="UTT24"/>
      <c r="UTU24"/>
      <c r="UTV24"/>
      <c r="UTW24"/>
      <c r="UTX24"/>
      <c r="UTY24"/>
      <c r="UTZ24"/>
      <c r="UUA24"/>
      <c r="UUB24"/>
      <c r="UUC24"/>
      <c r="UUD24"/>
      <c r="UUE24"/>
      <c r="UUF24"/>
      <c r="UUG24"/>
      <c r="UUH24"/>
      <c r="UUI24"/>
      <c r="UUJ24"/>
      <c r="UUK24"/>
      <c r="UUL24"/>
      <c r="UUM24"/>
      <c r="UUN24"/>
      <c r="UUO24"/>
      <c r="UUP24"/>
      <c r="UUQ24"/>
      <c r="UUR24"/>
      <c r="UUS24"/>
      <c r="UUT24"/>
      <c r="UUU24"/>
      <c r="UUV24"/>
      <c r="UUW24"/>
      <c r="UUX24"/>
      <c r="UUY24"/>
      <c r="UUZ24"/>
      <c r="UVA24"/>
      <c r="UVB24"/>
      <c r="UVC24"/>
      <c r="UVD24"/>
      <c r="UVE24"/>
      <c r="UVF24"/>
      <c r="UVG24"/>
      <c r="UVH24"/>
      <c r="UVI24"/>
      <c r="UVJ24"/>
      <c r="UVK24"/>
      <c r="UVL24"/>
      <c r="UVM24"/>
      <c r="UVN24"/>
      <c r="UVO24"/>
      <c r="UVP24"/>
      <c r="UVQ24"/>
      <c r="UVR24"/>
      <c r="UVS24"/>
      <c r="UVT24"/>
      <c r="UVU24"/>
      <c r="UVV24"/>
      <c r="UVW24"/>
      <c r="UVX24"/>
      <c r="UVY24"/>
      <c r="UVZ24"/>
      <c r="UWA24"/>
      <c r="UWB24"/>
      <c r="UWC24"/>
      <c r="UWD24"/>
      <c r="UWE24"/>
      <c r="UWF24"/>
      <c r="UWG24"/>
      <c r="UWH24"/>
      <c r="UWI24"/>
      <c r="UWJ24"/>
      <c r="UWK24"/>
      <c r="UWL24"/>
      <c r="UWM24"/>
      <c r="UWN24"/>
      <c r="UWO24"/>
      <c r="UWP24"/>
      <c r="UWQ24"/>
      <c r="UWR24"/>
      <c r="UWS24"/>
      <c r="UWT24"/>
      <c r="UWU24"/>
      <c r="UWV24"/>
      <c r="UWW24"/>
      <c r="UWX24"/>
      <c r="UWY24"/>
      <c r="UWZ24"/>
      <c r="UXA24"/>
      <c r="UXB24"/>
      <c r="UXC24"/>
      <c r="UXD24"/>
      <c r="UXE24"/>
      <c r="UXF24"/>
      <c r="UXG24"/>
      <c r="UXH24"/>
      <c r="UXI24"/>
      <c r="UXJ24"/>
      <c r="UXK24"/>
      <c r="UXL24"/>
      <c r="UXM24"/>
      <c r="UXN24"/>
      <c r="UXO24"/>
      <c r="UXP24"/>
      <c r="UXQ24"/>
      <c r="UXR24"/>
      <c r="UXS24"/>
      <c r="UXT24"/>
      <c r="UXU24"/>
      <c r="UXV24"/>
      <c r="UXW24"/>
      <c r="UXX24"/>
      <c r="UXY24"/>
      <c r="UXZ24"/>
      <c r="UYA24"/>
      <c r="UYB24"/>
      <c r="UYC24"/>
      <c r="UYD24"/>
      <c r="UYE24"/>
      <c r="UYF24"/>
      <c r="UYG24"/>
      <c r="UYH24"/>
      <c r="UYI24"/>
      <c r="UYJ24"/>
      <c r="UYK24"/>
      <c r="UYL24"/>
      <c r="UYM24"/>
      <c r="UYN24"/>
      <c r="UYO24"/>
      <c r="UYP24"/>
      <c r="UYQ24"/>
      <c r="UYR24"/>
      <c r="UYS24"/>
      <c r="UYT24"/>
      <c r="UYU24"/>
      <c r="UYV24"/>
      <c r="UYW24"/>
      <c r="UYX24"/>
      <c r="UYY24"/>
      <c r="UYZ24"/>
      <c r="UZA24"/>
      <c r="UZB24"/>
      <c r="UZC24"/>
      <c r="UZD24"/>
      <c r="UZE24"/>
      <c r="UZF24"/>
      <c r="UZG24"/>
      <c r="UZH24"/>
      <c r="UZI24"/>
      <c r="UZJ24"/>
      <c r="UZK24"/>
      <c r="UZL24"/>
      <c r="UZM24"/>
      <c r="UZN24"/>
      <c r="UZO24"/>
      <c r="UZP24"/>
      <c r="UZQ24"/>
      <c r="UZR24"/>
      <c r="UZS24"/>
      <c r="UZT24"/>
      <c r="UZU24"/>
      <c r="UZV24"/>
      <c r="UZW24"/>
      <c r="UZX24"/>
      <c r="UZY24"/>
      <c r="UZZ24"/>
      <c r="VAA24"/>
      <c r="VAB24"/>
      <c r="VAC24"/>
      <c r="VAD24"/>
      <c r="VAE24"/>
      <c r="VAF24"/>
      <c r="VAG24"/>
      <c r="VAH24"/>
      <c r="VAI24"/>
      <c r="VAJ24"/>
      <c r="VAK24"/>
      <c r="VAL24"/>
      <c r="VAM24"/>
      <c r="VAN24"/>
      <c r="VAO24"/>
      <c r="VAP24"/>
      <c r="VAQ24"/>
      <c r="VAR24"/>
      <c r="VAS24"/>
      <c r="VAT24"/>
      <c r="VAU24"/>
      <c r="VAV24"/>
      <c r="VAW24"/>
      <c r="VAX24"/>
      <c r="VAY24"/>
      <c r="VAZ24"/>
      <c r="VBA24"/>
      <c r="VBB24"/>
      <c r="VBC24"/>
      <c r="VBD24"/>
      <c r="VBE24"/>
      <c r="VBF24"/>
      <c r="VBG24"/>
      <c r="VBH24"/>
      <c r="VBI24"/>
      <c r="VBJ24"/>
      <c r="VBK24"/>
      <c r="VBL24"/>
      <c r="VBM24"/>
      <c r="VBN24"/>
      <c r="VBO24"/>
      <c r="VBP24"/>
      <c r="VBQ24"/>
      <c r="VBR24"/>
      <c r="VBS24"/>
      <c r="VBT24"/>
      <c r="VBU24"/>
      <c r="VBV24"/>
      <c r="VBW24"/>
      <c r="VBX24"/>
      <c r="VBY24"/>
      <c r="VBZ24"/>
      <c r="VCA24"/>
      <c r="VCB24"/>
      <c r="VCC24"/>
      <c r="VCD24"/>
      <c r="VCE24"/>
      <c r="VCF24"/>
      <c r="VCG24"/>
      <c r="VCH24"/>
      <c r="VCI24"/>
      <c r="VCJ24"/>
      <c r="VCK24"/>
      <c r="VCL24"/>
      <c r="VCM24"/>
      <c r="VCN24"/>
      <c r="VCO24"/>
      <c r="VCP24"/>
      <c r="VCQ24"/>
      <c r="VCR24"/>
      <c r="VCS24"/>
      <c r="VCT24"/>
      <c r="VCU24"/>
      <c r="VCV24"/>
      <c r="VCW24"/>
      <c r="VCX24"/>
      <c r="VCY24"/>
      <c r="VCZ24"/>
      <c r="VDA24"/>
      <c r="VDB24"/>
      <c r="VDC24"/>
      <c r="VDD24"/>
      <c r="VDE24"/>
      <c r="VDF24"/>
      <c r="VDG24"/>
      <c r="VDH24"/>
      <c r="VDI24"/>
      <c r="VDJ24"/>
      <c r="VDK24"/>
      <c r="VDL24"/>
      <c r="VDM24"/>
      <c r="VDN24"/>
      <c r="VDO24"/>
      <c r="VDP24"/>
      <c r="VDQ24"/>
      <c r="VDR24"/>
      <c r="VDS24"/>
      <c r="VDT24"/>
      <c r="VDU24"/>
      <c r="VDV24"/>
      <c r="VDW24"/>
      <c r="VDX24"/>
      <c r="VDY24"/>
      <c r="VDZ24"/>
      <c r="VEA24"/>
      <c r="VEB24"/>
      <c r="VEC24"/>
      <c r="VED24"/>
      <c r="VEE24"/>
      <c r="VEF24"/>
      <c r="VEG24"/>
      <c r="VEH24"/>
      <c r="VEI24"/>
      <c r="VEJ24"/>
      <c r="VEK24"/>
      <c r="VEL24"/>
      <c r="VEM24"/>
      <c r="VEN24"/>
      <c r="VEO24"/>
      <c r="VEP24"/>
      <c r="VEQ24"/>
      <c r="VER24"/>
      <c r="VES24"/>
      <c r="VET24"/>
      <c r="VEU24"/>
      <c r="VEV24"/>
      <c r="VEW24"/>
      <c r="VEX24"/>
      <c r="VEY24"/>
      <c r="VEZ24"/>
      <c r="VFA24"/>
      <c r="VFB24"/>
      <c r="VFC24"/>
      <c r="VFD24"/>
      <c r="VFE24"/>
      <c r="VFF24"/>
      <c r="VFG24"/>
      <c r="VFH24"/>
      <c r="VFI24"/>
      <c r="VFJ24"/>
      <c r="VFK24"/>
      <c r="VFL24"/>
      <c r="VFM24"/>
      <c r="VFN24"/>
      <c r="VFO24"/>
      <c r="VFP24"/>
      <c r="VFQ24"/>
      <c r="VFR24"/>
      <c r="VFS24"/>
      <c r="VFT24"/>
      <c r="VFU24"/>
      <c r="VFV24"/>
      <c r="VFW24"/>
      <c r="VFX24"/>
      <c r="VFY24"/>
      <c r="VFZ24"/>
      <c r="VGA24"/>
      <c r="VGB24"/>
      <c r="VGC24"/>
      <c r="VGD24"/>
      <c r="VGE24"/>
      <c r="VGF24"/>
      <c r="VGG24"/>
      <c r="VGH24"/>
      <c r="VGI24"/>
      <c r="VGJ24"/>
      <c r="VGK24"/>
      <c r="VGL24"/>
      <c r="VGM24"/>
      <c r="VGN24"/>
      <c r="VGO24"/>
      <c r="VGP24"/>
      <c r="VGQ24"/>
      <c r="VGR24"/>
      <c r="VGS24"/>
      <c r="VGT24"/>
      <c r="VGU24"/>
      <c r="VGV24"/>
      <c r="VGW24"/>
      <c r="VGX24"/>
      <c r="VGY24"/>
      <c r="VGZ24"/>
      <c r="VHA24"/>
      <c r="VHB24"/>
      <c r="VHC24"/>
      <c r="VHD24"/>
      <c r="VHE24"/>
      <c r="VHF24"/>
      <c r="VHG24"/>
      <c r="VHH24"/>
      <c r="VHI24"/>
      <c r="VHJ24"/>
      <c r="VHK24"/>
      <c r="VHL24"/>
      <c r="VHM24"/>
      <c r="VHN24"/>
      <c r="VHO24"/>
      <c r="VHP24"/>
      <c r="VHQ24"/>
      <c r="VHR24"/>
      <c r="VHS24"/>
      <c r="VHT24"/>
      <c r="VHU24"/>
      <c r="VHV24"/>
      <c r="VHW24"/>
      <c r="VHX24"/>
      <c r="VHY24"/>
      <c r="VHZ24"/>
      <c r="VIA24"/>
      <c r="VIB24"/>
      <c r="VIC24"/>
      <c r="VID24"/>
      <c r="VIE24"/>
      <c r="VIF24"/>
      <c r="VIG24"/>
      <c r="VIH24"/>
      <c r="VII24"/>
      <c r="VIJ24"/>
      <c r="VIK24"/>
      <c r="VIL24"/>
      <c r="VIM24"/>
      <c r="VIN24"/>
      <c r="VIO24"/>
      <c r="VIP24"/>
      <c r="VIQ24"/>
      <c r="VIR24"/>
      <c r="VIS24"/>
      <c r="VIT24"/>
      <c r="VIU24"/>
      <c r="VIV24"/>
      <c r="VIW24"/>
      <c r="VIX24"/>
      <c r="VIY24"/>
      <c r="VIZ24"/>
      <c r="VJA24"/>
      <c r="VJB24"/>
      <c r="VJC24"/>
      <c r="VJD24"/>
      <c r="VJE24"/>
      <c r="VJF24"/>
      <c r="VJG24"/>
      <c r="VJH24"/>
      <c r="VJI24"/>
      <c r="VJJ24"/>
      <c r="VJK24"/>
      <c r="VJL24"/>
      <c r="VJM24"/>
      <c r="VJN24"/>
      <c r="VJO24"/>
      <c r="VJP24"/>
      <c r="VJQ24"/>
      <c r="VJR24"/>
      <c r="VJS24"/>
      <c r="VJT24"/>
      <c r="VJU24"/>
      <c r="VJV24"/>
      <c r="VJW24"/>
      <c r="VJX24"/>
      <c r="VJY24"/>
      <c r="VJZ24"/>
      <c r="VKA24"/>
      <c r="VKB24"/>
      <c r="VKC24"/>
      <c r="VKD24"/>
      <c r="VKE24"/>
      <c r="VKF24"/>
      <c r="VKG24"/>
      <c r="VKH24"/>
      <c r="VKI24"/>
      <c r="VKJ24"/>
      <c r="VKK24"/>
      <c r="VKL24"/>
      <c r="VKM24"/>
      <c r="VKN24"/>
      <c r="VKO24"/>
      <c r="VKP24"/>
      <c r="VKQ24"/>
      <c r="VKR24"/>
      <c r="VKS24"/>
      <c r="VKT24"/>
      <c r="VKU24"/>
      <c r="VKV24"/>
      <c r="VKW24"/>
      <c r="VKX24"/>
      <c r="VKY24"/>
      <c r="VKZ24"/>
      <c r="VLA24"/>
      <c r="VLB24"/>
      <c r="VLC24"/>
      <c r="VLD24"/>
      <c r="VLE24"/>
      <c r="VLF24"/>
      <c r="VLG24"/>
      <c r="VLH24"/>
      <c r="VLI24"/>
      <c r="VLJ24"/>
      <c r="VLK24"/>
      <c r="VLL24"/>
      <c r="VLM24"/>
      <c r="VLN24"/>
      <c r="VLO24"/>
      <c r="VLP24"/>
      <c r="VLQ24"/>
      <c r="VLR24"/>
      <c r="VLS24"/>
      <c r="VLT24"/>
      <c r="VLU24"/>
      <c r="VLV24"/>
      <c r="VLW24"/>
      <c r="VLX24"/>
      <c r="VLY24"/>
      <c r="VLZ24"/>
      <c r="VMA24"/>
      <c r="VMB24"/>
      <c r="VMC24"/>
      <c r="VMD24"/>
      <c r="VME24"/>
      <c r="VMF24"/>
      <c r="VMG24"/>
      <c r="VMH24"/>
      <c r="VMI24"/>
      <c r="VMJ24"/>
      <c r="VMK24"/>
      <c r="VML24"/>
      <c r="VMM24"/>
      <c r="VMN24"/>
      <c r="VMO24"/>
      <c r="VMP24"/>
      <c r="VMQ24"/>
      <c r="VMR24"/>
      <c r="VMS24"/>
      <c r="VMT24"/>
      <c r="VMU24"/>
      <c r="VMV24"/>
      <c r="VMW24"/>
      <c r="VMX24"/>
      <c r="VMY24"/>
      <c r="VMZ24"/>
      <c r="VNA24"/>
      <c r="VNB24"/>
      <c r="VNC24"/>
      <c r="VND24"/>
      <c r="VNE24"/>
      <c r="VNF24"/>
      <c r="VNG24"/>
      <c r="VNH24"/>
      <c r="VNI24"/>
      <c r="VNJ24"/>
      <c r="VNK24"/>
      <c r="VNL24"/>
      <c r="VNM24"/>
      <c r="VNN24"/>
      <c r="VNO24"/>
      <c r="VNP24"/>
      <c r="VNQ24"/>
      <c r="VNR24"/>
      <c r="VNS24"/>
      <c r="VNT24"/>
      <c r="VNU24"/>
      <c r="VNV24"/>
      <c r="VNW24"/>
      <c r="VNX24"/>
      <c r="VNY24"/>
      <c r="VNZ24"/>
      <c r="VOA24"/>
      <c r="VOB24"/>
      <c r="VOC24"/>
      <c r="VOD24"/>
      <c r="VOE24"/>
      <c r="VOF24"/>
      <c r="VOG24"/>
      <c r="VOH24"/>
      <c r="VOI24"/>
      <c r="VOJ24"/>
      <c r="VOK24"/>
      <c r="VOL24"/>
      <c r="VOM24"/>
      <c r="VON24"/>
      <c r="VOO24"/>
      <c r="VOP24"/>
      <c r="VOQ24"/>
      <c r="VOR24"/>
      <c r="VOS24"/>
      <c r="VOT24"/>
      <c r="VOU24"/>
      <c r="VOV24"/>
      <c r="VOW24"/>
      <c r="VOX24"/>
      <c r="VOY24"/>
      <c r="VOZ24"/>
      <c r="VPA24"/>
      <c r="VPB24"/>
      <c r="VPC24"/>
      <c r="VPD24"/>
      <c r="VPE24"/>
      <c r="VPF24"/>
      <c r="VPG24"/>
      <c r="VPH24"/>
      <c r="VPI24"/>
      <c r="VPJ24"/>
      <c r="VPK24"/>
      <c r="VPL24"/>
      <c r="VPM24"/>
      <c r="VPN24"/>
      <c r="VPO24"/>
      <c r="VPP24"/>
      <c r="VPQ24"/>
      <c r="VPR24"/>
      <c r="VPS24"/>
      <c r="VPT24"/>
      <c r="VPU24"/>
      <c r="VPV24"/>
      <c r="VPW24"/>
      <c r="VPX24"/>
      <c r="VPY24"/>
      <c r="VPZ24"/>
      <c r="VQA24"/>
      <c r="VQB24"/>
      <c r="VQC24"/>
      <c r="VQD24"/>
      <c r="VQE24"/>
      <c r="VQF24"/>
      <c r="VQG24"/>
      <c r="VQH24"/>
      <c r="VQI24"/>
      <c r="VQJ24"/>
      <c r="VQK24"/>
      <c r="VQL24"/>
      <c r="VQM24"/>
      <c r="VQN24"/>
      <c r="VQO24"/>
      <c r="VQP24"/>
      <c r="VQQ24"/>
      <c r="VQR24"/>
      <c r="VQS24"/>
      <c r="VQT24"/>
      <c r="VQU24"/>
      <c r="VQV24"/>
      <c r="VQW24"/>
      <c r="VQX24"/>
      <c r="VQY24"/>
      <c r="VQZ24"/>
      <c r="VRA24"/>
      <c r="VRB24"/>
      <c r="VRC24"/>
      <c r="VRD24"/>
      <c r="VRE24"/>
      <c r="VRF24"/>
      <c r="VRG24"/>
      <c r="VRH24"/>
      <c r="VRI24"/>
      <c r="VRJ24"/>
      <c r="VRK24"/>
      <c r="VRL24"/>
      <c r="VRM24"/>
      <c r="VRN24"/>
      <c r="VRO24"/>
      <c r="VRP24"/>
      <c r="VRQ24"/>
      <c r="VRR24"/>
      <c r="VRS24"/>
      <c r="VRT24"/>
      <c r="VRU24"/>
      <c r="VRV24"/>
      <c r="VRW24"/>
      <c r="VRX24"/>
      <c r="VRY24"/>
      <c r="VRZ24"/>
      <c r="VSA24"/>
      <c r="VSB24"/>
      <c r="VSC24"/>
      <c r="VSD24"/>
      <c r="VSE24"/>
      <c r="VSF24"/>
      <c r="VSG24"/>
      <c r="VSH24"/>
      <c r="VSI24"/>
      <c r="VSJ24"/>
      <c r="VSK24"/>
      <c r="VSL24"/>
      <c r="VSM24"/>
      <c r="VSN24"/>
      <c r="VSO24"/>
      <c r="VSP24"/>
      <c r="VSQ24"/>
      <c r="VSR24"/>
      <c r="VSS24"/>
      <c r="VST24"/>
      <c r="VSU24"/>
      <c r="VSV24"/>
      <c r="VSW24"/>
      <c r="VSX24"/>
      <c r="VSY24"/>
      <c r="VSZ24"/>
      <c r="VTA24"/>
      <c r="VTB24"/>
      <c r="VTC24"/>
      <c r="VTD24"/>
      <c r="VTE24"/>
      <c r="VTF24"/>
      <c r="VTG24"/>
      <c r="VTH24"/>
      <c r="VTI24"/>
      <c r="VTJ24"/>
      <c r="VTK24"/>
      <c r="VTL24"/>
      <c r="VTM24"/>
      <c r="VTN24"/>
      <c r="VTO24"/>
      <c r="VTP24"/>
      <c r="VTQ24"/>
      <c r="VTR24"/>
      <c r="VTS24"/>
      <c r="VTT24"/>
      <c r="VTU24"/>
      <c r="VTV24"/>
      <c r="VTW24"/>
      <c r="VTX24"/>
      <c r="VTY24"/>
      <c r="VTZ24"/>
      <c r="VUA24"/>
      <c r="VUB24"/>
      <c r="VUC24"/>
      <c r="VUD24"/>
      <c r="VUE24"/>
      <c r="VUF24"/>
      <c r="VUG24"/>
      <c r="VUH24"/>
      <c r="VUI24"/>
      <c r="VUJ24"/>
      <c r="VUK24"/>
      <c r="VUL24"/>
      <c r="VUM24"/>
      <c r="VUN24"/>
      <c r="VUO24"/>
      <c r="VUP24"/>
      <c r="VUQ24"/>
      <c r="VUR24"/>
      <c r="VUS24"/>
      <c r="VUT24"/>
      <c r="VUU24"/>
      <c r="VUV24"/>
      <c r="VUW24"/>
      <c r="VUX24"/>
      <c r="VUY24"/>
      <c r="VUZ24"/>
      <c r="VVA24"/>
      <c r="VVB24"/>
      <c r="VVC24"/>
      <c r="VVD24"/>
      <c r="VVE24"/>
      <c r="VVF24"/>
      <c r="VVG24"/>
      <c r="VVH24"/>
      <c r="VVI24"/>
      <c r="VVJ24"/>
      <c r="VVK24"/>
      <c r="VVL24"/>
      <c r="VVM24"/>
      <c r="VVN24"/>
      <c r="VVO24"/>
      <c r="VVP24"/>
      <c r="VVQ24"/>
      <c r="VVR24"/>
      <c r="VVS24"/>
      <c r="VVT24"/>
      <c r="VVU24"/>
      <c r="VVV24"/>
      <c r="VVW24"/>
      <c r="VVX24"/>
      <c r="VVY24"/>
      <c r="VVZ24"/>
      <c r="VWA24"/>
      <c r="VWB24"/>
      <c r="VWC24"/>
      <c r="VWD24"/>
      <c r="VWE24"/>
      <c r="VWF24"/>
      <c r="VWG24"/>
      <c r="VWH24"/>
      <c r="VWI24"/>
      <c r="VWJ24"/>
      <c r="VWK24"/>
      <c r="VWL24"/>
      <c r="VWM24"/>
      <c r="VWN24"/>
      <c r="VWO24"/>
      <c r="VWP24"/>
      <c r="VWQ24"/>
      <c r="VWR24"/>
      <c r="VWS24"/>
      <c r="VWT24"/>
      <c r="VWU24"/>
      <c r="VWV24"/>
      <c r="VWW24"/>
      <c r="VWX24"/>
      <c r="VWY24"/>
      <c r="VWZ24"/>
      <c r="VXA24"/>
      <c r="VXB24"/>
      <c r="VXC24"/>
      <c r="VXD24"/>
      <c r="VXE24"/>
      <c r="VXF24"/>
      <c r="VXG24"/>
      <c r="VXH24"/>
      <c r="VXI24"/>
      <c r="VXJ24"/>
      <c r="VXK24"/>
      <c r="VXL24"/>
      <c r="VXM24"/>
      <c r="VXN24"/>
      <c r="VXO24"/>
      <c r="VXP24"/>
      <c r="VXQ24"/>
      <c r="VXR24"/>
      <c r="VXS24"/>
      <c r="VXT24"/>
      <c r="VXU24"/>
      <c r="VXV24"/>
      <c r="VXW24"/>
      <c r="VXX24"/>
      <c r="VXY24"/>
      <c r="VXZ24"/>
      <c r="VYA24"/>
      <c r="VYB24"/>
      <c r="VYC24"/>
      <c r="VYD24"/>
      <c r="VYE24"/>
      <c r="VYF24"/>
      <c r="VYG24"/>
      <c r="VYH24"/>
      <c r="VYI24"/>
      <c r="VYJ24"/>
      <c r="VYK24"/>
      <c r="VYL24"/>
      <c r="VYM24"/>
      <c r="VYN24"/>
      <c r="VYO24"/>
      <c r="VYP24"/>
      <c r="VYQ24"/>
      <c r="VYR24"/>
      <c r="VYS24"/>
      <c r="VYT24"/>
      <c r="VYU24"/>
      <c r="VYV24"/>
      <c r="VYW24"/>
      <c r="VYX24"/>
      <c r="VYY24"/>
      <c r="VYZ24"/>
      <c r="VZA24"/>
      <c r="VZB24"/>
      <c r="VZC24"/>
      <c r="VZD24"/>
      <c r="VZE24"/>
      <c r="VZF24"/>
      <c r="VZG24"/>
      <c r="VZH24"/>
      <c r="VZI24"/>
      <c r="VZJ24"/>
      <c r="VZK24"/>
      <c r="VZL24"/>
      <c r="VZM24"/>
      <c r="VZN24"/>
      <c r="VZO24"/>
      <c r="VZP24"/>
      <c r="VZQ24"/>
      <c r="VZR24"/>
      <c r="VZS24"/>
      <c r="VZT24"/>
      <c r="VZU24"/>
      <c r="VZV24"/>
      <c r="VZW24"/>
      <c r="VZX24"/>
      <c r="VZY24"/>
      <c r="VZZ24"/>
      <c r="WAA24"/>
      <c r="WAB24"/>
      <c r="WAC24"/>
      <c r="WAD24"/>
      <c r="WAE24"/>
      <c r="WAF24"/>
      <c r="WAG24"/>
      <c r="WAH24"/>
      <c r="WAI24"/>
      <c r="WAJ24"/>
      <c r="WAK24"/>
      <c r="WAL24"/>
      <c r="WAM24"/>
      <c r="WAN24"/>
      <c r="WAO24"/>
      <c r="WAP24"/>
      <c r="WAQ24"/>
      <c r="WAR24"/>
      <c r="WAS24"/>
      <c r="WAT24"/>
      <c r="WAU24"/>
      <c r="WAV24"/>
      <c r="WAW24"/>
      <c r="WAX24"/>
      <c r="WAY24"/>
      <c r="WAZ24"/>
      <c r="WBA24"/>
      <c r="WBB24"/>
      <c r="WBC24"/>
      <c r="WBD24"/>
      <c r="WBE24"/>
      <c r="WBF24"/>
      <c r="WBG24"/>
      <c r="WBH24"/>
      <c r="WBI24"/>
      <c r="WBJ24"/>
      <c r="WBK24"/>
      <c r="WBL24"/>
      <c r="WBM24"/>
      <c r="WBN24"/>
      <c r="WBO24"/>
      <c r="WBP24"/>
      <c r="WBQ24"/>
      <c r="WBR24"/>
      <c r="WBS24"/>
      <c r="WBT24"/>
      <c r="WBU24"/>
      <c r="WBV24"/>
      <c r="WBW24"/>
      <c r="WBX24"/>
      <c r="WBY24"/>
      <c r="WBZ24"/>
      <c r="WCA24"/>
      <c r="WCB24"/>
      <c r="WCC24"/>
      <c r="WCD24"/>
      <c r="WCE24"/>
      <c r="WCF24"/>
      <c r="WCG24"/>
      <c r="WCH24"/>
      <c r="WCI24"/>
      <c r="WCJ24"/>
      <c r="WCK24"/>
      <c r="WCL24"/>
      <c r="WCM24"/>
      <c r="WCN24"/>
      <c r="WCO24"/>
      <c r="WCP24"/>
      <c r="WCQ24"/>
      <c r="WCR24"/>
      <c r="WCS24"/>
      <c r="WCT24"/>
      <c r="WCU24"/>
      <c r="WCV24"/>
      <c r="WCW24"/>
      <c r="WCX24"/>
      <c r="WCY24"/>
      <c r="WCZ24"/>
      <c r="WDA24"/>
      <c r="WDB24"/>
      <c r="WDC24"/>
      <c r="WDD24"/>
      <c r="WDE24"/>
      <c r="WDF24"/>
      <c r="WDG24"/>
      <c r="WDH24"/>
      <c r="WDI24"/>
      <c r="WDJ24"/>
      <c r="WDK24"/>
      <c r="WDL24"/>
      <c r="WDM24"/>
      <c r="WDN24"/>
      <c r="WDO24"/>
      <c r="WDP24"/>
      <c r="WDQ24"/>
      <c r="WDR24"/>
      <c r="WDS24"/>
      <c r="WDT24"/>
      <c r="WDU24"/>
      <c r="WDV24"/>
      <c r="WDW24"/>
      <c r="WDX24"/>
      <c r="WDY24"/>
      <c r="WDZ24"/>
      <c r="WEA24"/>
      <c r="WEB24"/>
      <c r="WEC24"/>
      <c r="WED24"/>
      <c r="WEE24"/>
      <c r="WEF24"/>
      <c r="WEG24"/>
      <c r="WEH24"/>
      <c r="WEI24"/>
      <c r="WEJ24"/>
      <c r="WEK24"/>
      <c r="WEL24"/>
      <c r="WEM24"/>
      <c r="WEN24"/>
      <c r="WEO24"/>
      <c r="WEP24"/>
      <c r="WEQ24"/>
      <c r="WER24"/>
      <c r="WES24"/>
      <c r="WET24"/>
      <c r="WEU24"/>
      <c r="WEV24"/>
      <c r="WEW24"/>
      <c r="WEX24"/>
      <c r="WEY24"/>
      <c r="WEZ24"/>
      <c r="WFA24"/>
      <c r="WFB24"/>
      <c r="WFC24"/>
      <c r="WFD24"/>
      <c r="WFE24"/>
      <c r="WFF24"/>
      <c r="WFG24"/>
      <c r="WFH24"/>
      <c r="WFI24"/>
      <c r="WFJ24"/>
      <c r="WFK24"/>
      <c r="WFL24"/>
      <c r="WFM24"/>
      <c r="WFN24"/>
      <c r="WFO24"/>
      <c r="WFP24"/>
      <c r="WFQ24"/>
      <c r="WFR24"/>
      <c r="WFS24"/>
      <c r="WFT24"/>
      <c r="WFU24"/>
      <c r="WFV24"/>
      <c r="WFW24"/>
      <c r="WFX24"/>
      <c r="WFY24"/>
      <c r="WFZ24"/>
      <c r="WGA24"/>
      <c r="WGB24"/>
      <c r="WGC24"/>
      <c r="WGD24"/>
      <c r="WGE24"/>
      <c r="WGF24"/>
      <c r="WGG24"/>
      <c r="WGH24"/>
      <c r="WGI24"/>
      <c r="WGJ24"/>
      <c r="WGK24"/>
      <c r="WGL24"/>
      <c r="WGM24"/>
      <c r="WGN24"/>
      <c r="WGO24"/>
      <c r="WGP24"/>
      <c r="WGQ24"/>
      <c r="WGR24"/>
      <c r="WGS24"/>
      <c r="WGT24"/>
      <c r="WGU24"/>
      <c r="WGV24"/>
      <c r="WGW24"/>
      <c r="WGX24"/>
      <c r="WGY24"/>
      <c r="WGZ24"/>
      <c r="WHA24"/>
      <c r="WHB24"/>
      <c r="WHC24"/>
      <c r="WHD24"/>
      <c r="WHE24"/>
      <c r="WHF24"/>
      <c r="WHG24"/>
      <c r="WHH24"/>
      <c r="WHI24"/>
      <c r="WHJ24"/>
      <c r="WHK24"/>
      <c r="WHL24"/>
      <c r="WHM24"/>
      <c r="WHN24"/>
      <c r="WHO24"/>
      <c r="WHP24"/>
      <c r="WHQ24"/>
      <c r="WHR24"/>
      <c r="WHS24"/>
      <c r="WHT24"/>
      <c r="WHU24"/>
      <c r="WHV24"/>
      <c r="WHW24"/>
      <c r="WHX24"/>
      <c r="WHY24"/>
      <c r="WHZ24"/>
      <c r="WIA24"/>
      <c r="WIB24"/>
      <c r="WIC24"/>
      <c r="WID24"/>
      <c r="WIE24"/>
      <c r="WIF24"/>
      <c r="WIG24"/>
      <c r="WIH24"/>
      <c r="WII24"/>
      <c r="WIJ24"/>
      <c r="WIK24"/>
      <c r="WIL24"/>
      <c r="WIM24"/>
      <c r="WIN24"/>
      <c r="WIO24"/>
      <c r="WIP24"/>
      <c r="WIQ24"/>
      <c r="WIR24"/>
      <c r="WIS24"/>
      <c r="WIT24"/>
      <c r="WIU24"/>
      <c r="WIV24"/>
      <c r="WIW24"/>
      <c r="WIX24"/>
      <c r="WIY24"/>
      <c r="WIZ24"/>
      <c r="WJA24"/>
      <c r="WJB24"/>
      <c r="WJC24"/>
      <c r="WJD24"/>
      <c r="WJE24"/>
      <c r="WJF24"/>
      <c r="WJG24"/>
      <c r="WJH24"/>
      <c r="WJI24"/>
      <c r="WJJ24"/>
      <c r="WJK24"/>
      <c r="WJL24"/>
      <c r="WJM24"/>
      <c r="WJN24"/>
      <c r="WJO24"/>
      <c r="WJP24"/>
      <c r="WJQ24"/>
      <c r="WJR24"/>
      <c r="WJS24"/>
      <c r="WJT24"/>
      <c r="WJU24"/>
      <c r="WJV24"/>
      <c r="WJW24"/>
      <c r="WJX24"/>
      <c r="WJY24"/>
      <c r="WJZ24"/>
      <c r="WKA24"/>
      <c r="WKB24"/>
      <c r="WKC24"/>
      <c r="WKD24"/>
      <c r="WKE24"/>
      <c r="WKF24"/>
      <c r="WKG24"/>
      <c r="WKH24"/>
      <c r="WKI24"/>
      <c r="WKJ24"/>
      <c r="WKK24"/>
      <c r="WKL24"/>
      <c r="WKM24"/>
      <c r="WKN24"/>
      <c r="WKO24"/>
      <c r="WKP24"/>
      <c r="WKQ24"/>
      <c r="WKR24"/>
      <c r="WKS24"/>
      <c r="WKT24"/>
      <c r="WKU24"/>
      <c r="WKV24"/>
      <c r="WKW24"/>
      <c r="WKX24"/>
      <c r="WKY24"/>
      <c r="WKZ24"/>
      <c r="WLA24"/>
      <c r="WLB24"/>
      <c r="WLC24"/>
      <c r="WLD24"/>
      <c r="WLE24"/>
      <c r="WLF24"/>
      <c r="WLG24"/>
      <c r="WLH24"/>
      <c r="WLI24"/>
      <c r="WLJ24"/>
      <c r="WLK24"/>
      <c r="WLL24"/>
      <c r="WLM24"/>
      <c r="WLN24"/>
      <c r="WLO24"/>
      <c r="WLP24"/>
      <c r="WLQ24"/>
      <c r="WLR24"/>
      <c r="WLS24"/>
      <c r="WLT24"/>
      <c r="WLU24"/>
      <c r="WLV24"/>
      <c r="WLW24"/>
      <c r="WLX24"/>
      <c r="WLY24"/>
      <c r="WLZ24"/>
      <c r="WMA24"/>
      <c r="WMB24"/>
      <c r="WMC24"/>
      <c r="WMD24"/>
      <c r="WME24"/>
      <c r="WMF24"/>
      <c r="WMG24"/>
      <c r="WMH24"/>
      <c r="WMI24"/>
      <c r="WMJ24"/>
      <c r="WMK24"/>
      <c r="WML24"/>
      <c r="WMM24"/>
      <c r="WMN24"/>
      <c r="WMO24"/>
      <c r="WMP24"/>
      <c r="WMQ24"/>
      <c r="WMR24"/>
      <c r="WMS24"/>
      <c r="WMT24"/>
      <c r="WMU24"/>
      <c r="WMV24"/>
      <c r="WMW24"/>
      <c r="WMX24"/>
      <c r="WMY24"/>
      <c r="WMZ24"/>
      <c r="WNA24"/>
      <c r="WNB24"/>
      <c r="WNC24"/>
      <c r="WND24"/>
      <c r="WNE24"/>
      <c r="WNF24"/>
      <c r="WNG24"/>
      <c r="WNH24"/>
      <c r="WNI24"/>
      <c r="WNJ24"/>
      <c r="WNK24"/>
      <c r="WNL24"/>
      <c r="WNM24"/>
      <c r="WNN24"/>
      <c r="WNO24"/>
      <c r="WNP24"/>
      <c r="WNQ24"/>
      <c r="WNR24"/>
      <c r="WNS24"/>
      <c r="WNT24"/>
      <c r="WNU24"/>
      <c r="WNV24"/>
      <c r="WNW24"/>
      <c r="WNX24"/>
      <c r="WNY24"/>
      <c r="WNZ24"/>
      <c r="WOA24"/>
      <c r="WOB24"/>
      <c r="WOC24"/>
      <c r="WOD24"/>
      <c r="WOE24"/>
      <c r="WOF24"/>
      <c r="WOG24"/>
      <c r="WOH24"/>
      <c r="WOI24"/>
      <c r="WOJ24"/>
      <c r="WOK24"/>
      <c r="WOL24"/>
      <c r="WOM24"/>
      <c r="WON24"/>
      <c r="WOO24"/>
      <c r="WOP24"/>
      <c r="WOQ24"/>
      <c r="WOR24"/>
      <c r="WOS24"/>
      <c r="WOT24"/>
      <c r="WOU24"/>
      <c r="WOV24"/>
      <c r="WOW24"/>
      <c r="WOX24"/>
      <c r="WOY24"/>
      <c r="WOZ24"/>
      <c r="WPA24"/>
      <c r="WPB24"/>
      <c r="WPC24"/>
      <c r="WPD24"/>
      <c r="WPE24"/>
      <c r="WPF24"/>
      <c r="WPG24"/>
      <c r="WPH24"/>
      <c r="WPI24"/>
      <c r="WPJ24"/>
      <c r="WPK24"/>
      <c r="WPL24"/>
      <c r="WPM24"/>
      <c r="WPN24"/>
      <c r="WPO24"/>
      <c r="WPP24"/>
      <c r="WPQ24"/>
      <c r="WPR24"/>
      <c r="WPS24"/>
      <c r="WPT24"/>
      <c r="WPU24"/>
      <c r="WPV24"/>
      <c r="WPW24"/>
      <c r="WPX24"/>
      <c r="WPY24"/>
      <c r="WPZ24"/>
      <c r="WQA24"/>
      <c r="WQB24"/>
      <c r="WQC24"/>
      <c r="WQD24"/>
      <c r="WQE24"/>
      <c r="WQF24"/>
      <c r="WQG24"/>
      <c r="WQH24"/>
      <c r="WQI24"/>
      <c r="WQJ24"/>
      <c r="WQK24"/>
      <c r="WQL24"/>
      <c r="WQM24"/>
      <c r="WQN24"/>
      <c r="WQO24"/>
      <c r="WQP24"/>
      <c r="WQQ24"/>
      <c r="WQR24"/>
      <c r="WQS24"/>
      <c r="WQT24"/>
      <c r="WQU24"/>
      <c r="WQV24"/>
      <c r="WQW24"/>
      <c r="WQX24"/>
      <c r="WQY24"/>
      <c r="WQZ24"/>
      <c r="WRA24"/>
      <c r="WRB24"/>
      <c r="WRC24"/>
      <c r="WRD24"/>
      <c r="WRE24"/>
      <c r="WRF24"/>
      <c r="WRG24"/>
      <c r="WRH24"/>
      <c r="WRI24"/>
      <c r="WRJ24"/>
      <c r="WRK24"/>
      <c r="WRL24"/>
      <c r="WRM24"/>
      <c r="WRN24"/>
      <c r="WRO24"/>
      <c r="WRP24"/>
      <c r="WRQ24"/>
      <c r="WRR24"/>
      <c r="WRS24"/>
      <c r="WRT24"/>
      <c r="WRU24"/>
      <c r="WRV24"/>
      <c r="WRW24"/>
      <c r="WRX24"/>
      <c r="WRY24"/>
      <c r="WRZ24"/>
      <c r="WSA24"/>
      <c r="WSB24"/>
      <c r="WSC24"/>
      <c r="WSD24"/>
      <c r="WSE24"/>
      <c r="WSF24"/>
      <c r="WSG24"/>
      <c r="WSH24"/>
      <c r="WSI24"/>
      <c r="WSJ24"/>
      <c r="WSK24"/>
      <c r="WSL24"/>
      <c r="WSM24"/>
      <c r="WSN24"/>
      <c r="WSO24"/>
      <c r="WSP24"/>
      <c r="WSQ24"/>
      <c r="WSR24"/>
      <c r="WSS24"/>
      <c r="WST24"/>
      <c r="WSU24"/>
      <c r="WSV24"/>
      <c r="WSW24"/>
      <c r="WSX24"/>
      <c r="WSY24"/>
      <c r="WSZ24"/>
      <c r="WTA24"/>
      <c r="WTB24"/>
      <c r="WTC24"/>
      <c r="WTD24"/>
      <c r="WTE24"/>
      <c r="WTF24"/>
      <c r="WTG24"/>
      <c r="WTH24"/>
      <c r="WTI24"/>
      <c r="WTJ24"/>
      <c r="WTK24"/>
      <c r="WTL24"/>
      <c r="WTM24"/>
      <c r="WTN24"/>
      <c r="WTO24"/>
      <c r="WTP24"/>
      <c r="WTQ24"/>
      <c r="WTR24"/>
      <c r="WTS24"/>
      <c r="WTT24"/>
      <c r="WTU24"/>
      <c r="WTV24"/>
      <c r="WTW24"/>
      <c r="WTX24"/>
      <c r="WTY24"/>
      <c r="WTZ24"/>
      <c r="WUA24"/>
      <c r="WUB24"/>
      <c r="WUC24"/>
      <c r="WUD24"/>
      <c r="WUE24"/>
      <c r="WUF24"/>
      <c r="WUG24"/>
      <c r="WUH24"/>
      <c r="WUI24"/>
      <c r="WUJ24"/>
      <c r="WUK24"/>
      <c r="WUL24"/>
      <c r="WUM24"/>
      <c r="WUN24"/>
      <c r="WUO24"/>
      <c r="WUP24"/>
      <c r="WUQ24"/>
      <c r="WUR24"/>
      <c r="WUS24"/>
      <c r="WUT24"/>
      <c r="WUU24"/>
      <c r="WUV24"/>
      <c r="WUW24"/>
      <c r="WUX24"/>
      <c r="WUY24"/>
      <c r="WUZ24"/>
      <c r="WVA24"/>
      <c r="WVB24"/>
      <c r="WVC24"/>
      <c r="WVD24"/>
      <c r="WVE24"/>
      <c r="WVF24"/>
      <c r="WVG24"/>
      <c r="WVH24"/>
      <c r="WVI24"/>
      <c r="WVJ24"/>
      <c r="WVK24"/>
      <c r="WVL24"/>
      <c r="WVM24"/>
      <c r="WVN24"/>
      <c r="WVO24"/>
      <c r="WVP24"/>
      <c r="WVQ24"/>
      <c r="WVR24"/>
      <c r="WVS24"/>
      <c r="WVT24"/>
      <c r="WVU24"/>
      <c r="WVV24"/>
      <c r="WVW24"/>
      <c r="WVX24"/>
      <c r="WVY24"/>
      <c r="WVZ24"/>
      <c r="WWA24"/>
      <c r="WWB24"/>
      <c r="WWC24"/>
      <c r="WWD24"/>
      <c r="WWE24"/>
      <c r="WWF24"/>
      <c r="WWG24"/>
      <c r="WWH24"/>
      <c r="WWI24"/>
      <c r="WWJ24"/>
      <c r="WWK24"/>
      <c r="WWL24"/>
      <c r="WWM24"/>
      <c r="WWN24"/>
      <c r="WWO24"/>
      <c r="WWP24"/>
      <c r="WWQ24"/>
      <c r="WWR24"/>
      <c r="WWS24"/>
      <c r="WWT24"/>
      <c r="WWU24"/>
      <c r="WWV24"/>
      <c r="WWW24"/>
      <c r="WWX24"/>
      <c r="WWY24"/>
      <c r="WWZ24"/>
      <c r="WXA24"/>
      <c r="WXB24"/>
      <c r="WXC24"/>
      <c r="WXD24"/>
      <c r="WXE24"/>
      <c r="WXF24"/>
      <c r="WXG24"/>
      <c r="WXH24"/>
      <c r="WXI24"/>
      <c r="WXJ24"/>
      <c r="WXK24"/>
      <c r="WXL24"/>
      <c r="WXM24"/>
      <c r="WXN24"/>
      <c r="WXO24"/>
      <c r="WXP24"/>
      <c r="WXQ24"/>
      <c r="WXR24"/>
      <c r="WXS24"/>
      <c r="WXT24"/>
      <c r="WXU24"/>
      <c r="WXV24"/>
      <c r="WXW24"/>
      <c r="WXX24"/>
      <c r="WXY24"/>
      <c r="WXZ24"/>
      <c r="WYA24"/>
      <c r="WYB24"/>
      <c r="WYC24"/>
      <c r="WYD24"/>
      <c r="WYE24"/>
      <c r="WYF24"/>
      <c r="WYG24"/>
      <c r="WYH24"/>
      <c r="WYI24"/>
      <c r="WYJ24"/>
      <c r="WYK24"/>
      <c r="WYL24"/>
      <c r="WYM24"/>
      <c r="WYN24"/>
      <c r="WYO24"/>
      <c r="WYP24"/>
      <c r="WYQ24"/>
      <c r="WYR24"/>
      <c r="WYS24"/>
      <c r="WYT24"/>
      <c r="WYU24"/>
      <c r="WYV24"/>
      <c r="WYW24"/>
      <c r="WYX24"/>
      <c r="WYY24"/>
      <c r="WYZ24"/>
      <c r="WZA24"/>
      <c r="WZB24"/>
      <c r="WZC24"/>
      <c r="WZD24"/>
      <c r="WZE24"/>
      <c r="WZF24"/>
      <c r="WZG24"/>
      <c r="WZH24"/>
      <c r="WZI24"/>
      <c r="WZJ24"/>
      <c r="WZK24"/>
      <c r="WZL24"/>
      <c r="WZM24"/>
      <c r="WZN24"/>
      <c r="WZO24"/>
      <c r="WZP24"/>
      <c r="WZQ24"/>
      <c r="WZR24"/>
      <c r="WZS24"/>
      <c r="WZT24"/>
      <c r="WZU24"/>
      <c r="WZV24"/>
      <c r="WZW24"/>
      <c r="WZX24"/>
      <c r="WZY24"/>
      <c r="WZZ24"/>
      <c r="XAA24"/>
      <c r="XAB24"/>
      <c r="XAC24"/>
      <c r="XAD24"/>
      <c r="XAE24"/>
      <c r="XAF24"/>
      <c r="XAG24"/>
      <c r="XAH24"/>
      <c r="XAI24"/>
      <c r="XAJ24"/>
      <c r="XAK24"/>
      <c r="XAL24"/>
      <c r="XAM24"/>
      <c r="XAN24"/>
      <c r="XAO24"/>
      <c r="XAP24"/>
      <c r="XAQ24"/>
      <c r="XAR24"/>
      <c r="XAS24"/>
      <c r="XAT24"/>
      <c r="XAU24"/>
      <c r="XAV24"/>
      <c r="XAW24"/>
      <c r="XAX24"/>
      <c r="XAY24"/>
      <c r="XAZ24"/>
      <c r="XBA24"/>
      <c r="XBB24"/>
      <c r="XBC24"/>
      <c r="XBD24"/>
      <c r="XBE24"/>
      <c r="XBF24"/>
      <c r="XBG24"/>
      <c r="XBH24"/>
      <c r="XBI24"/>
      <c r="XBJ24"/>
      <c r="XBK24"/>
      <c r="XBL24"/>
      <c r="XBM24"/>
      <c r="XBN24"/>
      <c r="XBO24"/>
      <c r="XBP24"/>
      <c r="XBQ24"/>
      <c r="XBR24"/>
      <c r="XBS24"/>
      <c r="XBT24"/>
      <c r="XBU24"/>
      <c r="XBV24"/>
      <c r="XBW24"/>
      <c r="XBX24"/>
      <c r="XBY24"/>
      <c r="XBZ24"/>
      <c r="XCA24"/>
      <c r="XCB24"/>
      <c r="XCC24"/>
      <c r="XCD24"/>
      <c r="XCE24"/>
      <c r="XCF24"/>
      <c r="XCG24"/>
      <c r="XCH24"/>
      <c r="XCI24"/>
      <c r="XCJ24"/>
      <c r="XCK24"/>
      <c r="XCL24"/>
      <c r="XCM24"/>
      <c r="XCN24"/>
      <c r="XCO24"/>
      <c r="XCP24"/>
      <c r="XCQ24"/>
      <c r="XCR24"/>
      <c r="XCS24"/>
      <c r="XCT24"/>
      <c r="XCU24"/>
      <c r="XCV24"/>
      <c r="XCW24"/>
      <c r="XCX24"/>
      <c r="XCY24"/>
      <c r="XCZ24"/>
      <c r="XDA24"/>
      <c r="XDB24"/>
      <c r="XDC24"/>
      <c r="XDD24"/>
      <c r="XDE24"/>
      <c r="XDF24"/>
      <c r="XDG24"/>
      <c r="XDH24"/>
      <c r="XDI24"/>
      <c r="XDJ24"/>
      <c r="XDK24"/>
      <c r="XDL24"/>
      <c r="XDM24"/>
      <c r="XDN24"/>
      <c r="XDO24"/>
      <c r="XDP24"/>
      <c r="XDQ24"/>
      <c r="XDR24"/>
      <c r="XDS24"/>
      <c r="XDT24"/>
      <c r="XDU24"/>
      <c r="XDV24"/>
      <c r="XDW24"/>
      <c r="XDX24"/>
      <c r="XDY24"/>
      <c r="XDZ24"/>
      <c r="XEA24"/>
      <c r="XEB24"/>
      <c r="XEC24"/>
      <c r="XED24"/>
      <c r="XEE24"/>
      <c r="XEF24"/>
      <c r="XEG24"/>
      <c r="XEH24"/>
      <c r="XEI24"/>
      <c r="XEJ24"/>
      <c r="XEK24"/>
      <c r="XEL24"/>
      <c r="XEM24"/>
      <c r="XEN24"/>
      <c r="XEO24"/>
      <c r="XEP24"/>
      <c r="XEQ24"/>
      <c r="XER24"/>
      <c r="XES24"/>
      <c r="XET24"/>
      <c r="XEU24"/>
      <c r="XEV24"/>
      <c r="XEW24"/>
      <c r="XEX24"/>
      <c r="XEY24"/>
      <c r="XEZ24"/>
      <c r="XFA24"/>
      <c r="XFB24"/>
      <c r="XFC24"/>
      <c r="XFD24"/>
    </row>
    <row r="25" spans="1:16384" s="91" customFormat="1" ht="21">
      <c r="A25" s="461"/>
      <c r="B25" s="461"/>
      <c r="C25" s="276"/>
      <c r="D25" s="277"/>
      <c r="E25" s="278"/>
      <c r="F25" s="278"/>
      <c r="G25" s="278"/>
      <c r="H25" s="278"/>
      <c r="I25" s="278"/>
      <c r="J25" s="278"/>
      <c r="K25" s="278"/>
      <c r="L25" s="278"/>
      <c r="M25" s="278"/>
      <c r="N25" s="278"/>
      <c r="O25" s="278"/>
      <c r="P25" s="278"/>
      <c r="Q25" s="278"/>
      <c r="R25" s="278"/>
      <c r="S25" s="278"/>
      <c r="T25" s="278"/>
      <c r="U25" s="278"/>
      <c r="V25" s="278"/>
      <c r="W25" s="278"/>
      <c r="X25" s="278"/>
      <c r="Y25" s="278"/>
      <c r="Z25" s="278"/>
      <c r="AA25" s="278"/>
      <c r="AB25" s="278"/>
      <c r="AC25" s="278"/>
      <c r="AD25" s="278"/>
      <c r="AE25" s="278"/>
      <c r="AF25" s="278"/>
      <c r="AG25" s="278"/>
      <c r="AH25" s="278"/>
      <c r="AI25" s="278"/>
      <c r="AJ25" s="279"/>
      <c r="AK25" s="279"/>
      <c r="AL25" s="279"/>
      <c r="AM25" s="279"/>
      <c r="AN25" s="280"/>
      <c r="AO25" s="281"/>
      <c r="AP25" s="282"/>
      <c r="AQ25" s="283"/>
      <c r="AR25" s="284"/>
      <c r="AS25" s="284"/>
      <c r="AT25" s="284"/>
      <c r="AU25" s="284"/>
      <c r="AV25" s="284"/>
      <c r="AW25" s="285"/>
      <c r="AX25" s="285"/>
      <c r="AY25" s="285"/>
      <c r="AZ25" s="285"/>
      <c r="BA25" s="285"/>
      <c r="BB25" s="285"/>
      <c r="BC25" s="285"/>
      <c r="BD25" s="285"/>
      <c r="BE25" s="285"/>
      <c r="BF25" s="285"/>
      <c r="BG25" s="285"/>
      <c r="BH25" s="285"/>
      <c r="BI25" s="285"/>
      <c r="BJ25" s="285"/>
      <c r="BK25" s="286"/>
      <c r="BL25" s="287"/>
      <c r="BM25" s="288"/>
      <c r="BN25" s="289"/>
      <c r="BO25" s="290"/>
    </row>
    <row r="26" spans="1:16384" ht="21">
      <c r="A26" s="461"/>
      <c r="B26" s="461"/>
      <c r="C26" s="276"/>
      <c r="D26" s="277"/>
      <c r="E26" s="278"/>
      <c r="F26" s="278"/>
      <c r="G26" s="278"/>
      <c r="H26" s="278"/>
      <c r="I26" s="278"/>
      <c r="J26" s="278"/>
      <c r="K26" s="278"/>
      <c r="L26" s="278"/>
      <c r="M26" s="278"/>
      <c r="N26" s="278"/>
      <c r="O26" s="278"/>
      <c r="P26" s="278"/>
      <c r="Q26" s="278"/>
      <c r="R26" s="278"/>
      <c r="S26" s="278"/>
      <c r="T26" s="278"/>
      <c r="U26" s="278"/>
      <c r="V26" s="278"/>
      <c r="W26" s="278"/>
      <c r="X26" s="278"/>
      <c r="Y26" s="278"/>
      <c r="Z26" s="278"/>
      <c r="AA26" s="278"/>
      <c r="AB26" s="278"/>
      <c r="AC26" s="278"/>
      <c r="AD26" s="278"/>
      <c r="AE26" s="278"/>
      <c r="AF26" s="278"/>
      <c r="AG26" s="278"/>
      <c r="AH26" s="278"/>
      <c r="AI26" s="278"/>
      <c r="AJ26" s="235"/>
      <c r="AK26" s="235"/>
      <c r="AL26" s="235"/>
      <c r="AM26" s="235"/>
      <c r="AN26" s="224"/>
      <c r="AO26" s="257"/>
      <c r="AP26" s="269"/>
      <c r="AQ26" s="197"/>
      <c r="AR26" s="270"/>
      <c r="AS26" s="270"/>
      <c r="AT26" s="270"/>
      <c r="AU26" s="270"/>
      <c r="AV26" s="270"/>
      <c r="AW26" s="199">
        <f>COUNTIF(E28:AM28,"M1")</f>
        <v>0</v>
      </c>
      <c r="AX26" s="199">
        <f>COUNTIF(E28:AM28,"M")</f>
        <v>0</v>
      </c>
      <c r="AY26" s="199">
        <f>COUNTIF(E28:AM28,"T")</f>
        <v>0</v>
      </c>
      <c r="AZ26" s="199">
        <f>COUNTIF(E28:AM28,"T1")</f>
        <v>0</v>
      </c>
      <c r="BA26" s="199">
        <f>COUNTIF(E28:AM28,"T2")</f>
        <v>0</v>
      </c>
      <c r="BB26" s="199">
        <f>COUNTIF(E28:AM28,"T3")</f>
        <v>0</v>
      </c>
      <c r="BC26" s="199">
        <f>COUNTIF(E28:AM28,"T4")</f>
        <v>0</v>
      </c>
      <c r="BD26" s="199">
        <f>COUNTIF(E28:AM28,"P")</f>
        <v>0</v>
      </c>
      <c r="BE26" s="199">
        <f>COUNTIF(E28:AM28,"D1")</f>
        <v>0</v>
      </c>
      <c r="BF26" s="199">
        <f>COUNTIF(E28:AM28,"D2")</f>
        <v>0</v>
      </c>
      <c r="BG26" s="199">
        <f>COUNTIF(E28:AM28,"D3")</f>
        <v>0</v>
      </c>
      <c r="BH26" s="199">
        <f>COUNTIF(E28:AM28,"D4")</f>
        <v>0</v>
      </c>
      <c r="BI26" s="199">
        <f>COUNTIF(E28:AM28,"I")</f>
        <v>0</v>
      </c>
      <c r="BJ26" s="199">
        <f>COUNTIF(E28:AM28,"N")</f>
        <v>0</v>
      </c>
      <c r="BK26" s="271">
        <f>(AS26+AT26+AU26+(AV26))</f>
        <v>0</v>
      </c>
      <c r="BL26" s="272">
        <f>((AW26*5)+(AX26*4)+(AY26*5)+(AZ26*4)+(BA26*5)+(BB26*5)+(BC26*4)+(BD26*12)+(BE26*6)+(BF26*6)+(BG26*6)+(BH26*6)+(BI26*4.8)+(BJ26*12))</f>
        <v>0</v>
      </c>
      <c r="BN26" s="239"/>
      <c r="BO26" s="273">
        <f>(BL26-BN26)</f>
        <v>0</v>
      </c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  <c r="AMK26"/>
      <c r="AML26"/>
      <c r="AMM26"/>
      <c r="AMN26"/>
      <c r="AMO26"/>
      <c r="AMP26"/>
      <c r="AMQ26"/>
      <c r="AMR26"/>
      <c r="AMS26"/>
      <c r="AMT26"/>
      <c r="AMU26"/>
      <c r="AMV26"/>
      <c r="AMW26"/>
      <c r="AMX26"/>
      <c r="AMY26"/>
      <c r="AMZ26"/>
      <c r="ANA26"/>
      <c r="ANB26"/>
      <c r="ANC26"/>
      <c r="AND26"/>
      <c r="ANE26"/>
      <c r="ANF26"/>
      <c r="ANG26"/>
      <c r="ANH26"/>
      <c r="ANI26"/>
      <c r="ANJ26"/>
      <c r="ANK26"/>
      <c r="ANL26"/>
      <c r="ANM26"/>
      <c r="ANN26"/>
      <c r="ANO26"/>
      <c r="ANP26"/>
      <c r="ANQ26"/>
      <c r="ANR26"/>
      <c r="ANS26"/>
      <c r="ANT26"/>
      <c r="ANU26"/>
      <c r="ANV26"/>
      <c r="ANW26"/>
      <c r="ANX26"/>
      <c r="ANY26"/>
      <c r="ANZ26"/>
      <c r="AOA26"/>
      <c r="AOB26"/>
      <c r="AOC26"/>
      <c r="AOD26"/>
      <c r="AOE26"/>
      <c r="AOF26"/>
      <c r="AOG26"/>
      <c r="AOH26"/>
      <c r="AOI26"/>
      <c r="AOJ26"/>
      <c r="AOK26"/>
      <c r="AOL26"/>
      <c r="AOM26"/>
      <c r="AON26"/>
      <c r="AOO26"/>
      <c r="AOP26"/>
      <c r="AOQ26"/>
      <c r="AOR26"/>
      <c r="AOS26"/>
      <c r="AOT26"/>
      <c r="AOU26"/>
      <c r="AOV26"/>
      <c r="AOW26"/>
      <c r="AOX26"/>
      <c r="AOY26"/>
      <c r="AOZ26"/>
      <c r="APA26"/>
      <c r="APB26"/>
      <c r="APC26"/>
      <c r="APD26"/>
      <c r="APE26"/>
      <c r="APF26"/>
      <c r="APG26"/>
      <c r="APH26"/>
      <c r="API26"/>
      <c r="APJ26"/>
      <c r="APK26"/>
      <c r="APL26"/>
      <c r="APM26"/>
      <c r="APN26"/>
      <c r="APO26"/>
      <c r="APP26"/>
      <c r="APQ26"/>
      <c r="APR26"/>
      <c r="APS26"/>
      <c r="APT26"/>
      <c r="APU26"/>
      <c r="APV26"/>
      <c r="APW26"/>
      <c r="APX26"/>
      <c r="APY26"/>
      <c r="APZ26"/>
      <c r="AQA26"/>
      <c r="AQB26"/>
      <c r="AQC26"/>
      <c r="AQD26"/>
      <c r="AQE26"/>
      <c r="AQF26"/>
      <c r="AQG26"/>
      <c r="AQH26"/>
      <c r="AQI26"/>
      <c r="AQJ26"/>
      <c r="AQK26"/>
      <c r="AQL26"/>
      <c r="AQM26"/>
      <c r="AQN26"/>
      <c r="AQO26"/>
      <c r="AQP26"/>
      <c r="AQQ26"/>
      <c r="AQR26"/>
      <c r="AQS26"/>
      <c r="AQT26"/>
      <c r="AQU26"/>
      <c r="AQV26"/>
      <c r="AQW26"/>
      <c r="AQX26"/>
      <c r="AQY26"/>
      <c r="AQZ26"/>
      <c r="ARA26"/>
      <c r="ARB26"/>
      <c r="ARC26"/>
      <c r="ARD26"/>
      <c r="ARE26"/>
      <c r="ARF26"/>
      <c r="ARG26"/>
      <c r="ARH26"/>
      <c r="ARI26"/>
      <c r="ARJ26"/>
      <c r="ARK26"/>
      <c r="ARL26"/>
      <c r="ARM26"/>
      <c r="ARN26"/>
      <c r="ARO26"/>
      <c r="ARP26"/>
      <c r="ARQ26"/>
      <c r="ARR26"/>
      <c r="ARS26"/>
      <c r="ART26"/>
      <c r="ARU26"/>
      <c r="ARV26"/>
      <c r="ARW26"/>
      <c r="ARX26"/>
      <c r="ARY26"/>
      <c r="ARZ26"/>
      <c r="ASA26"/>
      <c r="ASB26"/>
      <c r="ASC26"/>
      <c r="ASD26"/>
      <c r="ASE26"/>
      <c r="ASF26"/>
      <c r="ASG26"/>
      <c r="ASH26"/>
      <c r="ASI26"/>
      <c r="ASJ26"/>
      <c r="ASK26"/>
      <c r="ASL26"/>
      <c r="ASM26"/>
      <c r="ASN26"/>
      <c r="ASO26"/>
      <c r="ASP26"/>
      <c r="ASQ26"/>
      <c r="ASR26"/>
      <c r="ASS26"/>
      <c r="AST26"/>
      <c r="ASU26"/>
      <c r="ASV26"/>
      <c r="ASW26"/>
      <c r="ASX26"/>
      <c r="ASY26"/>
      <c r="ASZ26"/>
      <c r="ATA26"/>
      <c r="ATB26"/>
      <c r="ATC26"/>
      <c r="ATD26"/>
      <c r="ATE26"/>
      <c r="ATF26"/>
      <c r="ATG26"/>
      <c r="ATH26"/>
      <c r="ATI26"/>
      <c r="ATJ26"/>
      <c r="ATK26"/>
      <c r="ATL26"/>
      <c r="ATM26"/>
      <c r="ATN26"/>
      <c r="ATO26"/>
      <c r="ATP26"/>
      <c r="ATQ26"/>
      <c r="ATR26"/>
      <c r="ATS26"/>
      <c r="ATT26"/>
      <c r="ATU26"/>
      <c r="ATV26"/>
      <c r="ATW26"/>
      <c r="ATX26"/>
      <c r="ATY26"/>
      <c r="ATZ26"/>
      <c r="AUA26"/>
      <c r="AUB26"/>
      <c r="AUC26"/>
      <c r="AUD26"/>
      <c r="AUE26"/>
      <c r="AUF26"/>
      <c r="AUG26"/>
      <c r="AUH26"/>
      <c r="AUI26"/>
      <c r="AUJ26"/>
      <c r="AUK26"/>
      <c r="AUL26"/>
      <c r="AUM26"/>
      <c r="AUN26"/>
      <c r="AUO26"/>
      <c r="AUP26"/>
      <c r="AUQ26"/>
      <c r="AUR26"/>
      <c r="AUS26"/>
      <c r="AUT26"/>
      <c r="AUU26"/>
      <c r="AUV26"/>
      <c r="AUW26"/>
      <c r="AUX26"/>
      <c r="AUY26"/>
      <c r="AUZ26"/>
      <c r="AVA26"/>
      <c r="AVB26"/>
      <c r="AVC26"/>
      <c r="AVD26"/>
      <c r="AVE26"/>
      <c r="AVF26"/>
      <c r="AVG26"/>
      <c r="AVH26"/>
      <c r="AVI26"/>
      <c r="AVJ26"/>
      <c r="AVK26"/>
      <c r="AVL26"/>
      <c r="AVM26"/>
      <c r="AVN26"/>
      <c r="AVO26"/>
      <c r="AVP26"/>
      <c r="AVQ26"/>
      <c r="AVR26"/>
      <c r="AVS26"/>
      <c r="AVT26"/>
      <c r="AVU26"/>
      <c r="AVV26"/>
      <c r="AVW26"/>
      <c r="AVX26"/>
      <c r="AVY26"/>
      <c r="AVZ26"/>
      <c r="AWA26"/>
      <c r="AWB26"/>
      <c r="AWC26"/>
      <c r="AWD26"/>
      <c r="AWE26"/>
      <c r="AWF26"/>
      <c r="AWG26"/>
      <c r="AWH26"/>
      <c r="AWI26"/>
      <c r="AWJ26"/>
      <c r="AWK26"/>
      <c r="AWL26"/>
      <c r="AWM26"/>
      <c r="AWN26"/>
      <c r="AWO26"/>
      <c r="AWP26"/>
      <c r="AWQ26"/>
      <c r="AWR26"/>
      <c r="AWS26"/>
      <c r="AWT26"/>
      <c r="AWU26"/>
      <c r="AWV26"/>
      <c r="AWW26"/>
      <c r="AWX26"/>
      <c r="AWY26"/>
      <c r="AWZ26"/>
      <c r="AXA26"/>
      <c r="AXB26"/>
      <c r="AXC26"/>
      <c r="AXD26"/>
      <c r="AXE26"/>
      <c r="AXF26"/>
      <c r="AXG26"/>
      <c r="AXH26"/>
      <c r="AXI26"/>
      <c r="AXJ26"/>
      <c r="AXK26"/>
      <c r="AXL26"/>
      <c r="AXM26"/>
      <c r="AXN26"/>
      <c r="AXO26"/>
      <c r="AXP26"/>
      <c r="AXQ26"/>
      <c r="AXR26"/>
      <c r="AXS26"/>
      <c r="AXT26"/>
      <c r="AXU26"/>
      <c r="AXV26"/>
      <c r="AXW26"/>
      <c r="AXX26"/>
      <c r="AXY26"/>
      <c r="AXZ26"/>
      <c r="AYA26"/>
      <c r="AYB26"/>
      <c r="AYC26"/>
      <c r="AYD26"/>
      <c r="AYE26"/>
      <c r="AYF26"/>
      <c r="AYG26"/>
      <c r="AYH26"/>
      <c r="AYI26"/>
      <c r="AYJ26"/>
      <c r="AYK26"/>
      <c r="AYL26"/>
      <c r="AYM26"/>
      <c r="AYN26"/>
      <c r="AYO26"/>
      <c r="AYP26"/>
      <c r="AYQ26"/>
      <c r="AYR26"/>
      <c r="AYS26"/>
      <c r="AYT26"/>
      <c r="AYU26"/>
      <c r="AYV26"/>
      <c r="AYW26"/>
      <c r="AYX26"/>
      <c r="AYY26"/>
      <c r="AYZ26"/>
      <c r="AZA26"/>
      <c r="AZB26"/>
      <c r="AZC26"/>
      <c r="AZD26"/>
      <c r="AZE26"/>
      <c r="AZF26"/>
      <c r="AZG26"/>
      <c r="AZH26"/>
      <c r="AZI26"/>
      <c r="AZJ26"/>
      <c r="AZK26"/>
      <c r="AZL26"/>
      <c r="AZM26"/>
      <c r="AZN26"/>
      <c r="AZO26"/>
      <c r="AZP26"/>
      <c r="AZQ26"/>
      <c r="AZR26"/>
      <c r="AZS26"/>
      <c r="AZT26"/>
      <c r="AZU26"/>
      <c r="AZV26"/>
      <c r="AZW26"/>
      <c r="AZX26"/>
      <c r="AZY26"/>
      <c r="AZZ26"/>
      <c r="BAA26"/>
      <c r="BAB26"/>
      <c r="BAC26"/>
      <c r="BAD26"/>
      <c r="BAE26"/>
      <c r="BAF26"/>
      <c r="BAG26"/>
      <c r="BAH26"/>
      <c r="BAI26"/>
      <c r="BAJ26"/>
      <c r="BAK26"/>
      <c r="BAL26"/>
      <c r="BAM26"/>
      <c r="BAN26"/>
      <c r="BAO26"/>
      <c r="BAP26"/>
      <c r="BAQ26"/>
      <c r="BAR26"/>
      <c r="BAS26"/>
      <c r="BAT26"/>
      <c r="BAU26"/>
      <c r="BAV26"/>
      <c r="BAW26"/>
      <c r="BAX26"/>
      <c r="BAY26"/>
      <c r="BAZ26"/>
      <c r="BBA26"/>
      <c r="BBB26"/>
      <c r="BBC26"/>
      <c r="BBD26"/>
      <c r="BBE26"/>
      <c r="BBF26"/>
      <c r="BBG26"/>
      <c r="BBH26"/>
      <c r="BBI26"/>
      <c r="BBJ26"/>
      <c r="BBK26"/>
      <c r="BBL26"/>
      <c r="BBM26"/>
      <c r="BBN26"/>
      <c r="BBO26"/>
      <c r="BBP26"/>
      <c r="BBQ26"/>
      <c r="BBR26"/>
      <c r="BBS26"/>
      <c r="BBT26"/>
      <c r="BBU26"/>
      <c r="BBV26"/>
      <c r="BBW26"/>
      <c r="BBX26"/>
      <c r="BBY26"/>
      <c r="BBZ26"/>
      <c r="BCA26"/>
      <c r="BCB26"/>
      <c r="BCC26"/>
      <c r="BCD26"/>
      <c r="BCE26"/>
      <c r="BCF26"/>
      <c r="BCG26"/>
      <c r="BCH26"/>
      <c r="BCI26"/>
      <c r="BCJ26"/>
      <c r="BCK26"/>
      <c r="BCL26"/>
      <c r="BCM26"/>
      <c r="BCN26"/>
      <c r="BCO26"/>
      <c r="BCP26"/>
      <c r="BCQ26"/>
      <c r="BCR26"/>
      <c r="BCS26"/>
      <c r="BCT26"/>
      <c r="BCU26"/>
      <c r="BCV26"/>
      <c r="BCW26"/>
      <c r="BCX26"/>
      <c r="BCY26"/>
      <c r="BCZ26"/>
      <c r="BDA26"/>
      <c r="BDB26"/>
      <c r="BDC26"/>
      <c r="BDD26"/>
      <c r="BDE26"/>
      <c r="BDF26"/>
      <c r="BDG26"/>
      <c r="BDH26"/>
      <c r="BDI26"/>
      <c r="BDJ26"/>
      <c r="BDK26"/>
      <c r="BDL26"/>
      <c r="BDM26"/>
      <c r="BDN26"/>
      <c r="BDO26"/>
      <c r="BDP26"/>
      <c r="BDQ26"/>
      <c r="BDR26"/>
      <c r="BDS26"/>
      <c r="BDT26"/>
      <c r="BDU26"/>
      <c r="BDV26"/>
      <c r="BDW26"/>
      <c r="BDX26"/>
      <c r="BDY26"/>
      <c r="BDZ26"/>
      <c r="BEA26"/>
      <c r="BEB26"/>
      <c r="BEC26"/>
      <c r="BED26"/>
      <c r="BEE26"/>
      <c r="BEF26"/>
      <c r="BEG26"/>
      <c r="BEH26"/>
      <c r="BEI26"/>
      <c r="BEJ26"/>
      <c r="BEK26"/>
      <c r="BEL26"/>
      <c r="BEM26"/>
      <c r="BEN26"/>
      <c r="BEO26"/>
      <c r="BEP26"/>
      <c r="BEQ26"/>
      <c r="BER26"/>
      <c r="BES26"/>
      <c r="BET26"/>
      <c r="BEU26"/>
      <c r="BEV26"/>
      <c r="BEW26"/>
      <c r="BEX26"/>
      <c r="BEY26"/>
      <c r="BEZ26"/>
      <c r="BFA26"/>
      <c r="BFB26"/>
      <c r="BFC26"/>
      <c r="BFD26"/>
      <c r="BFE26"/>
      <c r="BFF26"/>
      <c r="BFG26"/>
      <c r="BFH26"/>
      <c r="BFI26"/>
      <c r="BFJ26"/>
      <c r="BFK26"/>
      <c r="BFL26"/>
      <c r="BFM26"/>
      <c r="BFN26"/>
      <c r="BFO26"/>
      <c r="BFP26"/>
      <c r="BFQ26"/>
      <c r="BFR26"/>
      <c r="BFS26"/>
      <c r="BFT26"/>
      <c r="BFU26"/>
      <c r="BFV26"/>
      <c r="BFW26"/>
      <c r="BFX26"/>
      <c r="BFY26"/>
      <c r="BFZ26"/>
      <c r="BGA26"/>
      <c r="BGB26"/>
      <c r="BGC26"/>
      <c r="BGD26"/>
      <c r="BGE26"/>
      <c r="BGF26"/>
      <c r="BGG26"/>
      <c r="BGH26"/>
      <c r="BGI26"/>
      <c r="BGJ26"/>
      <c r="BGK26"/>
      <c r="BGL26"/>
      <c r="BGM26"/>
      <c r="BGN26"/>
      <c r="BGO26"/>
      <c r="BGP26"/>
      <c r="BGQ26"/>
      <c r="BGR26"/>
      <c r="BGS26"/>
      <c r="BGT26"/>
      <c r="BGU26"/>
      <c r="BGV26"/>
      <c r="BGW26"/>
      <c r="BGX26"/>
      <c r="BGY26"/>
      <c r="BGZ26"/>
      <c r="BHA26"/>
      <c r="BHB26"/>
      <c r="BHC26"/>
      <c r="BHD26"/>
      <c r="BHE26"/>
      <c r="BHF26"/>
      <c r="BHG26"/>
      <c r="BHH26"/>
      <c r="BHI26"/>
      <c r="BHJ26"/>
      <c r="BHK26"/>
      <c r="BHL26"/>
      <c r="BHM26"/>
      <c r="BHN26"/>
      <c r="BHO26"/>
      <c r="BHP26"/>
      <c r="BHQ26"/>
      <c r="BHR26"/>
      <c r="BHS26"/>
      <c r="BHT26"/>
      <c r="BHU26"/>
      <c r="BHV26"/>
      <c r="BHW26"/>
      <c r="BHX26"/>
      <c r="BHY26"/>
      <c r="BHZ26"/>
      <c r="BIA26"/>
      <c r="BIB26"/>
      <c r="BIC26"/>
      <c r="BID26"/>
      <c r="BIE26"/>
      <c r="BIF26"/>
      <c r="BIG26"/>
      <c r="BIH26"/>
      <c r="BII26"/>
      <c r="BIJ26"/>
      <c r="BIK26"/>
      <c r="BIL26"/>
      <c r="BIM26"/>
      <c r="BIN26"/>
      <c r="BIO26"/>
      <c r="BIP26"/>
      <c r="BIQ26"/>
      <c r="BIR26"/>
      <c r="BIS26"/>
      <c r="BIT26"/>
      <c r="BIU26"/>
      <c r="BIV26"/>
      <c r="BIW26"/>
      <c r="BIX26"/>
      <c r="BIY26"/>
      <c r="BIZ26"/>
      <c r="BJA26"/>
      <c r="BJB26"/>
      <c r="BJC26"/>
      <c r="BJD26"/>
      <c r="BJE26"/>
      <c r="BJF26"/>
      <c r="BJG26"/>
      <c r="BJH26"/>
      <c r="BJI26"/>
      <c r="BJJ26"/>
      <c r="BJK26"/>
      <c r="BJL26"/>
      <c r="BJM26"/>
      <c r="BJN26"/>
      <c r="BJO26"/>
      <c r="BJP26"/>
      <c r="BJQ26"/>
      <c r="BJR26"/>
      <c r="BJS26"/>
      <c r="BJT26"/>
      <c r="BJU26"/>
      <c r="BJV26"/>
      <c r="BJW26"/>
      <c r="BJX26"/>
      <c r="BJY26"/>
      <c r="BJZ26"/>
      <c r="BKA26"/>
      <c r="BKB26"/>
      <c r="BKC26"/>
      <c r="BKD26"/>
      <c r="BKE26"/>
      <c r="BKF26"/>
      <c r="BKG26"/>
      <c r="BKH26"/>
      <c r="BKI26"/>
      <c r="BKJ26"/>
      <c r="BKK26"/>
      <c r="BKL26"/>
      <c r="BKM26"/>
      <c r="BKN26"/>
      <c r="BKO26"/>
      <c r="BKP26"/>
      <c r="BKQ26"/>
      <c r="BKR26"/>
      <c r="BKS26"/>
      <c r="BKT26"/>
      <c r="BKU26"/>
      <c r="BKV26"/>
      <c r="BKW26"/>
      <c r="BKX26"/>
      <c r="BKY26"/>
      <c r="BKZ26"/>
      <c r="BLA26"/>
      <c r="BLB26"/>
      <c r="BLC26"/>
      <c r="BLD26"/>
      <c r="BLE26"/>
      <c r="BLF26"/>
      <c r="BLG26"/>
      <c r="BLH26"/>
      <c r="BLI26"/>
      <c r="BLJ26"/>
      <c r="BLK26"/>
      <c r="BLL26"/>
      <c r="BLM26"/>
      <c r="BLN26"/>
      <c r="BLO26"/>
      <c r="BLP26"/>
      <c r="BLQ26"/>
      <c r="BLR26"/>
      <c r="BLS26"/>
      <c r="BLT26"/>
      <c r="BLU26"/>
      <c r="BLV26"/>
      <c r="BLW26"/>
      <c r="BLX26"/>
      <c r="BLY26"/>
      <c r="BLZ26"/>
      <c r="BMA26"/>
      <c r="BMB26"/>
      <c r="BMC26"/>
      <c r="BMD26"/>
      <c r="BME26"/>
      <c r="BMF26"/>
      <c r="BMG26"/>
      <c r="BMH26"/>
      <c r="BMI26"/>
      <c r="BMJ26"/>
      <c r="BMK26"/>
      <c r="BML26"/>
      <c r="BMM26"/>
      <c r="BMN26"/>
      <c r="BMO26"/>
      <c r="BMP26"/>
      <c r="BMQ26"/>
      <c r="BMR26"/>
      <c r="BMS26"/>
      <c r="BMT26"/>
      <c r="BMU26"/>
      <c r="BMV26"/>
      <c r="BMW26"/>
      <c r="BMX26"/>
      <c r="BMY26"/>
      <c r="BMZ26"/>
      <c r="BNA26"/>
      <c r="BNB26"/>
      <c r="BNC26"/>
      <c r="BND26"/>
      <c r="BNE26"/>
      <c r="BNF26"/>
      <c r="BNG26"/>
      <c r="BNH26"/>
      <c r="BNI26"/>
      <c r="BNJ26"/>
      <c r="BNK26"/>
      <c r="BNL26"/>
      <c r="BNM26"/>
      <c r="BNN26"/>
      <c r="BNO26"/>
      <c r="BNP26"/>
      <c r="BNQ26"/>
      <c r="BNR26"/>
      <c r="BNS26"/>
      <c r="BNT26"/>
      <c r="BNU26"/>
      <c r="BNV26"/>
      <c r="BNW26"/>
      <c r="BNX26"/>
      <c r="BNY26"/>
      <c r="BNZ26"/>
      <c r="BOA26"/>
      <c r="BOB26"/>
      <c r="BOC26"/>
      <c r="BOD26"/>
      <c r="BOE26"/>
      <c r="BOF26"/>
      <c r="BOG26"/>
      <c r="BOH26"/>
      <c r="BOI26"/>
      <c r="BOJ26"/>
      <c r="BOK26"/>
      <c r="BOL26"/>
      <c r="BOM26"/>
      <c r="BON26"/>
      <c r="BOO26"/>
      <c r="BOP26"/>
      <c r="BOQ26"/>
      <c r="BOR26"/>
      <c r="BOS26"/>
      <c r="BOT26"/>
      <c r="BOU26"/>
      <c r="BOV26"/>
      <c r="BOW26"/>
      <c r="BOX26"/>
      <c r="BOY26"/>
      <c r="BOZ26"/>
      <c r="BPA26"/>
      <c r="BPB26"/>
      <c r="BPC26"/>
      <c r="BPD26"/>
      <c r="BPE26"/>
      <c r="BPF26"/>
      <c r="BPG26"/>
      <c r="BPH26"/>
      <c r="BPI26"/>
      <c r="BPJ26"/>
      <c r="BPK26"/>
      <c r="BPL26"/>
      <c r="BPM26"/>
      <c r="BPN26"/>
      <c r="BPO26"/>
      <c r="BPP26"/>
      <c r="BPQ26"/>
      <c r="BPR26"/>
      <c r="BPS26"/>
      <c r="BPT26"/>
      <c r="BPU26"/>
      <c r="BPV26"/>
      <c r="BPW26"/>
      <c r="BPX26"/>
      <c r="BPY26"/>
      <c r="BPZ26"/>
      <c r="BQA26"/>
      <c r="BQB26"/>
      <c r="BQC26"/>
      <c r="BQD26"/>
      <c r="BQE26"/>
      <c r="BQF26"/>
      <c r="BQG26"/>
      <c r="BQH26"/>
      <c r="BQI26"/>
      <c r="BQJ26"/>
      <c r="BQK26"/>
      <c r="BQL26"/>
      <c r="BQM26"/>
      <c r="BQN26"/>
      <c r="BQO26"/>
      <c r="BQP26"/>
      <c r="BQQ26"/>
      <c r="BQR26"/>
      <c r="BQS26"/>
      <c r="BQT26"/>
      <c r="BQU26"/>
      <c r="BQV26"/>
      <c r="BQW26"/>
      <c r="BQX26"/>
      <c r="BQY26"/>
      <c r="BQZ26"/>
      <c r="BRA26"/>
      <c r="BRB26"/>
      <c r="BRC26"/>
      <c r="BRD26"/>
      <c r="BRE26"/>
      <c r="BRF26"/>
      <c r="BRG26"/>
      <c r="BRH26"/>
      <c r="BRI26"/>
      <c r="BRJ26"/>
      <c r="BRK26"/>
      <c r="BRL26"/>
      <c r="BRM26"/>
      <c r="BRN26"/>
      <c r="BRO26"/>
      <c r="BRP26"/>
      <c r="BRQ26"/>
      <c r="BRR26"/>
      <c r="BRS26"/>
      <c r="BRT26"/>
      <c r="BRU26"/>
      <c r="BRV26"/>
      <c r="BRW26"/>
      <c r="BRX26"/>
      <c r="BRY26"/>
      <c r="BRZ26"/>
      <c r="BSA26"/>
      <c r="BSB26"/>
      <c r="BSC26"/>
      <c r="BSD26"/>
      <c r="BSE26"/>
      <c r="BSF26"/>
      <c r="BSG26"/>
      <c r="BSH26"/>
      <c r="BSI26"/>
      <c r="BSJ26"/>
      <c r="BSK26"/>
      <c r="BSL26"/>
      <c r="BSM26"/>
      <c r="BSN26"/>
      <c r="BSO26"/>
      <c r="BSP26"/>
      <c r="BSQ26"/>
      <c r="BSR26"/>
      <c r="BSS26"/>
      <c r="BST26"/>
      <c r="BSU26"/>
      <c r="BSV26"/>
      <c r="BSW26"/>
      <c r="BSX26"/>
      <c r="BSY26"/>
      <c r="BSZ26"/>
      <c r="BTA26"/>
      <c r="BTB26"/>
      <c r="BTC26"/>
      <c r="BTD26"/>
      <c r="BTE26"/>
      <c r="BTF26"/>
      <c r="BTG26"/>
      <c r="BTH26"/>
      <c r="BTI26"/>
      <c r="BTJ26"/>
      <c r="BTK26"/>
      <c r="BTL26"/>
      <c r="BTM26"/>
      <c r="BTN26"/>
      <c r="BTO26"/>
      <c r="BTP26"/>
      <c r="BTQ26"/>
      <c r="BTR26"/>
      <c r="BTS26"/>
      <c r="BTT26"/>
      <c r="BTU26"/>
      <c r="BTV26"/>
      <c r="BTW26"/>
      <c r="BTX26"/>
      <c r="BTY26"/>
      <c r="BTZ26"/>
      <c r="BUA26"/>
      <c r="BUB26"/>
      <c r="BUC26"/>
      <c r="BUD26"/>
      <c r="BUE26"/>
      <c r="BUF26"/>
      <c r="BUG26"/>
      <c r="BUH26"/>
      <c r="BUI26"/>
      <c r="BUJ26"/>
      <c r="BUK26"/>
      <c r="BUL26"/>
      <c r="BUM26"/>
      <c r="BUN26"/>
      <c r="BUO26"/>
      <c r="BUP26"/>
      <c r="BUQ26"/>
      <c r="BUR26"/>
      <c r="BUS26"/>
      <c r="BUT26"/>
      <c r="BUU26"/>
      <c r="BUV26"/>
      <c r="BUW26"/>
      <c r="BUX26"/>
      <c r="BUY26"/>
      <c r="BUZ26"/>
      <c r="BVA26"/>
      <c r="BVB26"/>
      <c r="BVC26"/>
      <c r="BVD26"/>
      <c r="BVE26"/>
      <c r="BVF26"/>
      <c r="BVG26"/>
      <c r="BVH26"/>
      <c r="BVI26"/>
      <c r="BVJ26"/>
      <c r="BVK26"/>
      <c r="BVL26"/>
      <c r="BVM26"/>
      <c r="BVN26"/>
      <c r="BVO26"/>
      <c r="BVP26"/>
      <c r="BVQ26"/>
      <c r="BVR26"/>
      <c r="BVS26"/>
      <c r="BVT26"/>
      <c r="BVU26"/>
      <c r="BVV26"/>
      <c r="BVW26"/>
      <c r="BVX26"/>
      <c r="BVY26"/>
      <c r="BVZ26"/>
      <c r="BWA26"/>
      <c r="BWB26"/>
      <c r="BWC26"/>
      <c r="BWD26"/>
      <c r="BWE26"/>
      <c r="BWF26"/>
      <c r="BWG26"/>
      <c r="BWH26"/>
      <c r="BWI26"/>
      <c r="BWJ26"/>
      <c r="BWK26"/>
      <c r="BWL26"/>
      <c r="BWM26"/>
      <c r="BWN26"/>
      <c r="BWO26"/>
      <c r="BWP26"/>
      <c r="BWQ26"/>
      <c r="BWR26"/>
      <c r="BWS26"/>
      <c r="BWT26"/>
      <c r="BWU26"/>
      <c r="BWV26"/>
      <c r="BWW26"/>
      <c r="BWX26"/>
      <c r="BWY26"/>
      <c r="BWZ26"/>
      <c r="BXA26"/>
      <c r="BXB26"/>
      <c r="BXC26"/>
      <c r="BXD26"/>
      <c r="BXE26"/>
      <c r="BXF26"/>
      <c r="BXG26"/>
      <c r="BXH26"/>
      <c r="BXI26"/>
      <c r="BXJ26"/>
      <c r="BXK26"/>
      <c r="BXL26"/>
      <c r="BXM26"/>
      <c r="BXN26"/>
      <c r="BXO26"/>
      <c r="BXP26"/>
      <c r="BXQ26"/>
      <c r="BXR26"/>
      <c r="BXS26"/>
      <c r="BXT26"/>
      <c r="BXU26"/>
      <c r="BXV26"/>
      <c r="BXW26"/>
      <c r="BXX26"/>
      <c r="BXY26"/>
      <c r="BXZ26"/>
      <c r="BYA26"/>
      <c r="BYB26"/>
      <c r="BYC26"/>
      <c r="BYD26"/>
      <c r="BYE26"/>
      <c r="BYF26"/>
      <c r="BYG26"/>
      <c r="BYH26"/>
      <c r="BYI26"/>
      <c r="BYJ26"/>
      <c r="BYK26"/>
      <c r="BYL26"/>
      <c r="BYM26"/>
      <c r="BYN26"/>
      <c r="BYO26"/>
      <c r="BYP26"/>
      <c r="BYQ26"/>
      <c r="BYR26"/>
      <c r="BYS26"/>
      <c r="BYT26"/>
      <c r="BYU26"/>
      <c r="BYV26"/>
      <c r="BYW26"/>
      <c r="BYX26"/>
      <c r="BYY26"/>
      <c r="BYZ26"/>
      <c r="BZA26"/>
      <c r="BZB26"/>
      <c r="BZC26"/>
      <c r="BZD26"/>
      <c r="BZE26"/>
      <c r="BZF26"/>
      <c r="BZG26"/>
      <c r="BZH26"/>
      <c r="BZI26"/>
      <c r="BZJ26"/>
      <c r="BZK26"/>
      <c r="BZL26"/>
      <c r="BZM26"/>
      <c r="BZN26"/>
      <c r="BZO26"/>
      <c r="BZP26"/>
      <c r="BZQ26"/>
      <c r="BZR26"/>
      <c r="BZS26"/>
      <c r="BZT26"/>
      <c r="BZU26"/>
      <c r="BZV26"/>
      <c r="BZW26"/>
      <c r="BZX26"/>
      <c r="BZY26"/>
      <c r="BZZ26"/>
      <c r="CAA26"/>
      <c r="CAB26"/>
      <c r="CAC26"/>
      <c r="CAD26"/>
      <c r="CAE26"/>
      <c r="CAF26"/>
      <c r="CAG26"/>
      <c r="CAH26"/>
      <c r="CAI26"/>
      <c r="CAJ26"/>
      <c r="CAK26"/>
      <c r="CAL26"/>
      <c r="CAM26"/>
      <c r="CAN26"/>
      <c r="CAO26"/>
      <c r="CAP26"/>
      <c r="CAQ26"/>
      <c r="CAR26"/>
      <c r="CAS26"/>
      <c r="CAT26"/>
      <c r="CAU26"/>
      <c r="CAV26"/>
      <c r="CAW26"/>
      <c r="CAX26"/>
      <c r="CAY26"/>
      <c r="CAZ26"/>
      <c r="CBA26"/>
      <c r="CBB26"/>
      <c r="CBC26"/>
      <c r="CBD26"/>
      <c r="CBE26"/>
      <c r="CBF26"/>
      <c r="CBG26"/>
      <c r="CBH26"/>
      <c r="CBI26"/>
      <c r="CBJ26"/>
      <c r="CBK26"/>
      <c r="CBL26"/>
      <c r="CBM26"/>
      <c r="CBN26"/>
      <c r="CBO26"/>
      <c r="CBP26"/>
      <c r="CBQ26"/>
      <c r="CBR26"/>
      <c r="CBS26"/>
      <c r="CBT26"/>
      <c r="CBU26"/>
      <c r="CBV26"/>
      <c r="CBW26"/>
      <c r="CBX26"/>
      <c r="CBY26"/>
      <c r="CBZ26"/>
      <c r="CCA26"/>
      <c r="CCB26"/>
      <c r="CCC26"/>
      <c r="CCD26"/>
      <c r="CCE26"/>
      <c r="CCF26"/>
      <c r="CCG26"/>
      <c r="CCH26"/>
      <c r="CCI26"/>
      <c r="CCJ26"/>
      <c r="CCK26"/>
      <c r="CCL26"/>
      <c r="CCM26"/>
      <c r="CCN26"/>
      <c r="CCO26"/>
      <c r="CCP26"/>
      <c r="CCQ26"/>
      <c r="CCR26"/>
      <c r="CCS26"/>
      <c r="CCT26"/>
      <c r="CCU26"/>
      <c r="CCV26"/>
      <c r="CCW26"/>
      <c r="CCX26"/>
      <c r="CCY26"/>
      <c r="CCZ26"/>
      <c r="CDA26"/>
      <c r="CDB26"/>
      <c r="CDC26"/>
      <c r="CDD26"/>
      <c r="CDE26"/>
      <c r="CDF26"/>
      <c r="CDG26"/>
      <c r="CDH26"/>
      <c r="CDI26"/>
      <c r="CDJ26"/>
      <c r="CDK26"/>
      <c r="CDL26"/>
      <c r="CDM26"/>
      <c r="CDN26"/>
      <c r="CDO26"/>
      <c r="CDP26"/>
      <c r="CDQ26"/>
      <c r="CDR26"/>
      <c r="CDS26"/>
      <c r="CDT26"/>
      <c r="CDU26"/>
      <c r="CDV26"/>
      <c r="CDW26"/>
      <c r="CDX26"/>
      <c r="CDY26"/>
      <c r="CDZ26"/>
      <c r="CEA26"/>
      <c r="CEB26"/>
      <c r="CEC26"/>
      <c r="CED26"/>
      <c r="CEE26"/>
      <c r="CEF26"/>
      <c r="CEG26"/>
      <c r="CEH26"/>
      <c r="CEI26"/>
      <c r="CEJ26"/>
      <c r="CEK26"/>
      <c r="CEL26"/>
      <c r="CEM26"/>
      <c r="CEN26"/>
      <c r="CEO26"/>
      <c r="CEP26"/>
      <c r="CEQ26"/>
      <c r="CER26"/>
      <c r="CES26"/>
      <c r="CET26"/>
      <c r="CEU26"/>
      <c r="CEV26"/>
      <c r="CEW26"/>
      <c r="CEX26"/>
      <c r="CEY26"/>
      <c r="CEZ26"/>
      <c r="CFA26"/>
      <c r="CFB26"/>
      <c r="CFC26"/>
      <c r="CFD26"/>
      <c r="CFE26"/>
      <c r="CFF26"/>
      <c r="CFG26"/>
      <c r="CFH26"/>
      <c r="CFI26"/>
      <c r="CFJ26"/>
      <c r="CFK26"/>
      <c r="CFL26"/>
      <c r="CFM26"/>
      <c r="CFN26"/>
      <c r="CFO26"/>
      <c r="CFP26"/>
      <c r="CFQ26"/>
      <c r="CFR26"/>
      <c r="CFS26"/>
      <c r="CFT26"/>
      <c r="CFU26"/>
      <c r="CFV26"/>
      <c r="CFW26"/>
      <c r="CFX26"/>
      <c r="CFY26"/>
      <c r="CFZ26"/>
      <c r="CGA26"/>
      <c r="CGB26"/>
      <c r="CGC26"/>
      <c r="CGD26"/>
      <c r="CGE26"/>
      <c r="CGF26"/>
      <c r="CGG26"/>
      <c r="CGH26"/>
      <c r="CGI26"/>
      <c r="CGJ26"/>
      <c r="CGK26"/>
      <c r="CGL26"/>
      <c r="CGM26"/>
      <c r="CGN26"/>
      <c r="CGO26"/>
      <c r="CGP26"/>
      <c r="CGQ26"/>
      <c r="CGR26"/>
      <c r="CGS26"/>
      <c r="CGT26"/>
      <c r="CGU26"/>
      <c r="CGV26"/>
      <c r="CGW26"/>
      <c r="CGX26"/>
      <c r="CGY26"/>
      <c r="CGZ26"/>
      <c r="CHA26"/>
      <c r="CHB26"/>
      <c r="CHC26"/>
      <c r="CHD26"/>
      <c r="CHE26"/>
      <c r="CHF26"/>
      <c r="CHG26"/>
      <c r="CHH26"/>
      <c r="CHI26"/>
      <c r="CHJ26"/>
      <c r="CHK26"/>
      <c r="CHL26"/>
      <c r="CHM26"/>
      <c r="CHN26"/>
      <c r="CHO26"/>
      <c r="CHP26"/>
      <c r="CHQ26"/>
      <c r="CHR26"/>
      <c r="CHS26"/>
      <c r="CHT26"/>
      <c r="CHU26"/>
      <c r="CHV26"/>
      <c r="CHW26"/>
      <c r="CHX26"/>
      <c r="CHY26"/>
      <c r="CHZ26"/>
      <c r="CIA26"/>
      <c r="CIB26"/>
      <c r="CIC26"/>
      <c r="CID26"/>
      <c r="CIE26"/>
      <c r="CIF26"/>
      <c r="CIG26"/>
      <c r="CIH26"/>
      <c r="CII26"/>
      <c r="CIJ26"/>
      <c r="CIK26"/>
      <c r="CIL26"/>
      <c r="CIM26"/>
      <c r="CIN26"/>
      <c r="CIO26"/>
      <c r="CIP26"/>
      <c r="CIQ26"/>
      <c r="CIR26"/>
      <c r="CIS26"/>
      <c r="CIT26"/>
      <c r="CIU26"/>
      <c r="CIV26"/>
      <c r="CIW26"/>
      <c r="CIX26"/>
      <c r="CIY26"/>
      <c r="CIZ26"/>
      <c r="CJA26"/>
      <c r="CJB26"/>
      <c r="CJC26"/>
      <c r="CJD26"/>
      <c r="CJE26"/>
      <c r="CJF26"/>
      <c r="CJG26"/>
      <c r="CJH26"/>
      <c r="CJI26"/>
      <c r="CJJ26"/>
      <c r="CJK26"/>
      <c r="CJL26"/>
      <c r="CJM26"/>
      <c r="CJN26"/>
      <c r="CJO26"/>
      <c r="CJP26"/>
      <c r="CJQ26"/>
      <c r="CJR26"/>
      <c r="CJS26"/>
      <c r="CJT26"/>
      <c r="CJU26"/>
      <c r="CJV26"/>
      <c r="CJW26"/>
      <c r="CJX26"/>
      <c r="CJY26"/>
      <c r="CJZ26"/>
      <c r="CKA26"/>
      <c r="CKB26"/>
      <c r="CKC26"/>
      <c r="CKD26"/>
      <c r="CKE26"/>
      <c r="CKF26"/>
      <c r="CKG26"/>
      <c r="CKH26"/>
      <c r="CKI26"/>
      <c r="CKJ26"/>
      <c r="CKK26"/>
      <c r="CKL26"/>
      <c r="CKM26"/>
      <c r="CKN26"/>
      <c r="CKO26"/>
      <c r="CKP26"/>
      <c r="CKQ26"/>
      <c r="CKR26"/>
      <c r="CKS26"/>
      <c r="CKT26"/>
      <c r="CKU26"/>
      <c r="CKV26"/>
      <c r="CKW26"/>
      <c r="CKX26"/>
      <c r="CKY26"/>
      <c r="CKZ26"/>
      <c r="CLA26"/>
      <c r="CLB26"/>
      <c r="CLC26"/>
      <c r="CLD26"/>
      <c r="CLE26"/>
      <c r="CLF26"/>
      <c r="CLG26"/>
      <c r="CLH26"/>
      <c r="CLI26"/>
      <c r="CLJ26"/>
      <c r="CLK26"/>
      <c r="CLL26"/>
      <c r="CLM26"/>
      <c r="CLN26"/>
      <c r="CLO26"/>
      <c r="CLP26"/>
      <c r="CLQ26"/>
      <c r="CLR26"/>
      <c r="CLS26"/>
      <c r="CLT26"/>
      <c r="CLU26"/>
      <c r="CLV26"/>
      <c r="CLW26"/>
      <c r="CLX26"/>
      <c r="CLY26"/>
      <c r="CLZ26"/>
      <c r="CMA26"/>
      <c r="CMB26"/>
      <c r="CMC26"/>
      <c r="CMD26"/>
      <c r="CME26"/>
      <c r="CMF26"/>
      <c r="CMG26"/>
      <c r="CMH26"/>
      <c r="CMI26"/>
      <c r="CMJ26"/>
      <c r="CMK26"/>
      <c r="CML26"/>
      <c r="CMM26"/>
      <c r="CMN26"/>
      <c r="CMO26"/>
      <c r="CMP26"/>
      <c r="CMQ26"/>
      <c r="CMR26"/>
      <c r="CMS26"/>
      <c r="CMT26"/>
      <c r="CMU26"/>
      <c r="CMV26"/>
      <c r="CMW26"/>
      <c r="CMX26"/>
      <c r="CMY26"/>
      <c r="CMZ26"/>
      <c r="CNA26"/>
      <c r="CNB26"/>
      <c r="CNC26"/>
      <c r="CND26"/>
      <c r="CNE26"/>
      <c r="CNF26"/>
      <c r="CNG26"/>
      <c r="CNH26"/>
      <c r="CNI26"/>
      <c r="CNJ26"/>
      <c r="CNK26"/>
      <c r="CNL26"/>
      <c r="CNM26"/>
      <c r="CNN26"/>
      <c r="CNO26"/>
      <c r="CNP26"/>
      <c r="CNQ26"/>
      <c r="CNR26"/>
      <c r="CNS26"/>
      <c r="CNT26"/>
      <c r="CNU26"/>
      <c r="CNV26"/>
      <c r="CNW26"/>
      <c r="CNX26"/>
      <c r="CNY26"/>
      <c r="CNZ26"/>
      <c r="COA26"/>
      <c r="COB26"/>
      <c r="COC26"/>
      <c r="COD26"/>
      <c r="COE26"/>
      <c r="COF26"/>
      <c r="COG26"/>
      <c r="COH26"/>
      <c r="COI26"/>
      <c r="COJ26"/>
      <c r="COK26"/>
      <c r="COL26"/>
      <c r="COM26"/>
      <c r="CON26"/>
      <c r="COO26"/>
      <c r="COP26"/>
      <c r="COQ26"/>
      <c r="COR26"/>
      <c r="COS26"/>
      <c r="COT26"/>
      <c r="COU26"/>
      <c r="COV26"/>
      <c r="COW26"/>
      <c r="COX26"/>
      <c r="COY26"/>
      <c r="COZ26"/>
      <c r="CPA26"/>
      <c r="CPB26"/>
      <c r="CPC26"/>
      <c r="CPD26"/>
      <c r="CPE26"/>
      <c r="CPF26"/>
      <c r="CPG26"/>
      <c r="CPH26"/>
      <c r="CPI26"/>
      <c r="CPJ26"/>
      <c r="CPK26"/>
      <c r="CPL26"/>
      <c r="CPM26"/>
      <c r="CPN26"/>
      <c r="CPO26"/>
      <c r="CPP26"/>
      <c r="CPQ26"/>
      <c r="CPR26"/>
      <c r="CPS26"/>
      <c r="CPT26"/>
      <c r="CPU26"/>
      <c r="CPV26"/>
      <c r="CPW26"/>
      <c r="CPX26"/>
      <c r="CPY26"/>
      <c r="CPZ26"/>
      <c r="CQA26"/>
      <c r="CQB26"/>
      <c r="CQC26"/>
      <c r="CQD26"/>
      <c r="CQE26"/>
      <c r="CQF26"/>
      <c r="CQG26"/>
      <c r="CQH26"/>
      <c r="CQI26"/>
      <c r="CQJ26"/>
      <c r="CQK26"/>
      <c r="CQL26"/>
      <c r="CQM26"/>
      <c r="CQN26"/>
      <c r="CQO26"/>
      <c r="CQP26"/>
      <c r="CQQ26"/>
      <c r="CQR26"/>
      <c r="CQS26"/>
      <c r="CQT26"/>
      <c r="CQU26"/>
      <c r="CQV26"/>
      <c r="CQW26"/>
      <c r="CQX26"/>
      <c r="CQY26"/>
      <c r="CQZ26"/>
      <c r="CRA26"/>
      <c r="CRB26"/>
      <c r="CRC26"/>
      <c r="CRD26"/>
      <c r="CRE26"/>
      <c r="CRF26"/>
      <c r="CRG26"/>
      <c r="CRH26"/>
      <c r="CRI26"/>
      <c r="CRJ26"/>
      <c r="CRK26"/>
      <c r="CRL26"/>
      <c r="CRM26"/>
      <c r="CRN26"/>
      <c r="CRO26"/>
      <c r="CRP26"/>
      <c r="CRQ26"/>
      <c r="CRR26"/>
      <c r="CRS26"/>
      <c r="CRT26"/>
      <c r="CRU26"/>
      <c r="CRV26"/>
      <c r="CRW26"/>
      <c r="CRX26"/>
      <c r="CRY26"/>
      <c r="CRZ26"/>
      <c r="CSA26"/>
      <c r="CSB26"/>
      <c r="CSC26"/>
      <c r="CSD26"/>
      <c r="CSE26"/>
      <c r="CSF26"/>
      <c r="CSG26"/>
      <c r="CSH26"/>
      <c r="CSI26"/>
      <c r="CSJ26"/>
      <c r="CSK26"/>
      <c r="CSL26"/>
      <c r="CSM26"/>
      <c r="CSN26"/>
      <c r="CSO26"/>
      <c r="CSP26"/>
      <c r="CSQ26"/>
      <c r="CSR26"/>
      <c r="CSS26"/>
      <c r="CST26"/>
      <c r="CSU26"/>
      <c r="CSV26"/>
      <c r="CSW26"/>
      <c r="CSX26"/>
      <c r="CSY26"/>
      <c r="CSZ26"/>
      <c r="CTA26"/>
      <c r="CTB26"/>
      <c r="CTC26"/>
      <c r="CTD26"/>
      <c r="CTE26"/>
      <c r="CTF26"/>
      <c r="CTG26"/>
      <c r="CTH26"/>
      <c r="CTI26"/>
      <c r="CTJ26"/>
      <c r="CTK26"/>
      <c r="CTL26"/>
      <c r="CTM26"/>
      <c r="CTN26"/>
      <c r="CTO26"/>
      <c r="CTP26"/>
      <c r="CTQ26"/>
      <c r="CTR26"/>
      <c r="CTS26"/>
      <c r="CTT26"/>
      <c r="CTU26"/>
      <c r="CTV26"/>
      <c r="CTW26"/>
      <c r="CTX26"/>
      <c r="CTY26"/>
      <c r="CTZ26"/>
      <c r="CUA26"/>
      <c r="CUB26"/>
      <c r="CUC26"/>
      <c r="CUD26"/>
      <c r="CUE26"/>
      <c r="CUF26"/>
      <c r="CUG26"/>
      <c r="CUH26"/>
      <c r="CUI26"/>
      <c r="CUJ26"/>
      <c r="CUK26"/>
      <c r="CUL26"/>
      <c r="CUM26"/>
      <c r="CUN26"/>
      <c r="CUO26"/>
      <c r="CUP26"/>
      <c r="CUQ26"/>
      <c r="CUR26"/>
      <c r="CUS26"/>
      <c r="CUT26"/>
      <c r="CUU26"/>
      <c r="CUV26"/>
      <c r="CUW26"/>
      <c r="CUX26"/>
      <c r="CUY26"/>
      <c r="CUZ26"/>
      <c r="CVA26"/>
      <c r="CVB26"/>
      <c r="CVC26"/>
      <c r="CVD26"/>
      <c r="CVE26"/>
      <c r="CVF26"/>
      <c r="CVG26"/>
      <c r="CVH26"/>
      <c r="CVI26"/>
      <c r="CVJ26"/>
      <c r="CVK26"/>
      <c r="CVL26"/>
      <c r="CVM26"/>
      <c r="CVN26"/>
      <c r="CVO26"/>
      <c r="CVP26"/>
      <c r="CVQ26"/>
      <c r="CVR26"/>
      <c r="CVS26"/>
      <c r="CVT26"/>
      <c r="CVU26"/>
      <c r="CVV26"/>
      <c r="CVW26"/>
      <c r="CVX26"/>
      <c r="CVY26"/>
      <c r="CVZ26"/>
      <c r="CWA26"/>
      <c r="CWB26"/>
      <c r="CWC26"/>
      <c r="CWD26"/>
      <c r="CWE26"/>
      <c r="CWF26"/>
      <c r="CWG26"/>
      <c r="CWH26"/>
      <c r="CWI26"/>
      <c r="CWJ26"/>
      <c r="CWK26"/>
      <c r="CWL26"/>
      <c r="CWM26"/>
      <c r="CWN26"/>
      <c r="CWO26"/>
      <c r="CWP26"/>
      <c r="CWQ26"/>
      <c r="CWR26"/>
      <c r="CWS26"/>
      <c r="CWT26"/>
      <c r="CWU26"/>
      <c r="CWV26"/>
      <c r="CWW26"/>
      <c r="CWX26"/>
      <c r="CWY26"/>
      <c r="CWZ26"/>
      <c r="CXA26"/>
      <c r="CXB26"/>
      <c r="CXC26"/>
      <c r="CXD26"/>
      <c r="CXE26"/>
      <c r="CXF26"/>
      <c r="CXG26"/>
      <c r="CXH26"/>
      <c r="CXI26"/>
      <c r="CXJ26"/>
      <c r="CXK26"/>
      <c r="CXL26"/>
      <c r="CXM26"/>
      <c r="CXN26"/>
      <c r="CXO26"/>
      <c r="CXP26"/>
      <c r="CXQ26"/>
      <c r="CXR26"/>
      <c r="CXS26"/>
      <c r="CXT26"/>
      <c r="CXU26"/>
      <c r="CXV26"/>
      <c r="CXW26"/>
      <c r="CXX26"/>
      <c r="CXY26"/>
      <c r="CXZ26"/>
      <c r="CYA26"/>
      <c r="CYB26"/>
      <c r="CYC26"/>
      <c r="CYD26"/>
      <c r="CYE26"/>
      <c r="CYF26"/>
      <c r="CYG26"/>
      <c r="CYH26"/>
      <c r="CYI26"/>
      <c r="CYJ26"/>
      <c r="CYK26"/>
      <c r="CYL26"/>
      <c r="CYM26"/>
      <c r="CYN26"/>
      <c r="CYO26"/>
      <c r="CYP26"/>
      <c r="CYQ26"/>
      <c r="CYR26"/>
      <c r="CYS26"/>
      <c r="CYT26"/>
      <c r="CYU26"/>
      <c r="CYV26"/>
      <c r="CYW26"/>
      <c r="CYX26"/>
      <c r="CYY26"/>
      <c r="CYZ26"/>
      <c r="CZA26"/>
      <c r="CZB26"/>
      <c r="CZC26"/>
      <c r="CZD26"/>
      <c r="CZE26"/>
      <c r="CZF26"/>
      <c r="CZG26"/>
      <c r="CZH26"/>
      <c r="CZI26"/>
      <c r="CZJ26"/>
      <c r="CZK26"/>
      <c r="CZL26"/>
      <c r="CZM26"/>
      <c r="CZN26"/>
      <c r="CZO26"/>
      <c r="CZP26"/>
      <c r="CZQ26"/>
      <c r="CZR26"/>
      <c r="CZS26"/>
      <c r="CZT26"/>
      <c r="CZU26"/>
      <c r="CZV26"/>
      <c r="CZW26"/>
      <c r="CZX26"/>
      <c r="CZY26"/>
      <c r="CZZ26"/>
      <c r="DAA26"/>
      <c r="DAB26"/>
      <c r="DAC26"/>
      <c r="DAD26"/>
      <c r="DAE26"/>
      <c r="DAF26"/>
      <c r="DAG26"/>
      <c r="DAH26"/>
      <c r="DAI26"/>
      <c r="DAJ26"/>
      <c r="DAK26"/>
      <c r="DAL26"/>
      <c r="DAM26"/>
      <c r="DAN26"/>
      <c r="DAO26"/>
      <c r="DAP26"/>
      <c r="DAQ26"/>
      <c r="DAR26"/>
      <c r="DAS26"/>
      <c r="DAT26"/>
      <c r="DAU26"/>
      <c r="DAV26"/>
      <c r="DAW26"/>
      <c r="DAX26"/>
      <c r="DAY26"/>
      <c r="DAZ26"/>
      <c r="DBA26"/>
      <c r="DBB26"/>
      <c r="DBC26"/>
      <c r="DBD26"/>
      <c r="DBE26"/>
      <c r="DBF26"/>
      <c r="DBG26"/>
      <c r="DBH26"/>
      <c r="DBI26"/>
      <c r="DBJ26"/>
      <c r="DBK26"/>
      <c r="DBL26"/>
      <c r="DBM26"/>
      <c r="DBN26"/>
      <c r="DBO26"/>
      <c r="DBP26"/>
      <c r="DBQ26"/>
      <c r="DBR26"/>
      <c r="DBS26"/>
      <c r="DBT26"/>
      <c r="DBU26"/>
      <c r="DBV26"/>
      <c r="DBW26"/>
      <c r="DBX26"/>
      <c r="DBY26"/>
      <c r="DBZ26"/>
      <c r="DCA26"/>
      <c r="DCB26"/>
      <c r="DCC26"/>
      <c r="DCD26"/>
      <c r="DCE26"/>
      <c r="DCF26"/>
      <c r="DCG26"/>
      <c r="DCH26"/>
      <c r="DCI26"/>
      <c r="DCJ26"/>
      <c r="DCK26"/>
      <c r="DCL26"/>
      <c r="DCM26"/>
      <c r="DCN26"/>
      <c r="DCO26"/>
      <c r="DCP26"/>
      <c r="DCQ26"/>
      <c r="DCR26"/>
      <c r="DCS26"/>
      <c r="DCT26"/>
      <c r="DCU26"/>
      <c r="DCV26"/>
      <c r="DCW26"/>
      <c r="DCX26"/>
      <c r="DCY26"/>
      <c r="DCZ26"/>
      <c r="DDA26"/>
      <c r="DDB26"/>
      <c r="DDC26"/>
      <c r="DDD26"/>
      <c r="DDE26"/>
      <c r="DDF26"/>
      <c r="DDG26"/>
      <c r="DDH26"/>
      <c r="DDI26"/>
      <c r="DDJ26"/>
      <c r="DDK26"/>
      <c r="DDL26"/>
      <c r="DDM26"/>
      <c r="DDN26"/>
      <c r="DDO26"/>
      <c r="DDP26"/>
      <c r="DDQ26"/>
      <c r="DDR26"/>
      <c r="DDS26"/>
      <c r="DDT26"/>
      <c r="DDU26"/>
      <c r="DDV26"/>
      <c r="DDW26"/>
      <c r="DDX26"/>
      <c r="DDY26"/>
      <c r="DDZ26"/>
      <c r="DEA26"/>
      <c r="DEB26"/>
      <c r="DEC26"/>
      <c r="DED26"/>
      <c r="DEE26"/>
      <c r="DEF26"/>
      <c r="DEG26"/>
      <c r="DEH26"/>
      <c r="DEI26"/>
      <c r="DEJ26"/>
      <c r="DEK26"/>
      <c r="DEL26"/>
      <c r="DEM26"/>
      <c r="DEN26"/>
      <c r="DEO26"/>
      <c r="DEP26"/>
      <c r="DEQ26"/>
      <c r="DER26"/>
      <c r="DES26"/>
      <c r="DET26"/>
      <c r="DEU26"/>
      <c r="DEV26"/>
      <c r="DEW26"/>
      <c r="DEX26"/>
      <c r="DEY26"/>
      <c r="DEZ26"/>
      <c r="DFA26"/>
      <c r="DFB26"/>
      <c r="DFC26"/>
      <c r="DFD26"/>
      <c r="DFE26"/>
      <c r="DFF26"/>
      <c r="DFG26"/>
      <c r="DFH26"/>
      <c r="DFI26"/>
      <c r="DFJ26"/>
      <c r="DFK26"/>
      <c r="DFL26"/>
      <c r="DFM26"/>
      <c r="DFN26"/>
      <c r="DFO26"/>
      <c r="DFP26"/>
      <c r="DFQ26"/>
      <c r="DFR26"/>
      <c r="DFS26"/>
      <c r="DFT26"/>
      <c r="DFU26"/>
      <c r="DFV26"/>
      <c r="DFW26"/>
      <c r="DFX26"/>
      <c r="DFY26"/>
      <c r="DFZ26"/>
      <c r="DGA26"/>
      <c r="DGB26"/>
      <c r="DGC26"/>
      <c r="DGD26"/>
      <c r="DGE26"/>
      <c r="DGF26"/>
      <c r="DGG26"/>
      <c r="DGH26"/>
      <c r="DGI26"/>
      <c r="DGJ26"/>
      <c r="DGK26"/>
      <c r="DGL26"/>
      <c r="DGM26"/>
      <c r="DGN26"/>
      <c r="DGO26"/>
      <c r="DGP26"/>
      <c r="DGQ26"/>
      <c r="DGR26"/>
      <c r="DGS26"/>
      <c r="DGT26"/>
      <c r="DGU26"/>
      <c r="DGV26"/>
      <c r="DGW26"/>
      <c r="DGX26"/>
      <c r="DGY26"/>
      <c r="DGZ26"/>
      <c r="DHA26"/>
      <c r="DHB26"/>
      <c r="DHC26"/>
      <c r="DHD26"/>
      <c r="DHE26"/>
      <c r="DHF26"/>
      <c r="DHG26"/>
      <c r="DHH26"/>
      <c r="DHI26"/>
      <c r="DHJ26"/>
      <c r="DHK26"/>
      <c r="DHL26"/>
      <c r="DHM26"/>
      <c r="DHN26"/>
      <c r="DHO26"/>
      <c r="DHP26"/>
      <c r="DHQ26"/>
      <c r="DHR26"/>
      <c r="DHS26"/>
      <c r="DHT26"/>
      <c r="DHU26"/>
      <c r="DHV26"/>
      <c r="DHW26"/>
      <c r="DHX26"/>
      <c r="DHY26"/>
      <c r="DHZ26"/>
      <c r="DIA26"/>
      <c r="DIB26"/>
      <c r="DIC26"/>
      <c r="DID26"/>
      <c r="DIE26"/>
      <c r="DIF26"/>
      <c r="DIG26"/>
      <c r="DIH26"/>
      <c r="DII26"/>
      <c r="DIJ26"/>
      <c r="DIK26"/>
      <c r="DIL26"/>
      <c r="DIM26"/>
      <c r="DIN26"/>
      <c r="DIO26"/>
      <c r="DIP26"/>
      <c r="DIQ26"/>
      <c r="DIR26"/>
      <c r="DIS26"/>
      <c r="DIT26"/>
      <c r="DIU26"/>
      <c r="DIV26"/>
      <c r="DIW26"/>
      <c r="DIX26"/>
      <c r="DIY26"/>
      <c r="DIZ26"/>
      <c r="DJA26"/>
      <c r="DJB26"/>
      <c r="DJC26"/>
      <c r="DJD26"/>
      <c r="DJE26"/>
      <c r="DJF26"/>
      <c r="DJG26"/>
      <c r="DJH26"/>
      <c r="DJI26"/>
      <c r="DJJ26"/>
      <c r="DJK26"/>
      <c r="DJL26"/>
      <c r="DJM26"/>
      <c r="DJN26"/>
      <c r="DJO26"/>
      <c r="DJP26"/>
      <c r="DJQ26"/>
      <c r="DJR26"/>
      <c r="DJS26"/>
      <c r="DJT26"/>
      <c r="DJU26"/>
      <c r="DJV26"/>
      <c r="DJW26"/>
      <c r="DJX26"/>
      <c r="DJY26"/>
      <c r="DJZ26"/>
      <c r="DKA26"/>
      <c r="DKB26"/>
      <c r="DKC26"/>
      <c r="DKD26"/>
      <c r="DKE26"/>
      <c r="DKF26"/>
      <c r="DKG26"/>
      <c r="DKH26"/>
      <c r="DKI26"/>
      <c r="DKJ26"/>
      <c r="DKK26"/>
      <c r="DKL26"/>
      <c r="DKM26"/>
      <c r="DKN26"/>
      <c r="DKO26"/>
      <c r="DKP26"/>
      <c r="DKQ26"/>
      <c r="DKR26"/>
      <c r="DKS26"/>
      <c r="DKT26"/>
      <c r="DKU26"/>
      <c r="DKV26"/>
      <c r="DKW26"/>
      <c r="DKX26"/>
      <c r="DKY26"/>
      <c r="DKZ26"/>
      <c r="DLA26"/>
      <c r="DLB26"/>
      <c r="DLC26"/>
      <c r="DLD26"/>
      <c r="DLE26"/>
      <c r="DLF26"/>
      <c r="DLG26"/>
      <c r="DLH26"/>
      <c r="DLI26"/>
      <c r="DLJ26"/>
      <c r="DLK26"/>
      <c r="DLL26"/>
      <c r="DLM26"/>
      <c r="DLN26"/>
      <c r="DLO26"/>
      <c r="DLP26"/>
      <c r="DLQ26"/>
      <c r="DLR26"/>
      <c r="DLS26"/>
      <c r="DLT26"/>
      <c r="DLU26"/>
      <c r="DLV26"/>
      <c r="DLW26"/>
      <c r="DLX26"/>
      <c r="DLY26"/>
      <c r="DLZ26"/>
      <c r="DMA26"/>
      <c r="DMB26"/>
      <c r="DMC26"/>
      <c r="DMD26"/>
      <c r="DME26"/>
      <c r="DMF26"/>
      <c r="DMG26"/>
      <c r="DMH26"/>
      <c r="DMI26"/>
      <c r="DMJ26"/>
      <c r="DMK26"/>
      <c r="DML26"/>
      <c r="DMM26"/>
      <c r="DMN26"/>
      <c r="DMO26"/>
      <c r="DMP26"/>
      <c r="DMQ26"/>
      <c r="DMR26"/>
      <c r="DMS26"/>
      <c r="DMT26"/>
      <c r="DMU26"/>
      <c r="DMV26"/>
      <c r="DMW26"/>
      <c r="DMX26"/>
      <c r="DMY26"/>
      <c r="DMZ26"/>
      <c r="DNA26"/>
      <c r="DNB26"/>
      <c r="DNC26"/>
      <c r="DND26"/>
      <c r="DNE26"/>
      <c r="DNF26"/>
      <c r="DNG26"/>
      <c r="DNH26"/>
      <c r="DNI26"/>
      <c r="DNJ26"/>
      <c r="DNK26"/>
      <c r="DNL26"/>
      <c r="DNM26"/>
      <c r="DNN26"/>
      <c r="DNO26"/>
      <c r="DNP26"/>
      <c r="DNQ26"/>
      <c r="DNR26"/>
      <c r="DNS26"/>
      <c r="DNT26"/>
      <c r="DNU26"/>
      <c r="DNV26"/>
      <c r="DNW26"/>
      <c r="DNX26"/>
      <c r="DNY26"/>
      <c r="DNZ26"/>
      <c r="DOA26"/>
      <c r="DOB26"/>
      <c r="DOC26"/>
      <c r="DOD26"/>
      <c r="DOE26"/>
      <c r="DOF26"/>
      <c r="DOG26"/>
      <c r="DOH26"/>
      <c r="DOI26"/>
      <c r="DOJ26"/>
      <c r="DOK26"/>
      <c r="DOL26"/>
      <c r="DOM26"/>
      <c r="DON26"/>
      <c r="DOO26"/>
      <c r="DOP26"/>
      <c r="DOQ26"/>
      <c r="DOR26"/>
      <c r="DOS26"/>
      <c r="DOT26"/>
      <c r="DOU26"/>
      <c r="DOV26"/>
      <c r="DOW26"/>
      <c r="DOX26"/>
      <c r="DOY26"/>
      <c r="DOZ26"/>
      <c r="DPA26"/>
      <c r="DPB26"/>
      <c r="DPC26"/>
      <c r="DPD26"/>
      <c r="DPE26"/>
      <c r="DPF26"/>
      <c r="DPG26"/>
      <c r="DPH26"/>
      <c r="DPI26"/>
      <c r="DPJ26"/>
      <c r="DPK26"/>
      <c r="DPL26"/>
      <c r="DPM26"/>
      <c r="DPN26"/>
      <c r="DPO26"/>
      <c r="DPP26"/>
      <c r="DPQ26"/>
      <c r="DPR26"/>
      <c r="DPS26"/>
      <c r="DPT26"/>
      <c r="DPU26"/>
      <c r="DPV26"/>
      <c r="DPW26"/>
      <c r="DPX26"/>
      <c r="DPY26"/>
      <c r="DPZ26"/>
      <c r="DQA26"/>
      <c r="DQB26"/>
      <c r="DQC26"/>
      <c r="DQD26"/>
      <c r="DQE26"/>
      <c r="DQF26"/>
      <c r="DQG26"/>
      <c r="DQH26"/>
      <c r="DQI26"/>
      <c r="DQJ26"/>
      <c r="DQK26"/>
      <c r="DQL26"/>
      <c r="DQM26"/>
      <c r="DQN26"/>
      <c r="DQO26"/>
      <c r="DQP26"/>
      <c r="DQQ26"/>
      <c r="DQR26"/>
      <c r="DQS26"/>
      <c r="DQT26"/>
      <c r="DQU26"/>
      <c r="DQV26"/>
      <c r="DQW26"/>
      <c r="DQX26"/>
      <c r="DQY26"/>
      <c r="DQZ26"/>
      <c r="DRA26"/>
      <c r="DRB26"/>
      <c r="DRC26"/>
      <c r="DRD26"/>
      <c r="DRE26"/>
      <c r="DRF26"/>
      <c r="DRG26"/>
      <c r="DRH26"/>
      <c r="DRI26"/>
      <c r="DRJ26"/>
      <c r="DRK26"/>
      <c r="DRL26"/>
      <c r="DRM26"/>
      <c r="DRN26"/>
      <c r="DRO26"/>
      <c r="DRP26"/>
      <c r="DRQ26"/>
      <c r="DRR26"/>
      <c r="DRS26"/>
      <c r="DRT26"/>
      <c r="DRU26"/>
      <c r="DRV26"/>
      <c r="DRW26"/>
      <c r="DRX26"/>
      <c r="DRY26"/>
      <c r="DRZ26"/>
      <c r="DSA26"/>
      <c r="DSB26"/>
      <c r="DSC26"/>
      <c r="DSD26"/>
      <c r="DSE26"/>
      <c r="DSF26"/>
      <c r="DSG26"/>
      <c r="DSH26"/>
      <c r="DSI26"/>
      <c r="DSJ26"/>
      <c r="DSK26"/>
      <c r="DSL26"/>
      <c r="DSM26"/>
      <c r="DSN26"/>
      <c r="DSO26"/>
      <c r="DSP26"/>
      <c r="DSQ26"/>
      <c r="DSR26"/>
      <c r="DSS26"/>
      <c r="DST26"/>
      <c r="DSU26"/>
      <c r="DSV26"/>
      <c r="DSW26"/>
      <c r="DSX26"/>
      <c r="DSY26"/>
      <c r="DSZ26"/>
      <c r="DTA26"/>
      <c r="DTB26"/>
      <c r="DTC26"/>
      <c r="DTD26"/>
      <c r="DTE26"/>
      <c r="DTF26"/>
      <c r="DTG26"/>
      <c r="DTH26"/>
      <c r="DTI26"/>
      <c r="DTJ26"/>
      <c r="DTK26"/>
      <c r="DTL26"/>
      <c r="DTM26"/>
      <c r="DTN26"/>
      <c r="DTO26"/>
      <c r="DTP26"/>
      <c r="DTQ26"/>
      <c r="DTR26"/>
      <c r="DTS26"/>
      <c r="DTT26"/>
      <c r="DTU26"/>
      <c r="DTV26"/>
      <c r="DTW26"/>
      <c r="DTX26"/>
      <c r="DTY26"/>
      <c r="DTZ26"/>
      <c r="DUA26"/>
      <c r="DUB26"/>
      <c r="DUC26"/>
      <c r="DUD26"/>
      <c r="DUE26"/>
      <c r="DUF26"/>
      <c r="DUG26"/>
      <c r="DUH26"/>
      <c r="DUI26"/>
      <c r="DUJ26"/>
      <c r="DUK26"/>
      <c r="DUL26"/>
      <c r="DUM26"/>
      <c r="DUN26"/>
      <c r="DUO26"/>
      <c r="DUP26"/>
      <c r="DUQ26"/>
      <c r="DUR26"/>
      <c r="DUS26"/>
      <c r="DUT26"/>
      <c r="DUU26"/>
      <c r="DUV26"/>
      <c r="DUW26"/>
      <c r="DUX26"/>
      <c r="DUY26"/>
      <c r="DUZ26"/>
      <c r="DVA26"/>
      <c r="DVB26"/>
      <c r="DVC26"/>
      <c r="DVD26"/>
      <c r="DVE26"/>
      <c r="DVF26"/>
      <c r="DVG26"/>
      <c r="DVH26"/>
      <c r="DVI26"/>
      <c r="DVJ26"/>
      <c r="DVK26"/>
      <c r="DVL26"/>
      <c r="DVM26"/>
      <c r="DVN26"/>
      <c r="DVO26"/>
      <c r="DVP26"/>
      <c r="DVQ26"/>
      <c r="DVR26"/>
      <c r="DVS26"/>
      <c r="DVT26"/>
      <c r="DVU26"/>
      <c r="DVV26"/>
      <c r="DVW26"/>
      <c r="DVX26"/>
      <c r="DVY26"/>
      <c r="DVZ26"/>
      <c r="DWA26"/>
      <c r="DWB26"/>
      <c r="DWC26"/>
      <c r="DWD26"/>
      <c r="DWE26"/>
      <c r="DWF26"/>
      <c r="DWG26"/>
      <c r="DWH26"/>
      <c r="DWI26"/>
      <c r="DWJ26"/>
      <c r="DWK26"/>
      <c r="DWL26"/>
      <c r="DWM26"/>
      <c r="DWN26"/>
      <c r="DWO26"/>
      <c r="DWP26"/>
      <c r="DWQ26"/>
      <c r="DWR26"/>
      <c r="DWS26"/>
      <c r="DWT26"/>
      <c r="DWU26"/>
      <c r="DWV26"/>
      <c r="DWW26"/>
      <c r="DWX26"/>
      <c r="DWY26"/>
      <c r="DWZ26"/>
      <c r="DXA26"/>
      <c r="DXB26"/>
      <c r="DXC26"/>
      <c r="DXD26"/>
      <c r="DXE26"/>
      <c r="DXF26"/>
      <c r="DXG26"/>
      <c r="DXH26"/>
      <c r="DXI26"/>
      <c r="DXJ26"/>
      <c r="DXK26"/>
      <c r="DXL26"/>
      <c r="DXM26"/>
      <c r="DXN26"/>
      <c r="DXO26"/>
      <c r="DXP26"/>
      <c r="DXQ26"/>
      <c r="DXR26"/>
      <c r="DXS26"/>
      <c r="DXT26"/>
      <c r="DXU26"/>
      <c r="DXV26"/>
      <c r="DXW26"/>
      <c r="DXX26"/>
      <c r="DXY26"/>
      <c r="DXZ26"/>
      <c r="DYA26"/>
      <c r="DYB26"/>
      <c r="DYC26"/>
      <c r="DYD26"/>
      <c r="DYE26"/>
      <c r="DYF26"/>
      <c r="DYG26"/>
      <c r="DYH26"/>
      <c r="DYI26"/>
      <c r="DYJ26"/>
      <c r="DYK26"/>
      <c r="DYL26"/>
      <c r="DYM26"/>
      <c r="DYN26"/>
      <c r="DYO26"/>
      <c r="DYP26"/>
      <c r="DYQ26"/>
      <c r="DYR26"/>
      <c r="DYS26"/>
      <c r="DYT26"/>
      <c r="DYU26"/>
      <c r="DYV26"/>
      <c r="DYW26"/>
      <c r="DYX26"/>
      <c r="DYY26"/>
      <c r="DYZ26"/>
      <c r="DZA26"/>
      <c r="DZB26"/>
      <c r="DZC26"/>
      <c r="DZD26"/>
      <c r="DZE26"/>
      <c r="DZF26"/>
      <c r="DZG26"/>
      <c r="DZH26"/>
      <c r="DZI26"/>
      <c r="DZJ26"/>
      <c r="DZK26"/>
      <c r="DZL26"/>
      <c r="DZM26"/>
      <c r="DZN26"/>
      <c r="DZO26"/>
      <c r="DZP26"/>
      <c r="DZQ26"/>
      <c r="DZR26"/>
      <c r="DZS26"/>
      <c r="DZT26"/>
      <c r="DZU26"/>
      <c r="DZV26"/>
      <c r="DZW26"/>
      <c r="DZX26"/>
      <c r="DZY26"/>
      <c r="DZZ26"/>
      <c r="EAA26"/>
      <c r="EAB26"/>
      <c r="EAC26"/>
      <c r="EAD26"/>
      <c r="EAE26"/>
      <c r="EAF26"/>
      <c r="EAG26"/>
      <c r="EAH26"/>
      <c r="EAI26"/>
      <c r="EAJ26"/>
      <c r="EAK26"/>
      <c r="EAL26"/>
      <c r="EAM26"/>
      <c r="EAN26"/>
      <c r="EAO26"/>
      <c r="EAP26"/>
      <c r="EAQ26"/>
      <c r="EAR26"/>
      <c r="EAS26"/>
      <c r="EAT26"/>
      <c r="EAU26"/>
      <c r="EAV26"/>
      <c r="EAW26"/>
      <c r="EAX26"/>
      <c r="EAY26"/>
      <c r="EAZ26"/>
      <c r="EBA26"/>
      <c r="EBB26"/>
      <c r="EBC26"/>
      <c r="EBD26"/>
      <c r="EBE26"/>
      <c r="EBF26"/>
      <c r="EBG26"/>
      <c r="EBH26"/>
      <c r="EBI26"/>
      <c r="EBJ26"/>
      <c r="EBK26"/>
      <c r="EBL26"/>
      <c r="EBM26"/>
      <c r="EBN26"/>
      <c r="EBO26"/>
      <c r="EBP26"/>
      <c r="EBQ26"/>
      <c r="EBR26"/>
      <c r="EBS26"/>
      <c r="EBT26"/>
      <c r="EBU26"/>
      <c r="EBV26"/>
      <c r="EBW26"/>
      <c r="EBX26"/>
      <c r="EBY26"/>
      <c r="EBZ26"/>
      <c r="ECA26"/>
      <c r="ECB26"/>
      <c r="ECC26"/>
      <c r="ECD26"/>
      <c r="ECE26"/>
      <c r="ECF26"/>
      <c r="ECG26"/>
      <c r="ECH26"/>
      <c r="ECI26"/>
      <c r="ECJ26"/>
      <c r="ECK26"/>
      <c r="ECL26"/>
      <c r="ECM26"/>
      <c r="ECN26"/>
      <c r="ECO26"/>
      <c r="ECP26"/>
      <c r="ECQ26"/>
      <c r="ECR26"/>
      <c r="ECS26"/>
      <c r="ECT26"/>
      <c r="ECU26"/>
      <c r="ECV26"/>
      <c r="ECW26"/>
      <c r="ECX26"/>
      <c r="ECY26"/>
      <c r="ECZ26"/>
      <c r="EDA26"/>
      <c r="EDB26"/>
      <c r="EDC26"/>
      <c r="EDD26"/>
      <c r="EDE26"/>
      <c r="EDF26"/>
      <c r="EDG26"/>
      <c r="EDH26"/>
      <c r="EDI26"/>
      <c r="EDJ26"/>
      <c r="EDK26"/>
      <c r="EDL26"/>
      <c r="EDM26"/>
      <c r="EDN26"/>
      <c r="EDO26"/>
      <c r="EDP26"/>
      <c r="EDQ26"/>
      <c r="EDR26"/>
      <c r="EDS26"/>
      <c r="EDT26"/>
      <c r="EDU26"/>
      <c r="EDV26"/>
      <c r="EDW26"/>
      <c r="EDX26"/>
      <c r="EDY26"/>
      <c r="EDZ26"/>
      <c r="EEA26"/>
      <c r="EEB26"/>
      <c r="EEC26"/>
      <c r="EED26"/>
      <c r="EEE26"/>
      <c r="EEF26"/>
      <c r="EEG26"/>
      <c r="EEH26"/>
      <c r="EEI26"/>
      <c r="EEJ26"/>
      <c r="EEK26"/>
      <c r="EEL26"/>
      <c r="EEM26"/>
      <c r="EEN26"/>
      <c r="EEO26"/>
      <c r="EEP26"/>
      <c r="EEQ26"/>
      <c r="EER26"/>
      <c r="EES26"/>
      <c r="EET26"/>
      <c r="EEU26"/>
      <c r="EEV26"/>
      <c r="EEW26"/>
      <c r="EEX26"/>
      <c r="EEY26"/>
      <c r="EEZ26"/>
      <c r="EFA26"/>
      <c r="EFB26"/>
      <c r="EFC26"/>
      <c r="EFD26"/>
      <c r="EFE26"/>
      <c r="EFF26"/>
      <c r="EFG26"/>
      <c r="EFH26"/>
      <c r="EFI26"/>
      <c r="EFJ26"/>
      <c r="EFK26"/>
      <c r="EFL26"/>
      <c r="EFM26"/>
      <c r="EFN26"/>
      <c r="EFO26"/>
      <c r="EFP26"/>
      <c r="EFQ26"/>
      <c r="EFR26"/>
      <c r="EFS26"/>
      <c r="EFT26"/>
      <c r="EFU26"/>
      <c r="EFV26"/>
      <c r="EFW26"/>
      <c r="EFX26"/>
      <c r="EFY26"/>
      <c r="EFZ26"/>
      <c r="EGA26"/>
      <c r="EGB26"/>
      <c r="EGC26"/>
      <c r="EGD26"/>
      <c r="EGE26"/>
      <c r="EGF26"/>
      <c r="EGG26"/>
      <c r="EGH26"/>
      <c r="EGI26"/>
      <c r="EGJ26"/>
      <c r="EGK26"/>
      <c r="EGL26"/>
      <c r="EGM26"/>
      <c r="EGN26"/>
      <c r="EGO26"/>
      <c r="EGP26"/>
      <c r="EGQ26"/>
      <c r="EGR26"/>
      <c r="EGS26"/>
      <c r="EGT26"/>
      <c r="EGU26"/>
      <c r="EGV26"/>
      <c r="EGW26"/>
      <c r="EGX26"/>
      <c r="EGY26"/>
      <c r="EGZ26"/>
      <c r="EHA26"/>
      <c r="EHB26"/>
      <c r="EHC26"/>
      <c r="EHD26"/>
      <c r="EHE26"/>
      <c r="EHF26"/>
      <c r="EHG26"/>
      <c r="EHH26"/>
      <c r="EHI26"/>
      <c r="EHJ26"/>
      <c r="EHK26"/>
      <c r="EHL26"/>
      <c r="EHM26"/>
      <c r="EHN26"/>
      <c r="EHO26"/>
      <c r="EHP26"/>
      <c r="EHQ26"/>
      <c r="EHR26"/>
      <c r="EHS26"/>
      <c r="EHT26"/>
      <c r="EHU26"/>
      <c r="EHV26"/>
      <c r="EHW26"/>
      <c r="EHX26"/>
      <c r="EHY26"/>
      <c r="EHZ26"/>
      <c r="EIA26"/>
      <c r="EIB26"/>
      <c r="EIC26"/>
      <c r="EID26"/>
      <c r="EIE26"/>
      <c r="EIF26"/>
      <c r="EIG26"/>
      <c r="EIH26"/>
      <c r="EII26"/>
      <c r="EIJ26"/>
      <c r="EIK26"/>
      <c r="EIL26"/>
      <c r="EIM26"/>
      <c r="EIN26"/>
      <c r="EIO26"/>
      <c r="EIP26"/>
      <c r="EIQ26"/>
      <c r="EIR26"/>
      <c r="EIS26"/>
      <c r="EIT26"/>
      <c r="EIU26"/>
      <c r="EIV26"/>
      <c r="EIW26"/>
      <c r="EIX26"/>
      <c r="EIY26"/>
      <c r="EIZ26"/>
      <c r="EJA26"/>
      <c r="EJB26"/>
      <c r="EJC26"/>
      <c r="EJD26"/>
      <c r="EJE26"/>
      <c r="EJF26"/>
      <c r="EJG26"/>
      <c r="EJH26"/>
      <c r="EJI26"/>
      <c r="EJJ26"/>
      <c r="EJK26"/>
      <c r="EJL26"/>
      <c r="EJM26"/>
      <c r="EJN26"/>
      <c r="EJO26"/>
      <c r="EJP26"/>
      <c r="EJQ26"/>
      <c r="EJR26"/>
      <c r="EJS26"/>
      <c r="EJT26"/>
      <c r="EJU26"/>
      <c r="EJV26"/>
      <c r="EJW26"/>
      <c r="EJX26"/>
      <c r="EJY26"/>
      <c r="EJZ26"/>
      <c r="EKA26"/>
      <c r="EKB26"/>
      <c r="EKC26"/>
      <c r="EKD26"/>
      <c r="EKE26"/>
      <c r="EKF26"/>
      <c r="EKG26"/>
      <c r="EKH26"/>
      <c r="EKI26"/>
      <c r="EKJ26"/>
      <c r="EKK26"/>
      <c r="EKL26"/>
      <c r="EKM26"/>
      <c r="EKN26"/>
      <c r="EKO26"/>
      <c r="EKP26"/>
      <c r="EKQ26"/>
      <c r="EKR26"/>
      <c r="EKS26"/>
      <c r="EKT26"/>
      <c r="EKU26"/>
      <c r="EKV26"/>
      <c r="EKW26"/>
      <c r="EKX26"/>
      <c r="EKY26"/>
      <c r="EKZ26"/>
      <c r="ELA26"/>
      <c r="ELB26"/>
      <c r="ELC26"/>
      <c r="ELD26"/>
      <c r="ELE26"/>
      <c r="ELF26"/>
      <c r="ELG26"/>
      <c r="ELH26"/>
      <c r="ELI26"/>
      <c r="ELJ26"/>
      <c r="ELK26"/>
      <c r="ELL26"/>
      <c r="ELM26"/>
      <c r="ELN26"/>
      <c r="ELO26"/>
      <c r="ELP26"/>
      <c r="ELQ26"/>
      <c r="ELR26"/>
      <c r="ELS26"/>
      <c r="ELT26"/>
      <c r="ELU26"/>
      <c r="ELV26"/>
      <c r="ELW26"/>
      <c r="ELX26"/>
      <c r="ELY26"/>
      <c r="ELZ26"/>
      <c r="EMA26"/>
      <c r="EMB26"/>
      <c r="EMC26"/>
      <c r="EMD26"/>
      <c r="EME26"/>
      <c r="EMF26"/>
      <c r="EMG26"/>
      <c r="EMH26"/>
      <c r="EMI26"/>
      <c r="EMJ26"/>
      <c r="EMK26"/>
      <c r="EML26"/>
      <c r="EMM26"/>
      <c r="EMN26"/>
      <c r="EMO26"/>
      <c r="EMP26"/>
      <c r="EMQ26"/>
      <c r="EMR26"/>
      <c r="EMS26"/>
      <c r="EMT26"/>
      <c r="EMU26"/>
      <c r="EMV26"/>
      <c r="EMW26"/>
      <c r="EMX26"/>
      <c r="EMY26"/>
      <c r="EMZ26"/>
      <c r="ENA26"/>
      <c r="ENB26"/>
      <c r="ENC26"/>
      <c r="END26"/>
      <c r="ENE26"/>
      <c r="ENF26"/>
      <c r="ENG26"/>
      <c r="ENH26"/>
      <c r="ENI26"/>
      <c r="ENJ26"/>
      <c r="ENK26"/>
      <c r="ENL26"/>
      <c r="ENM26"/>
      <c r="ENN26"/>
      <c r="ENO26"/>
      <c r="ENP26"/>
      <c r="ENQ26"/>
      <c r="ENR26"/>
      <c r="ENS26"/>
      <c r="ENT26"/>
      <c r="ENU26"/>
      <c r="ENV26"/>
      <c r="ENW26"/>
      <c r="ENX26"/>
      <c r="ENY26"/>
      <c r="ENZ26"/>
      <c r="EOA26"/>
      <c r="EOB26"/>
      <c r="EOC26"/>
      <c r="EOD26"/>
      <c r="EOE26"/>
      <c r="EOF26"/>
      <c r="EOG26"/>
      <c r="EOH26"/>
      <c r="EOI26"/>
      <c r="EOJ26"/>
      <c r="EOK26"/>
      <c r="EOL26"/>
      <c r="EOM26"/>
      <c r="EON26"/>
      <c r="EOO26"/>
      <c r="EOP26"/>
      <c r="EOQ26"/>
      <c r="EOR26"/>
      <c r="EOS26"/>
      <c r="EOT26"/>
      <c r="EOU26"/>
      <c r="EOV26"/>
      <c r="EOW26"/>
      <c r="EOX26"/>
      <c r="EOY26"/>
      <c r="EOZ26"/>
      <c r="EPA26"/>
      <c r="EPB26"/>
      <c r="EPC26"/>
      <c r="EPD26"/>
      <c r="EPE26"/>
      <c r="EPF26"/>
      <c r="EPG26"/>
      <c r="EPH26"/>
      <c r="EPI26"/>
      <c r="EPJ26"/>
      <c r="EPK26"/>
      <c r="EPL26"/>
      <c r="EPM26"/>
      <c r="EPN26"/>
      <c r="EPO26"/>
      <c r="EPP26"/>
      <c r="EPQ26"/>
      <c r="EPR26"/>
      <c r="EPS26"/>
      <c r="EPT26"/>
      <c r="EPU26"/>
      <c r="EPV26"/>
      <c r="EPW26"/>
      <c r="EPX26"/>
      <c r="EPY26"/>
      <c r="EPZ26"/>
      <c r="EQA26"/>
      <c r="EQB26"/>
      <c r="EQC26"/>
      <c r="EQD26"/>
      <c r="EQE26"/>
      <c r="EQF26"/>
      <c r="EQG26"/>
      <c r="EQH26"/>
      <c r="EQI26"/>
      <c r="EQJ26"/>
      <c r="EQK26"/>
      <c r="EQL26"/>
      <c r="EQM26"/>
      <c r="EQN26"/>
      <c r="EQO26"/>
      <c r="EQP26"/>
      <c r="EQQ26"/>
      <c r="EQR26"/>
      <c r="EQS26"/>
      <c r="EQT26"/>
      <c r="EQU26"/>
      <c r="EQV26"/>
      <c r="EQW26"/>
      <c r="EQX26"/>
      <c r="EQY26"/>
      <c r="EQZ26"/>
      <c r="ERA26"/>
      <c r="ERB26"/>
      <c r="ERC26"/>
      <c r="ERD26"/>
      <c r="ERE26"/>
      <c r="ERF26"/>
      <c r="ERG26"/>
      <c r="ERH26"/>
      <c r="ERI26"/>
      <c r="ERJ26"/>
      <c r="ERK26"/>
      <c r="ERL26"/>
      <c r="ERM26"/>
      <c r="ERN26"/>
      <c r="ERO26"/>
      <c r="ERP26"/>
      <c r="ERQ26"/>
      <c r="ERR26"/>
      <c r="ERS26"/>
      <c r="ERT26"/>
      <c r="ERU26"/>
      <c r="ERV26"/>
      <c r="ERW26"/>
      <c r="ERX26"/>
      <c r="ERY26"/>
      <c r="ERZ26"/>
      <c r="ESA26"/>
      <c r="ESB26"/>
      <c r="ESC26"/>
      <c r="ESD26"/>
      <c r="ESE26"/>
      <c r="ESF26"/>
      <c r="ESG26"/>
      <c r="ESH26"/>
      <c r="ESI26"/>
      <c r="ESJ26"/>
      <c r="ESK26"/>
      <c r="ESL26"/>
      <c r="ESM26"/>
      <c r="ESN26"/>
      <c r="ESO26"/>
      <c r="ESP26"/>
      <c r="ESQ26"/>
      <c r="ESR26"/>
      <c r="ESS26"/>
      <c r="EST26"/>
      <c r="ESU26"/>
      <c r="ESV26"/>
      <c r="ESW26"/>
      <c r="ESX26"/>
      <c r="ESY26"/>
      <c r="ESZ26"/>
      <c r="ETA26"/>
      <c r="ETB26"/>
      <c r="ETC26"/>
      <c r="ETD26"/>
      <c r="ETE26"/>
      <c r="ETF26"/>
      <c r="ETG26"/>
      <c r="ETH26"/>
      <c r="ETI26"/>
      <c r="ETJ26"/>
      <c r="ETK26"/>
      <c r="ETL26"/>
      <c r="ETM26"/>
      <c r="ETN26"/>
      <c r="ETO26"/>
      <c r="ETP26"/>
      <c r="ETQ26"/>
      <c r="ETR26"/>
      <c r="ETS26"/>
      <c r="ETT26"/>
      <c r="ETU26"/>
      <c r="ETV26"/>
      <c r="ETW26"/>
      <c r="ETX26"/>
      <c r="ETY26"/>
      <c r="ETZ26"/>
      <c r="EUA26"/>
      <c r="EUB26"/>
      <c r="EUC26"/>
      <c r="EUD26"/>
      <c r="EUE26"/>
      <c r="EUF26"/>
      <c r="EUG26"/>
      <c r="EUH26"/>
      <c r="EUI26"/>
      <c r="EUJ26"/>
      <c r="EUK26"/>
      <c r="EUL26"/>
      <c r="EUM26"/>
      <c r="EUN26"/>
      <c r="EUO26"/>
      <c r="EUP26"/>
      <c r="EUQ26"/>
      <c r="EUR26"/>
      <c r="EUS26"/>
      <c r="EUT26"/>
      <c r="EUU26"/>
      <c r="EUV26"/>
      <c r="EUW26"/>
      <c r="EUX26"/>
      <c r="EUY26"/>
      <c r="EUZ26"/>
      <c r="EVA26"/>
      <c r="EVB26"/>
      <c r="EVC26"/>
      <c r="EVD26"/>
      <c r="EVE26"/>
      <c r="EVF26"/>
      <c r="EVG26"/>
      <c r="EVH26"/>
      <c r="EVI26"/>
      <c r="EVJ26"/>
      <c r="EVK26"/>
      <c r="EVL26"/>
      <c r="EVM26"/>
      <c r="EVN26"/>
      <c r="EVO26"/>
      <c r="EVP26"/>
      <c r="EVQ26"/>
      <c r="EVR26"/>
      <c r="EVS26"/>
      <c r="EVT26"/>
      <c r="EVU26"/>
      <c r="EVV26"/>
      <c r="EVW26"/>
      <c r="EVX26"/>
      <c r="EVY26"/>
      <c r="EVZ26"/>
      <c r="EWA26"/>
      <c r="EWB26"/>
      <c r="EWC26"/>
      <c r="EWD26"/>
      <c r="EWE26"/>
      <c r="EWF26"/>
      <c r="EWG26"/>
      <c r="EWH26"/>
      <c r="EWI26"/>
      <c r="EWJ26"/>
      <c r="EWK26"/>
      <c r="EWL26"/>
      <c r="EWM26"/>
      <c r="EWN26"/>
      <c r="EWO26"/>
      <c r="EWP26"/>
      <c r="EWQ26"/>
      <c r="EWR26"/>
      <c r="EWS26"/>
      <c r="EWT26"/>
      <c r="EWU26"/>
      <c r="EWV26"/>
      <c r="EWW26"/>
      <c r="EWX26"/>
      <c r="EWY26"/>
      <c r="EWZ26"/>
      <c r="EXA26"/>
      <c r="EXB26"/>
      <c r="EXC26"/>
      <c r="EXD26"/>
      <c r="EXE26"/>
      <c r="EXF26"/>
      <c r="EXG26"/>
      <c r="EXH26"/>
      <c r="EXI26"/>
      <c r="EXJ26"/>
      <c r="EXK26"/>
      <c r="EXL26"/>
      <c r="EXM26"/>
      <c r="EXN26"/>
      <c r="EXO26"/>
      <c r="EXP26"/>
      <c r="EXQ26"/>
      <c r="EXR26"/>
      <c r="EXS26"/>
      <c r="EXT26"/>
      <c r="EXU26"/>
      <c r="EXV26"/>
      <c r="EXW26"/>
      <c r="EXX26"/>
      <c r="EXY26"/>
      <c r="EXZ26"/>
      <c r="EYA26"/>
      <c r="EYB26"/>
      <c r="EYC26"/>
      <c r="EYD26"/>
      <c r="EYE26"/>
      <c r="EYF26"/>
      <c r="EYG26"/>
      <c r="EYH26"/>
      <c r="EYI26"/>
      <c r="EYJ26"/>
      <c r="EYK26"/>
      <c r="EYL26"/>
      <c r="EYM26"/>
      <c r="EYN26"/>
      <c r="EYO26"/>
      <c r="EYP26"/>
      <c r="EYQ26"/>
      <c r="EYR26"/>
      <c r="EYS26"/>
      <c r="EYT26"/>
      <c r="EYU26"/>
      <c r="EYV26"/>
      <c r="EYW26"/>
      <c r="EYX26"/>
      <c r="EYY26"/>
      <c r="EYZ26"/>
      <c r="EZA26"/>
      <c r="EZB26"/>
      <c r="EZC26"/>
      <c r="EZD26"/>
      <c r="EZE26"/>
      <c r="EZF26"/>
      <c r="EZG26"/>
      <c r="EZH26"/>
      <c r="EZI26"/>
      <c r="EZJ26"/>
      <c r="EZK26"/>
      <c r="EZL26"/>
      <c r="EZM26"/>
      <c r="EZN26"/>
      <c r="EZO26"/>
      <c r="EZP26"/>
      <c r="EZQ26"/>
      <c r="EZR26"/>
      <c r="EZS26"/>
      <c r="EZT26"/>
      <c r="EZU26"/>
      <c r="EZV26"/>
      <c r="EZW26"/>
      <c r="EZX26"/>
      <c r="EZY26"/>
      <c r="EZZ26"/>
      <c r="FAA26"/>
      <c r="FAB26"/>
      <c r="FAC26"/>
      <c r="FAD26"/>
      <c r="FAE26"/>
      <c r="FAF26"/>
      <c r="FAG26"/>
      <c r="FAH26"/>
      <c r="FAI26"/>
      <c r="FAJ26"/>
      <c r="FAK26"/>
      <c r="FAL26"/>
      <c r="FAM26"/>
      <c r="FAN26"/>
      <c r="FAO26"/>
      <c r="FAP26"/>
      <c r="FAQ26"/>
      <c r="FAR26"/>
      <c r="FAS26"/>
      <c r="FAT26"/>
      <c r="FAU26"/>
      <c r="FAV26"/>
      <c r="FAW26"/>
      <c r="FAX26"/>
      <c r="FAY26"/>
      <c r="FAZ26"/>
      <c r="FBA26"/>
      <c r="FBB26"/>
      <c r="FBC26"/>
      <c r="FBD26"/>
      <c r="FBE26"/>
      <c r="FBF26"/>
      <c r="FBG26"/>
      <c r="FBH26"/>
      <c r="FBI26"/>
      <c r="FBJ26"/>
      <c r="FBK26"/>
      <c r="FBL26"/>
      <c r="FBM26"/>
      <c r="FBN26"/>
      <c r="FBO26"/>
      <c r="FBP26"/>
      <c r="FBQ26"/>
      <c r="FBR26"/>
      <c r="FBS26"/>
      <c r="FBT26"/>
      <c r="FBU26"/>
      <c r="FBV26"/>
      <c r="FBW26"/>
      <c r="FBX26"/>
      <c r="FBY26"/>
      <c r="FBZ26"/>
      <c r="FCA26"/>
      <c r="FCB26"/>
      <c r="FCC26"/>
      <c r="FCD26"/>
      <c r="FCE26"/>
      <c r="FCF26"/>
      <c r="FCG26"/>
      <c r="FCH26"/>
      <c r="FCI26"/>
      <c r="FCJ26"/>
      <c r="FCK26"/>
      <c r="FCL26"/>
      <c r="FCM26"/>
      <c r="FCN26"/>
      <c r="FCO26"/>
      <c r="FCP26"/>
      <c r="FCQ26"/>
      <c r="FCR26"/>
      <c r="FCS26"/>
      <c r="FCT26"/>
      <c r="FCU26"/>
      <c r="FCV26"/>
      <c r="FCW26"/>
      <c r="FCX26"/>
      <c r="FCY26"/>
      <c r="FCZ26"/>
      <c r="FDA26"/>
      <c r="FDB26"/>
      <c r="FDC26"/>
      <c r="FDD26"/>
      <c r="FDE26"/>
      <c r="FDF26"/>
      <c r="FDG26"/>
      <c r="FDH26"/>
      <c r="FDI26"/>
      <c r="FDJ26"/>
      <c r="FDK26"/>
      <c r="FDL26"/>
      <c r="FDM26"/>
      <c r="FDN26"/>
      <c r="FDO26"/>
      <c r="FDP26"/>
      <c r="FDQ26"/>
      <c r="FDR26"/>
      <c r="FDS26"/>
      <c r="FDT26"/>
      <c r="FDU26"/>
      <c r="FDV26"/>
      <c r="FDW26"/>
      <c r="FDX26"/>
      <c r="FDY26"/>
      <c r="FDZ26"/>
      <c r="FEA26"/>
      <c r="FEB26"/>
      <c r="FEC26"/>
      <c r="FED26"/>
      <c r="FEE26"/>
      <c r="FEF26"/>
      <c r="FEG26"/>
      <c r="FEH26"/>
      <c r="FEI26"/>
      <c r="FEJ26"/>
      <c r="FEK26"/>
      <c r="FEL26"/>
      <c r="FEM26"/>
      <c r="FEN26"/>
      <c r="FEO26"/>
      <c r="FEP26"/>
      <c r="FEQ26"/>
      <c r="FER26"/>
      <c r="FES26"/>
      <c r="FET26"/>
      <c r="FEU26"/>
      <c r="FEV26"/>
      <c r="FEW26"/>
      <c r="FEX26"/>
      <c r="FEY26"/>
      <c r="FEZ26"/>
      <c r="FFA26"/>
      <c r="FFB26"/>
      <c r="FFC26"/>
      <c r="FFD26"/>
      <c r="FFE26"/>
      <c r="FFF26"/>
      <c r="FFG26"/>
      <c r="FFH26"/>
      <c r="FFI26"/>
      <c r="FFJ26"/>
      <c r="FFK26"/>
      <c r="FFL26"/>
      <c r="FFM26"/>
      <c r="FFN26"/>
      <c r="FFO26"/>
      <c r="FFP26"/>
      <c r="FFQ26"/>
      <c r="FFR26"/>
      <c r="FFS26"/>
      <c r="FFT26"/>
      <c r="FFU26"/>
      <c r="FFV26"/>
      <c r="FFW26"/>
      <c r="FFX26"/>
      <c r="FFY26"/>
      <c r="FFZ26"/>
      <c r="FGA26"/>
      <c r="FGB26"/>
      <c r="FGC26"/>
      <c r="FGD26"/>
      <c r="FGE26"/>
      <c r="FGF26"/>
      <c r="FGG26"/>
      <c r="FGH26"/>
      <c r="FGI26"/>
      <c r="FGJ26"/>
      <c r="FGK26"/>
      <c r="FGL26"/>
      <c r="FGM26"/>
      <c r="FGN26"/>
      <c r="FGO26"/>
      <c r="FGP26"/>
      <c r="FGQ26"/>
      <c r="FGR26"/>
      <c r="FGS26"/>
      <c r="FGT26"/>
      <c r="FGU26"/>
      <c r="FGV26"/>
      <c r="FGW26"/>
      <c r="FGX26"/>
      <c r="FGY26"/>
      <c r="FGZ26"/>
      <c r="FHA26"/>
      <c r="FHB26"/>
      <c r="FHC26"/>
      <c r="FHD26"/>
      <c r="FHE26"/>
      <c r="FHF26"/>
      <c r="FHG26"/>
      <c r="FHH26"/>
      <c r="FHI26"/>
      <c r="FHJ26"/>
      <c r="FHK26"/>
      <c r="FHL26"/>
      <c r="FHM26"/>
      <c r="FHN26"/>
      <c r="FHO26"/>
      <c r="FHP26"/>
      <c r="FHQ26"/>
      <c r="FHR26"/>
      <c r="FHS26"/>
      <c r="FHT26"/>
      <c r="FHU26"/>
      <c r="FHV26"/>
      <c r="FHW26"/>
      <c r="FHX26"/>
      <c r="FHY26"/>
      <c r="FHZ26"/>
      <c r="FIA26"/>
      <c r="FIB26"/>
      <c r="FIC26"/>
      <c r="FID26"/>
      <c r="FIE26"/>
      <c r="FIF26"/>
      <c r="FIG26"/>
      <c r="FIH26"/>
      <c r="FII26"/>
      <c r="FIJ26"/>
      <c r="FIK26"/>
      <c r="FIL26"/>
      <c r="FIM26"/>
      <c r="FIN26"/>
      <c r="FIO26"/>
      <c r="FIP26"/>
      <c r="FIQ26"/>
      <c r="FIR26"/>
      <c r="FIS26"/>
      <c r="FIT26"/>
      <c r="FIU26"/>
      <c r="FIV26"/>
      <c r="FIW26"/>
      <c r="FIX26"/>
      <c r="FIY26"/>
      <c r="FIZ26"/>
      <c r="FJA26"/>
      <c r="FJB26"/>
      <c r="FJC26"/>
      <c r="FJD26"/>
      <c r="FJE26"/>
      <c r="FJF26"/>
      <c r="FJG26"/>
      <c r="FJH26"/>
      <c r="FJI26"/>
      <c r="FJJ26"/>
      <c r="FJK26"/>
      <c r="FJL26"/>
      <c r="FJM26"/>
      <c r="FJN26"/>
      <c r="FJO26"/>
      <c r="FJP26"/>
      <c r="FJQ26"/>
      <c r="FJR26"/>
      <c r="FJS26"/>
      <c r="FJT26"/>
      <c r="FJU26"/>
      <c r="FJV26"/>
      <c r="FJW26"/>
      <c r="FJX26"/>
      <c r="FJY26"/>
      <c r="FJZ26"/>
      <c r="FKA26"/>
      <c r="FKB26"/>
      <c r="FKC26"/>
      <c r="FKD26"/>
      <c r="FKE26"/>
      <c r="FKF26"/>
      <c r="FKG26"/>
      <c r="FKH26"/>
      <c r="FKI26"/>
      <c r="FKJ26"/>
      <c r="FKK26"/>
      <c r="FKL26"/>
      <c r="FKM26"/>
      <c r="FKN26"/>
      <c r="FKO26"/>
      <c r="FKP26"/>
      <c r="FKQ26"/>
      <c r="FKR26"/>
      <c r="FKS26"/>
      <c r="FKT26"/>
      <c r="FKU26"/>
      <c r="FKV26"/>
      <c r="FKW26"/>
      <c r="FKX26"/>
      <c r="FKY26"/>
      <c r="FKZ26"/>
      <c r="FLA26"/>
      <c r="FLB26"/>
      <c r="FLC26"/>
      <c r="FLD26"/>
      <c r="FLE26"/>
      <c r="FLF26"/>
      <c r="FLG26"/>
      <c r="FLH26"/>
      <c r="FLI26"/>
      <c r="FLJ26"/>
      <c r="FLK26"/>
      <c r="FLL26"/>
      <c r="FLM26"/>
      <c r="FLN26"/>
      <c r="FLO26"/>
      <c r="FLP26"/>
      <c r="FLQ26"/>
      <c r="FLR26"/>
      <c r="FLS26"/>
      <c r="FLT26"/>
      <c r="FLU26"/>
      <c r="FLV26"/>
      <c r="FLW26"/>
      <c r="FLX26"/>
      <c r="FLY26"/>
      <c r="FLZ26"/>
      <c r="FMA26"/>
      <c r="FMB26"/>
      <c r="FMC26"/>
      <c r="FMD26"/>
      <c r="FME26"/>
      <c r="FMF26"/>
      <c r="FMG26"/>
      <c r="FMH26"/>
      <c r="FMI26"/>
      <c r="FMJ26"/>
      <c r="FMK26"/>
      <c r="FML26"/>
      <c r="FMM26"/>
      <c r="FMN26"/>
      <c r="FMO26"/>
      <c r="FMP26"/>
      <c r="FMQ26"/>
      <c r="FMR26"/>
      <c r="FMS26"/>
      <c r="FMT26"/>
      <c r="FMU26"/>
      <c r="FMV26"/>
      <c r="FMW26"/>
      <c r="FMX26"/>
      <c r="FMY26"/>
      <c r="FMZ26"/>
      <c r="FNA26"/>
      <c r="FNB26"/>
      <c r="FNC26"/>
      <c r="FND26"/>
      <c r="FNE26"/>
      <c r="FNF26"/>
      <c r="FNG26"/>
      <c r="FNH26"/>
      <c r="FNI26"/>
      <c r="FNJ26"/>
      <c r="FNK26"/>
      <c r="FNL26"/>
      <c r="FNM26"/>
      <c r="FNN26"/>
      <c r="FNO26"/>
      <c r="FNP26"/>
      <c r="FNQ26"/>
      <c r="FNR26"/>
      <c r="FNS26"/>
      <c r="FNT26"/>
      <c r="FNU26"/>
      <c r="FNV26"/>
      <c r="FNW26"/>
      <c r="FNX26"/>
      <c r="FNY26"/>
      <c r="FNZ26"/>
      <c r="FOA26"/>
      <c r="FOB26"/>
      <c r="FOC26"/>
      <c r="FOD26"/>
      <c r="FOE26"/>
      <c r="FOF26"/>
      <c r="FOG26"/>
      <c r="FOH26"/>
      <c r="FOI26"/>
      <c r="FOJ26"/>
      <c r="FOK26"/>
      <c r="FOL26"/>
      <c r="FOM26"/>
      <c r="FON26"/>
      <c r="FOO26"/>
      <c r="FOP26"/>
      <c r="FOQ26"/>
      <c r="FOR26"/>
      <c r="FOS26"/>
      <c r="FOT26"/>
      <c r="FOU26"/>
      <c r="FOV26"/>
      <c r="FOW26"/>
      <c r="FOX26"/>
      <c r="FOY26"/>
      <c r="FOZ26"/>
      <c r="FPA26"/>
      <c r="FPB26"/>
      <c r="FPC26"/>
      <c r="FPD26"/>
      <c r="FPE26"/>
      <c r="FPF26"/>
      <c r="FPG26"/>
      <c r="FPH26"/>
      <c r="FPI26"/>
      <c r="FPJ26"/>
      <c r="FPK26"/>
      <c r="FPL26"/>
      <c r="FPM26"/>
      <c r="FPN26"/>
      <c r="FPO26"/>
      <c r="FPP26"/>
      <c r="FPQ26"/>
      <c r="FPR26"/>
      <c r="FPS26"/>
      <c r="FPT26"/>
      <c r="FPU26"/>
      <c r="FPV26"/>
      <c r="FPW26"/>
      <c r="FPX26"/>
      <c r="FPY26"/>
      <c r="FPZ26"/>
      <c r="FQA26"/>
      <c r="FQB26"/>
      <c r="FQC26"/>
      <c r="FQD26"/>
      <c r="FQE26"/>
      <c r="FQF26"/>
      <c r="FQG26"/>
      <c r="FQH26"/>
      <c r="FQI26"/>
      <c r="FQJ26"/>
      <c r="FQK26"/>
      <c r="FQL26"/>
      <c r="FQM26"/>
      <c r="FQN26"/>
      <c r="FQO26"/>
      <c r="FQP26"/>
      <c r="FQQ26"/>
      <c r="FQR26"/>
      <c r="FQS26"/>
      <c r="FQT26"/>
      <c r="FQU26"/>
      <c r="FQV26"/>
      <c r="FQW26"/>
      <c r="FQX26"/>
      <c r="FQY26"/>
      <c r="FQZ26"/>
      <c r="FRA26"/>
      <c r="FRB26"/>
      <c r="FRC26"/>
      <c r="FRD26"/>
      <c r="FRE26"/>
      <c r="FRF26"/>
      <c r="FRG26"/>
      <c r="FRH26"/>
      <c r="FRI26"/>
      <c r="FRJ26"/>
      <c r="FRK26"/>
      <c r="FRL26"/>
      <c r="FRM26"/>
      <c r="FRN26"/>
      <c r="FRO26"/>
      <c r="FRP26"/>
      <c r="FRQ26"/>
      <c r="FRR26"/>
      <c r="FRS26"/>
      <c r="FRT26"/>
      <c r="FRU26"/>
      <c r="FRV26"/>
      <c r="FRW26"/>
      <c r="FRX26"/>
      <c r="FRY26"/>
      <c r="FRZ26"/>
      <c r="FSA26"/>
      <c r="FSB26"/>
      <c r="FSC26"/>
      <c r="FSD26"/>
      <c r="FSE26"/>
      <c r="FSF26"/>
      <c r="FSG26"/>
      <c r="FSH26"/>
      <c r="FSI26"/>
      <c r="FSJ26"/>
      <c r="FSK26"/>
      <c r="FSL26"/>
      <c r="FSM26"/>
      <c r="FSN26"/>
      <c r="FSO26"/>
      <c r="FSP26"/>
      <c r="FSQ26"/>
      <c r="FSR26"/>
      <c r="FSS26"/>
      <c r="FST26"/>
      <c r="FSU26"/>
      <c r="FSV26"/>
      <c r="FSW26"/>
      <c r="FSX26"/>
      <c r="FSY26"/>
      <c r="FSZ26"/>
      <c r="FTA26"/>
      <c r="FTB26"/>
      <c r="FTC26"/>
      <c r="FTD26"/>
      <c r="FTE26"/>
      <c r="FTF26"/>
      <c r="FTG26"/>
      <c r="FTH26"/>
      <c r="FTI26"/>
      <c r="FTJ26"/>
      <c r="FTK26"/>
      <c r="FTL26"/>
      <c r="FTM26"/>
      <c r="FTN26"/>
      <c r="FTO26"/>
      <c r="FTP26"/>
      <c r="FTQ26"/>
      <c r="FTR26"/>
      <c r="FTS26"/>
      <c r="FTT26"/>
      <c r="FTU26"/>
      <c r="FTV26"/>
      <c r="FTW26"/>
      <c r="FTX26"/>
      <c r="FTY26"/>
      <c r="FTZ26"/>
      <c r="FUA26"/>
      <c r="FUB26"/>
      <c r="FUC26"/>
      <c r="FUD26"/>
      <c r="FUE26"/>
      <c r="FUF26"/>
      <c r="FUG26"/>
      <c r="FUH26"/>
      <c r="FUI26"/>
      <c r="FUJ26"/>
      <c r="FUK26"/>
      <c r="FUL26"/>
      <c r="FUM26"/>
      <c r="FUN26"/>
      <c r="FUO26"/>
      <c r="FUP26"/>
      <c r="FUQ26"/>
      <c r="FUR26"/>
      <c r="FUS26"/>
      <c r="FUT26"/>
      <c r="FUU26"/>
      <c r="FUV26"/>
      <c r="FUW26"/>
      <c r="FUX26"/>
      <c r="FUY26"/>
      <c r="FUZ26"/>
      <c r="FVA26"/>
      <c r="FVB26"/>
      <c r="FVC26"/>
      <c r="FVD26"/>
      <c r="FVE26"/>
      <c r="FVF26"/>
      <c r="FVG26"/>
      <c r="FVH26"/>
      <c r="FVI26"/>
      <c r="FVJ26"/>
      <c r="FVK26"/>
      <c r="FVL26"/>
      <c r="FVM26"/>
      <c r="FVN26"/>
      <c r="FVO26"/>
      <c r="FVP26"/>
      <c r="FVQ26"/>
      <c r="FVR26"/>
      <c r="FVS26"/>
      <c r="FVT26"/>
      <c r="FVU26"/>
      <c r="FVV26"/>
      <c r="FVW26"/>
      <c r="FVX26"/>
      <c r="FVY26"/>
      <c r="FVZ26"/>
      <c r="FWA26"/>
      <c r="FWB26"/>
      <c r="FWC26"/>
      <c r="FWD26"/>
      <c r="FWE26"/>
      <c r="FWF26"/>
      <c r="FWG26"/>
      <c r="FWH26"/>
      <c r="FWI26"/>
      <c r="FWJ26"/>
      <c r="FWK26"/>
      <c r="FWL26"/>
      <c r="FWM26"/>
      <c r="FWN26"/>
      <c r="FWO26"/>
      <c r="FWP26"/>
      <c r="FWQ26"/>
      <c r="FWR26"/>
      <c r="FWS26"/>
      <c r="FWT26"/>
      <c r="FWU26"/>
      <c r="FWV26"/>
      <c r="FWW26"/>
      <c r="FWX26"/>
      <c r="FWY26"/>
      <c r="FWZ26"/>
      <c r="FXA26"/>
      <c r="FXB26"/>
      <c r="FXC26"/>
      <c r="FXD26"/>
      <c r="FXE26"/>
      <c r="FXF26"/>
      <c r="FXG26"/>
      <c r="FXH26"/>
      <c r="FXI26"/>
      <c r="FXJ26"/>
      <c r="FXK26"/>
      <c r="FXL26"/>
      <c r="FXM26"/>
      <c r="FXN26"/>
      <c r="FXO26"/>
      <c r="FXP26"/>
      <c r="FXQ26"/>
      <c r="FXR26"/>
      <c r="FXS26"/>
      <c r="FXT26"/>
      <c r="FXU26"/>
      <c r="FXV26"/>
      <c r="FXW26"/>
      <c r="FXX26"/>
      <c r="FXY26"/>
      <c r="FXZ26"/>
      <c r="FYA26"/>
      <c r="FYB26"/>
      <c r="FYC26"/>
      <c r="FYD26"/>
      <c r="FYE26"/>
      <c r="FYF26"/>
      <c r="FYG26"/>
      <c r="FYH26"/>
      <c r="FYI26"/>
      <c r="FYJ26"/>
      <c r="FYK26"/>
      <c r="FYL26"/>
      <c r="FYM26"/>
      <c r="FYN26"/>
      <c r="FYO26"/>
      <c r="FYP26"/>
      <c r="FYQ26"/>
      <c r="FYR26"/>
      <c r="FYS26"/>
      <c r="FYT26"/>
      <c r="FYU26"/>
      <c r="FYV26"/>
      <c r="FYW26"/>
      <c r="FYX26"/>
      <c r="FYY26"/>
      <c r="FYZ26"/>
      <c r="FZA26"/>
      <c r="FZB26"/>
      <c r="FZC26"/>
      <c r="FZD26"/>
      <c r="FZE26"/>
      <c r="FZF26"/>
      <c r="FZG26"/>
      <c r="FZH26"/>
      <c r="FZI26"/>
      <c r="FZJ26"/>
      <c r="FZK26"/>
      <c r="FZL26"/>
      <c r="FZM26"/>
      <c r="FZN26"/>
      <c r="FZO26"/>
      <c r="FZP26"/>
      <c r="FZQ26"/>
      <c r="FZR26"/>
      <c r="FZS26"/>
      <c r="FZT26"/>
      <c r="FZU26"/>
      <c r="FZV26"/>
      <c r="FZW26"/>
      <c r="FZX26"/>
      <c r="FZY26"/>
      <c r="FZZ26"/>
      <c r="GAA26"/>
      <c r="GAB26"/>
      <c r="GAC26"/>
      <c r="GAD26"/>
      <c r="GAE26"/>
      <c r="GAF26"/>
      <c r="GAG26"/>
      <c r="GAH26"/>
      <c r="GAI26"/>
      <c r="GAJ26"/>
      <c r="GAK26"/>
      <c r="GAL26"/>
      <c r="GAM26"/>
      <c r="GAN26"/>
      <c r="GAO26"/>
      <c r="GAP26"/>
      <c r="GAQ26"/>
      <c r="GAR26"/>
      <c r="GAS26"/>
      <c r="GAT26"/>
      <c r="GAU26"/>
      <c r="GAV26"/>
      <c r="GAW26"/>
      <c r="GAX26"/>
      <c r="GAY26"/>
      <c r="GAZ26"/>
      <c r="GBA26"/>
      <c r="GBB26"/>
      <c r="GBC26"/>
      <c r="GBD26"/>
      <c r="GBE26"/>
      <c r="GBF26"/>
      <c r="GBG26"/>
      <c r="GBH26"/>
      <c r="GBI26"/>
      <c r="GBJ26"/>
      <c r="GBK26"/>
      <c r="GBL26"/>
      <c r="GBM26"/>
      <c r="GBN26"/>
      <c r="GBO26"/>
      <c r="GBP26"/>
      <c r="GBQ26"/>
      <c r="GBR26"/>
      <c r="GBS26"/>
      <c r="GBT26"/>
      <c r="GBU26"/>
      <c r="GBV26"/>
      <c r="GBW26"/>
      <c r="GBX26"/>
      <c r="GBY26"/>
      <c r="GBZ26"/>
      <c r="GCA26"/>
      <c r="GCB26"/>
      <c r="GCC26"/>
      <c r="GCD26"/>
      <c r="GCE26"/>
      <c r="GCF26"/>
      <c r="GCG26"/>
      <c r="GCH26"/>
      <c r="GCI26"/>
      <c r="GCJ26"/>
      <c r="GCK26"/>
      <c r="GCL26"/>
      <c r="GCM26"/>
      <c r="GCN26"/>
      <c r="GCO26"/>
      <c r="GCP26"/>
      <c r="GCQ26"/>
      <c r="GCR26"/>
      <c r="GCS26"/>
      <c r="GCT26"/>
      <c r="GCU26"/>
      <c r="GCV26"/>
      <c r="GCW26"/>
      <c r="GCX26"/>
      <c r="GCY26"/>
      <c r="GCZ26"/>
      <c r="GDA26"/>
      <c r="GDB26"/>
      <c r="GDC26"/>
      <c r="GDD26"/>
      <c r="GDE26"/>
      <c r="GDF26"/>
      <c r="GDG26"/>
      <c r="GDH26"/>
      <c r="GDI26"/>
      <c r="GDJ26"/>
      <c r="GDK26"/>
      <c r="GDL26"/>
      <c r="GDM26"/>
      <c r="GDN26"/>
      <c r="GDO26"/>
      <c r="GDP26"/>
      <c r="GDQ26"/>
      <c r="GDR26"/>
      <c r="GDS26"/>
      <c r="GDT26"/>
      <c r="GDU26"/>
      <c r="GDV26"/>
      <c r="GDW26"/>
      <c r="GDX26"/>
      <c r="GDY26"/>
      <c r="GDZ26"/>
      <c r="GEA26"/>
      <c r="GEB26"/>
      <c r="GEC26"/>
      <c r="GED26"/>
      <c r="GEE26"/>
      <c r="GEF26"/>
      <c r="GEG26"/>
      <c r="GEH26"/>
      <c r="GEI26"/>
      <c r="GEJ26"/>
      <c r="GEK26"/>
      <c r="GEL26"/>
      <c r="GEM26"/>
      <c r="GEN26"/>
      <c r="GEO26"/>
      <c r="GEP26"/>
      <c r="GEQ26"/>
      <c r="GER26"/>
      <c r="GES26"/>
      <c r="GET26"/>
      <c r="GEU26"/>
      <c r="GEV26"/>
      <c r="GEW26"/>
      <c r="GEX26"/>
      <c r="GEY26"/>
      <c r="GEZ26"/>
      <c r="GFA26"/>
      <c r="GFB26"/>
      <c r="GFC26"/>
      <c r="GFD26"/>
      <c r="GFE26"/>
      <c r="GFF26"/>
      <c r="GFG26"/>
      <c r="GFH26"/>
      <c r="GFI26"/>
      <c r="GFJ26"/>
      <c r="GFK26"/>
      <c r="GFL26"/>
      <c r="GFM26"/>
      <c r="GFN26"/>
      <c r="GFO26"/>
      <c r="GFP26"/>
      <c r="GFQ26"/>
      <c r="GFR26"/>
      <c r="GFS26"/>
      <c r="GFT26"/>
      <c r="GFU26"/>
      <c r="GFV26"/>
      <c r="GFW26"/>
      <c r="GFX26"/>
      <c r="GFY26"/>
      <c r="GFZ26"/>
      <c r="GGA26"/>
      <c r="GGB26"/>
      <c r="GGC26"/>
      <c r="GGD26"/>
      <c r="GGE26"/>
      <c r="GGF26"/>
      <c r="GGG26"/>
      <c r="GGH26"/>
      <c r="GGI26"/>
      <c r="GGJ26"/>
      <c r="GGK26"/>
      <c r="GGL26"/>
      <c r="GGM26"/>
      <c r="GGN26"/>
      <c r="GGO26"/>
      <c r="GGP26"/>
      <c r="GGQ26"/>
      <c r="GGR26"/>
      <c r="GGS26"/>
      <c r="GGT26"/>
      <c r="GGU26"/>
      <c r="GGV26"/>
      <c r="GGW26"/>
      <c r="GGX26"/>
      <c r="GGY26"/>
      <c r="GGZ26"/>
      <c r="GHA26"/>
      <c r="GHB26"/>
      <c r="GHC26"/>
      <c r="GHD26"/>
      <c r="GHE26"/>
      <c r="GHF26"/>
      <c r="GHG26"/>
      <c r="GHH26"/>
      <c r="GHI26"/>
      <c r="GHJ26"/>
      <c r="GHK26"/>
      <c r="GHL26"/>
      <c r="GHM26"/>
      <c r="GHN26"/>
      <c r="GHO26"/>
      <c r="GHP26"/>
      <c r="GHQ26"/>
      <c r="GHR26"/>
      <c r="GHS26"/>
      <c r="GHT26"/>
      <c r="GHU26"/>
      <c r="GHV26"/>
      <c r="GHW26"/>
      <c r="GHX26"/>
      <c r="GHY26"/>
      <c r="GHZ26"/>
      <c r="GIA26"/>
      <c r="GIB26"/>
      <c r="GIC26"/>
      <c r="GID26"/>
      <c r="GIE26"/>
      <c r="GIF26"/>
      <c r="GIG26"/>
      <c r="GIH26"/>
      <c r="GII26"/>
      <c r="GIJ26"/>
      <c r="GIK26"/>
      <c r="GIL26"/>
      <c r="GIM26"/>
      <c r="GIN26"/>
      <c r="GIO26"/>
      <c r="GIP26"/>
      <c r="GIQ26"/>
      <c r="GIR26"/>
      <c r="GIS26"/>
      <c r="GIT26"/>
      <c r="GIU26"/>
      <c r="GIV26"/>
      <c r="GIW26"/>
      <c r="GIX26"/>
      <c r="GIY26"/>
      <c r="GIZ26"/>
      <c r="GJA26"/>
      <c r="GJB26"/>
      <c r="GJC26"/>
      <c r="GJD26"/>
      <c r="GJE26"/>
      <c r="GJF26"/>
      <c r="GJG26"/>
      <c r="GJH26"/>
      <c r="GJI26"/>
      <c r="GJJ26"/>
      <c r="GJK26"/>
      <c r="GJL26"/>
      <c r="GJM26"/>
      <c r="GJN26"/>
      <c r="GJO26"/>
      <c r="GJP26"/>
      <c r="GJQ26"/>
      <c r="GJR26"/>
      <c r="GJS26"/>
      <c r="GJT26"/>
      <c r="GJU26"/>
      <c r="GJV26"/>
      <c r="GJW26"/>
      <c r="GJX26"/>
      <c r="GJY26"/>
      <c r="GJZ26"/>
      <c r="GKA26"/>
      <c r="GKB26"/>
      <c r="GKC26"/>
      <c r="GKD26"/>
      <c r="GKE26"/>
      <c r="GKF26"/>
      <c r="GKG26"/>
      <c r="GKH26"/>
      <c r="GKI26"/>
      <c r="GKJ26"/>
      <c r="GKK26"/>
      <c r="GKL26"/>
      <c r="GKM26"/>
      <c r="GKN26"/>
      <c r="GKO26"/>
      <c r="GKP26"/>
      <c r="GKQ26"/>
      <c r="GKR26"/>
      <c r="GKS26"/>
      <c r="GKT26"/>
      <c r="GKU26"/>
      <c r="GKV26"/>
      <c r="GKW26"/>
      <c r="GKX26"/>
      <c r="GKY26"/>
      <c r="GKZ26"/>
      <c r="GLA26"/>
      <c r="GLB26"/>
      <c r="GLC26"/>
      <c r="GLD26"/>
      <c r="GLE26"/>
      <c r="GLF26"/>
      <c r="GLG26"/>
      <c r="GLH26"/>
      <c r="GLI26"/>
      <c r="GLJ26"/>
      <c r="GLK26"/>
      <c r="GLL26"/>
      <c r="GLM26"/>
      <c r="GLN26"/>
      <c r="GLO26"/>
      <c r="GLP26"/>
      <c r="GLQ26"/>
      <c r="GLR26"/>
      <c r="GLS26"/>
      <c r="GLT26"/>
      <c r="GLU26"/>
      <c r="GLV26"/>
      <c r="GLW26"/>
      <c r="GLX26"/>
      <c r="GLY26"/>
      <c r="GLZ26"/>
      <c r="GMA26"/>
      <c r="GMB26"/>
      <c r="GMC26"/>
      <c r="GMD26"/>
      <c r="GME26"/>
      <c r="GMF26"/>
      <c r="GMG26"/>
      <c r="GMH26"/>
      <c r="GMI26"/>
      <c r="GMJ26"/>
      <c r="GMK26"/>
      <c r="GML26"/>
      <c r="GMM26"/>
      <c r="GMN26"/>
      <c r="GMO26"/>
      <c r="GMP26"/>
      <c r="GMQ26"/>
      <c r="GMR26"/>
      <c r="GMS26"/>
      <c r="GMT26"/>
      <c r="GMU26"/>
      <c r="GMV26"/>
      <c r="GMW26"/>
      <c r="GMX26"/>
      <c r="GMY26"/>
      <c r="GMZ26"/>
      <c r="GNA26"/>
      <c r="GNB26"/>
      <c r="GNC26"/>
      <c r="GND26"/>
      <c r="GNE26"/>
      <c r="GNF26"/>
      <c r="GNG26"/>
      <c r="GNH26"/>
      <c r="GNI26"/>
      <c r="GNJ26"/>
      <c r="GNK26"/>
      <c r="GNL26"/>
      <c r="GNM26"/>
      <c r="GNN26"/>
      <c r="GNO26"/>
      <c r="GNP26"/>
      <c r="GNQ26"/>
      <c r="GNR26"/>
      <c r="GNS26"/>
      <c r="GNT26"/>
      <c r="GNU26"/>
      <c r="GNV26"/>
      <c r="GNW26"/>
      <c r="GNX26"/>
      <c r="GNY26"/>
      <c r="GNZ26"/>
      <c r="GOA26"/>
      <c r="GOB26"/>
      <c r="GOC26"/>
      <c r="GOD26"/>
      <c r="GOE26"/>
      <c r="GOF26"/>
      <c r="GOG26"/>
      <c r="GOH26"/>
      <c r="GOI26"/>
      <c r="GOJ26"/>
      <c r="GOK26"/>
      <c r="GOL26"/>
      <c r="GOM26"/>
      <c r="GON26"/>
      <c r="GOO26"/>
      <c r="GOP26"/>
      <c r="GOQ26"/>
      <c r="GOR26"/>
      <c r="GOS26"/>
      <c r="GOT26"/>
      <c r="GOU26"/>
      <c r="GOV26"/>
      <c r="GOW26"/>
      <c r="GOX26"/>
      <c r="GOY26"/>
      <c r="GOZ26"/>
      <c r="GPA26"/>
      <c r="GPB26"/>
      <c r="GPC26"/>
      <c r="GPD26"/>
      <c r="GPE26"/>
      <c r="GPF26"/>
      <c r="GPG26"/>
      <c r="GPH26"/>
      <c r="GPI26"/>
      <c r="GPJ26"/>
      <c r="GPK26"/>
      <c r="GPL26"/>
      <c r="GPM26"/>
      <c r="GPN26"/>
      <c r="GPO26"/>
      <c r="GPP26"/>
      <c r="GPQ26"/>
      <c r="GPR26"/>
      <c r="GPS26"/>
      <c r="GPT26"/>
      <c r="GPU26"/>
      <c r="GPV26"/>
      <c r="GPW26"/>
      <c r="GPX26"/>
      <c r="GPY26"/>
      <c r="GPZ26"/>
      <c r="GQA26"/>
      <c r="GQB26"/>
      <c r="GQC26"/>
      <c r="GQD26"/>
      <c r="GQE26"/>
      <c r="GQF26"/>
      <c r="GQG26"/>
      <c r="GQH26"/>
      <c r="GQI26"/>
      <c r="GQJ26"/>
      <c r="GQK26"/>
      <c r="GQL26"/>
      <c r="GQM26"/>
      <c r="GQN26"/>
      <c r="GQO26"/>
      <c r="GQP26"/>
      <c r="GQQ26"/>
      <c r="GQR26"/>
      <c r="GQS26"/>
      <c r="GQT26"/>
      <c r="GQU26"/>
      <c r="GQV26"/>
      <c r="GQW26"/>
      <c r="GQX26"/>
      <c r="GQY26"/>
      <c r="GQZ26"/>
      <c r="GRA26"/>
      <c r="GRB26"/>
      <c r="GRC26"/>
      <c r="GRD26"/>
      <c r="GRE26"/>
      <c r="GRF26"/>
      <c r="GRG26"/>
      <c r="GRH26"/>
      <c r="GRI26"/>
      <c r="GRJ26"/>
      <c r="GRK26"/>
      <c r="GRL26"/>
      <c r="GRM26"/>
      <c r="GRN26"/>
      <c r="GRO26"/>
      <c r="GRP26"/>
      <c r="GRQ26"/>
      <c r="GRR26"/>
      <c r="GRS26"/>
      <c r="GRT26"/>
      <c r="GRU26"/>
      <c r="GRV26"/>
      <c r="GRW26"/>
      <c r="GRX26"/>
      <c r="GRY26"/>
      <c r="GRZ26"/>
      <c r="GSA26"/>
      <c r="GSB26"/>
      <c r="GSC26"/>
      <c r="GSD26"/>
      <c r="GSE26"/>
      <c r="GSF26"/>
      <c r="GSG26"/>
      <c r="GSH26"/>
      <c r="GSI26"/>
      <c r="GSJ26"/>
      <c r="GSK26"/>
      <c r="GSL26"/>
      <c r="GSM26"/>
      <c r="GSN26"/>
      <c r="GSO26"/>
      <c r="GSP26"/>
      <c r="GSQ26"/>
      <c r="GSR26"/>
      <c r="GSS26"/>
      <c r="GST26"/>
      <c r="GSU26"/>
      <c r="GSV26"/>
      <c r="GSW26"/>
      <c r="GSX26"/>
      <c r="GSY26"/>
      <c r="GSZ26"/>
      <c r="GTA26"/>
      <c r="GTB26"/>
      <c r="GTC26"/>
      <c r="GTD26"/>
      <c r="GTE26"/>
      <c r="GTF26"/>
      <c r="GTG26"/>
      <c r="GTH26"/>
      <c r="GTI26"/>
      <c r="GTJ26"/>
      <c r="GTK26"/>
      <c r="GTL26"/>
      <c r="GTM26"/>
      <c r="GTN26"/>
      <c r="GTO26"/>
      <c r="GTP26"/>
      <c r="GTQ26"/>
      <c r="GTR26"/>
      <c r="GTS26"/>
      <c r="GTT26"/>
      <c r="GTU26"/>
      <c r="GTV26"/>
      <c r="GTW26"/>
      <c r="GTX26"/>
      <c r="GTY26"/>
      <c r="GTZ26"/>
      <c r="GUA26"/>
      <c r="GUB26"/>
      <c r="GUC26"/>
      <c r="GUD26"/>
      <c r="GUE26"/>
      <c r="GUF26"/>
      <c r="GUG26"/>
      <c r="GUH26"/>
      <c r="GUI26"/>
      <c r="GUJ26"/>
      <c r="GUK26"/>
      <c r="GUL26"/>
      <c r="GUM26"/>
      <c r="GUN26"/>
      <c r="GUO26"/>
      <c r="GUP26"/>
      <c r="GUQ26"/>
      <c r="GUR26"/>
      <c r="GUS26"/>
      <c r="GUT26"/>
      <c r="GUU26"/>
      <c r="GUV26"/>
      <c r="GUW26"/>
      <c r="GUX26"/>
      <c r="GUY26"/>
      <c r="GUZ26"/>
      <c r="GVA26"/>
      <c r="GVB26"/>
      <c r="GVC26"/>
      <c r="GVD26"/>
      <c r="GVE26"/>
      <c r="GVF26"/>
      <c r="GVG26"/>
      <c r="GVH26"/>
      <c r="GVI26"/>
      <c r="GVJ26"/>
      <c r="GVK26"/>
      <c r="GVL26"/>
      <c r="GVM26"/>
      <c r="GVN26"/>
      <c r="GVO26"/>
      <c r="GVP26"/>
      <c r="GVQ26"/>
      <c r="GVR26"/>
      <c r="GVS26"/>
      <c r="GVT26"/>
      <c r="GVU26"/>
      <c r="GVV26"/>
      <c r="GVW26"/>
      <c r="GVX26"/>
      <c r="GVY26"/>
      <c r="GVZ26"/>
      <c r="GWA26"/>
      <c r="GWB26"/>
      <c r="GWC26"/>
      <c r="GWD26"/>
      <c r="GWE26"/>
      <c r="GWF26"/>
      <c r="GWG26"/>
      <c r="GWH26"/>
      <c r="GWI26"/>
      <c r="GWJ26"/>
      <c r="GWK26"/>
      <c r="GWL26"/>
      <c r="GWM26"/>
      <c r="GWN26"/>
      <c r="GWO26"/>
      <c r="GWP26"/>
      <c r="GWQ26"/>
      <c r="GWR26"/>
      <c r="GWS26"/>
      <c r="GWT26"/>
      <c r="GWU26"/>
      <c r="GWV26"/>
      <c r="GWW26"/>
      <c r="GWX26"/>
      <c r="GWY26"/>
      <c r="GWZ26"/>
      <c r="GXA26"/>
      <c r="GXB26"/>
      <c r="GXC26"/>
      <c r="GXD26"/>
      <c r="GXE26"/>
      <c r="GXF26"/>
      <c r="GXG26"/>
      <c r="GXH26"/>
      <c r="GXI26"/>
      <c r="GXJ26"/>
      <c r="GXK26"/>
      <c r="GXL26"/>
      <c r="GXM26"/>
      <c r="GXN26"/>
      <c r="GXO26"/>
      <c r="GXP26"/>
      <c r="GXQ26"/>
      <c r="GXR26"/>
      <c r="GXS26"/>
      <c r="GXT26"/>
      <c r="GXU26"/>
      <c r="GXV26"/>
      <c r="GXW26"/>
      <c r="GXX26"/>
      <c r="GXY26"/>
      <c r="GXZ26"/>
      <c r="GYA26"/>
      <c r="GYB26"/>
      <c r="GYC26"/>
      <c r="GYD26"/>
      <c r="GYE26"/>
      <c r="GYF26"/>
      <c r="GYG26"/>
      <c r="GYH26"/>
      <c r="GYI26"/>
      <c r="GYJ26"/>
      <c r="GYK26"/>
      <c r="GYL26"/>
      <c r="GYM26"/>
      <c r="GYN26"/>
      <c r="GYO26"/>
      <c r="GYP26"/>
      <c r="GYQ26"/>
      <c r="GYR26"/>
      <c r="GYS26"/>
      <c r="GYT26"/>
      <c r="GYU26"/>
      <c r="GYV26"/>
      <c r="GYW26"/>
      <c r="GYX26"/>
      <c r="GYY26"/>
      <c r="GYZ26"/>
      <c r="GZA26"/>
      <c r="GZB26"/>
      <c r="GZC26"/>
      <c r="GZD26"/>
      <c r="GZE26"/>
      <c r="GZF26"/>
      <c r="GZG26"/>
      <c r="GZH26"/>
      <c r="GZI26"/>
      <c r="GZJ26"/>
      <c r="GZK26"/>
      <c r="GZL26"/>
      <c r="GZM26"/>
      <c r="GZN26"/>
      <c r="GZO26"/>
      <c r="GZP26"/>
      <c r="GZQ26"/>
      <c r="GZR26"/>
      <c r="GZS26"/>
      <c r="GZT26"/>
      <c r="GZU26"/>
      <c r="GZV26"/>
      <c r="GZW26"/>
      <c r="GZX26"/>
      <c r="GZY26"/>
      <c r="GZZ26"/>
      <c r="HAA26"/>
      <c r="HAB26"/>
      <c r="HAC26"/>
      <c r="HAD26"/>
      <c r="HAE26"/>
      <c r="HAF26"/>
      <c r="HAG26"/>
      <c r="HAH26"/>
      <c r="HAI26"/>
      <c r="HAJ26"/>
      <c r="HAK26"/>
      <c r="HAL26"/>
      <c r="HAM26"/>
      <c r="HAN26"/>
      <c r="HAO26"/>
      <c r="HAP26"/>
      <c r="HAQ26"/>
      <c r="HAR26"/>
      <c r="HAS26"/>
      <c r="HAT26"/>
      <c r="HAU26"/>
      <c r="HAV26"/>
      <c r="HAW26"/>
      <c r="HAX26"/>
      <c r="HAY26"/>
      <c r="HAZ26"/>
      <c r="HBA26"/>
      <c r="HBB26"/>
      <c r="HBC26"/>
      <c r="HBD26"/>
      <c r="HBE26"/>
      <c r="HBF26"/>
      <c r="HBG26"/>
      <c r="HBH26"/>
      <c r="HBI26"/>
      <c r="HBJ26"/>
      <c r="HBK26"/>
      <c r="HBL26"/>
      <c r="HBM26"/>
      <c r="HBN26"/>
      <c r="HBO26"/>
      <c r="HBP26"/>
      <c r="HBQ26"/>
      <c r="HBR26"/>
      <c r="HBS26"/>
      <c r="HBT26"/>
      <c r="HBU26"/>
      <c r="HBV26"/>
      <c r="HBW26"/>
      <c r="HBX26"/>
      <c r="HBY26"/>
      <c r="HBZ26"/>
      <c r="HCA26"/>
      <c r="HCB26"/>
      <c r="HCC26"/>
      <c r="HCD26"/>
      <c r="HCE26"/>
      <c r="HCF26"/>
      <c r="HCG26"/>
      <c r="HCH26"/>
      <c r="HCI26"/>
      <c r="HCJ26"/>
      <c r="HCK26"/>
      <c r="HCL26"/>
      <c r="HCM26"/>
      <c r="HCN26"/>
      <c r="HCO26"/>
      <c r="HCP26"/>
      <c r="HCQ26"/>
      <c r="HCR26"/>
      <c r="HCS26"/>
      <c r="HCT26"/>
      <c r="HCU26"/>
      <c r="HCV26"/>
      <c r="HCW26"/>
      <c r="HCX26"/>
      <c r="HCY26"/>
      <c r="HCZ26"/>
      <c r="HDA26"/>
      <c r="HDB26"/>
      <c r="HDC26"/>
      <c r="HDD26"/>
      <c r="HDE26"/>
      <c r="HDF26"/>
      <c r="HDG26"/>
      <c r="HDH26"/>
      <c r="HDI26"/>
      <c r="HDJ26"/>
      <c r="HDK26"/>
      <c r="HDL26"/>
      <c r="HDM26"/>
      <c r="HDN26"/>
      <c r="HDO26"/>
      <c r="HDP26"/>
      <c r="HDQ26"/>
      <c r="HDR26"/>
      <c r="HDS26"/>
      <c r="HDT26"/>
      <c r="HDU26"/>
      <c r="HDV26"/>
      <c r="HDW26"/>
      <c r="HDX26"/>
      <c r="HDY26"/>
      <c r="HDZ26"/>
      <c r="HEA26"/>
      <c r="HEB26"/>
      <c r="HEC26"/>
      <c r="HED26"/>
      <c r="HEE26"/>
      <c r="HEF26"/>
      <c r="HEG26"/>
      <c r="HEH26"/>
      <c r="HEI26"/>
      <c r="HEJ26"/>
      <c r="HEK26"/>
      <c r="HEL26"/>
      <c r="HEM26"/>
      <c r="HEN26"/>
      <c r="HEO26"/>
      <c r="HEP26"/>
      <c r="HEQ26"/>
      <c r="HER26"/>
      <c r="HES26"/>
      <c r="HET26"/>
      <c r="HEU26"/>
      <c r="HEV26"/>
      <c r="HEW26"/>
      <c r="HEX26"/>
      <c r="HEY26"/>
      <c r="HEZ26"/>
      <c r="HFA26"/>
      <c r="HFB26"/>
      <c r="HFC26"/>
      <c r="HFD26"/>
      <c r="HFE26"/>
      <c r="HFF26"/>
      <c r="HFG26"/>
      <c r="HFH26"/>
      <c r="HFI26"/>
      <c r="HFJ26"/>
      <c r="HFK26"/>
      <c r="HFL26"/>
      <c r="HFM26"/>
      <c r="HFN26"/>
      <c r="HFO26"/>
      <c r="HFP26"/>
      <c r="HFQ26"/>
      <c r="HFR26"/>
      <c r="HFS26"/>
      <c r="HFT26"/>
      <c r="HFU26"/>
      <c r="HFV26"/>
      <c r="HFW26"/>
      <c r="HFX26"/>
      <c r="HFY26"/>
      <c r="HFZ26"/>
      <c r="HGA26"/>
      <c r="HGB26"/>
      <c r="HGC26"/>
      <c r="HGD26"/>
      <c r="HGE26"/>
      <c r="HGF26"/>
      <c r="HGG26"/>
      <c r="HGH26"/>
      <c r="HGI26"/>
      <c r="HGJ26"/>
      <c r="HGK26"/>
      <c r="HGL26"/>
      <c r="HGM26"/>
      <c r="HGN26"/>
      <c r="HGO26"/>
      <c r="HGP26"/>
      <c r="HGQ26"/>
      <c r="HGR26"/>
      <c r="HGS26"/>
      <c r="HGT26"/>
      <c r="HGU26"/>
      <c r="HGV26"/>
      <c r="HGW26"/>
      <c r="HGX26"/>
      <c r="HGY26"/>
      <c r="HGZ26"/>
      <c r="HHA26"/>
      <c r="HHB26"/>
      <c r="HHC26"/>
      <c r="HHD26"/>
      <c r="HHE26"/>
      <c r="HHF26"/>
      <c r="HHG26"/>
      <c r="HHH26"/>
      <c r="HHI26"/>
      <c r="HHJ26"/>
      <c r="HHK26"/>
      <c r="HHL26"/>
      <c r="HHM26"/>
      <c r="HHN26"/>
      <c r="HHO26"/>
      <c r="HHP26"/>
      <c r="HHQ26"/>
      <c r="HHR26"/>
      <c r="HHS26"/>
      <c r="HHT26"/>
      <c r="HHU26"/>
      <c r="HHV26"/>
      <c r="HHW26"/>
      <c r="HHX26"/>
      <c r="HHY26"/>
      <c r="HHZ26"/>
      <c r="HIA26"/>
      <c r="HIB26"/>
      <c r="HIC26"/>
      <c r="HID26"/>
      <c r="HIE26"/>
      <c r="HIF26"/>
      <c r="HIG26"/>
      <c r="HIH26"/>
      <c r="HII26"/>
      <c r="HIJ26"/>
      <c r="HIK26"/>
      <c r="HIL26"/>
      <c r="HIM26"/>
      <c r="HIN26"/>
      <c r="HIO26"/>
      <c r="HIP26"/>
      <c r="HIQ26"/>
      <c r="HIR26"/>
      <c r="HIS26"/>
      <c r="HIT26"/>
      <c r="HIU26"/>
      <c r="HIV26"/>
      <c r="HIW26"/>
      <c r="HIX26"/>
      <c r="HIY26"/>
      <c r="HIZ26"/>
      <c r="HJA26"/>
      <c r="HJB26"/>
      <c r="HJC26"/>
      <c r="HJD26"/>
      <c r="HJE26"/>
      <c r="HJF26"/>
      <c r="HJG26"/>
      <c r="HJH26"/>
      <c r="HJI26"/>
      <c r="HJJ26"/>
      <c r="HJK26"/>
      <c r="HJL26"/>
      <c r="HJM26"/>
      <c r="HJN26"/>
      <c r="HJO26"/>
      <c r="HJP26"/>
      <c r="HJQ26"/>
      <c r="HJR26"/>
      <c r="HJS26"/>
      <c r="HJT26"/>
      <c r="HJU26"/>
      <c r="HJV26"/>
      <c r="HJW26"/>
      <c r="HJX26"/>
      <c r="HJY26"/>
      <c r="HJZ26"/>
      <c r="HKA26"/>
      <c r="HKB26"/>
      <c r="HKC26"/>
      <c r="HKD26"/>
      <c r="HKE26"/>
      <c r="HKF26"/>
      <c r="HKG26"/>
      <c r="HKH26"/>
      <c r="HKI26"/>
      <c r="HKJ26"/>
      <c r="HKK26"/>
      <c r="HKL26"/>
      <c r="HKM26"/>
      <c r="HKN26"/>
      <c r="HKO26"/>
      <c r="HKP26"/>
      <c r="HKQ26"/>
      <c r="HKR26"/>
      <c r="HKS26"/>
      <c r="HKT26"/>
      <c r="HKU26"/>
      <c r="HKV26"/>
      <c r="HKW26"/>
      <c r="HKX26"/>
      <c r="HKY26"/>
      <c r="HKZ26"/>
      <c r="HLA26"/>
      <c r="HLB26"/>
      <c r="HLC26"/>
      <c r="HLD26"/>
      <c r="HLE26"/>
      <c r="HLF26"/>
      <c r="HLG26"/>
      <c r="HLH26"/>
      <c r="HLI26"/>
      <c r="HLJ26"/>
      <c r="HLK26"/>
      <c r="HLL26"/>
      <c r="HLM26"/>
      <c r="HLN26"/>
      <c r="HLO26"/>
      <c r="HLP26"/>
      <c r="HLQ26"/>
      <c r="HLR26"/>
      <c r="HLS26"/>
      <c r="HLT26"/>
      <c r="HLU26"/>
      <c r="HLV26"/>
      <c r="HLW26"/>
      <c r="HLX26"/>
      <c r="HLY26"/>
      <c r="HLZ26"/>
      <c r="HMA26"/>
      <c r="HMB26"/>
      <c r="HMC26"/>
      <c r="HMD26"/>
      <c r="HME26"/>
      <c r="HMF26"/>
      <c r="HMG26"/>
      <c r="HMH26"/>
      <c r="HMI26"/>
      <c r="HMJ26"/>
      <c r="HMK26"/>
      <c r="HML26"/>
      <c r="HMM26"/>
      <c r="HMN26"/>
      <c r="HMO26"/>
      <c r="HMP26"/>
      <c r="HMQ26"/>
      <c r="HMR26"/>
      <c r="HMS26"/>
      <c r="HMT26"/>
      <c r="HMU26"/>
      <c r="HMV26"/>
      <c r="HMW26"/>
      <c r="HMX26"/>
      <c r="HMY26"/>
      <c r="HMZ26"/>
      <c r="HNA26"/>
      <c r="HNB26"/>
      <c r="HNC26"/>
      <c r="HND26"/>
      <c r="HNE26"/>
      <c r="HNF26"/>
      <c r="HNG26"/>
      <c r="HNH26"/>
      <c r="HNI26"/>
      <c r="HNJ26"/>
      <c r="HNK26"/>
      <c r="HNL26"/>
      <c r="HNM26"/>
      <c r="HNN26"/>
      <c r="HNO26"/>
      <c r="HNP26"/>
      <c r="HNQ26"/>
      <c r="HNR26"/>
      <c r="HNS26"/>
      <c r="HNT26"/>
      <c r="HNU26"/>
      <c r="HNV26"/>
      <c r="HNW26"/>
      <c r="HNX26"/>
      <c r="HNY26"/>
      <c r="HNZ26"/>
      <c r="HOA26"/>
      <c r="HOB26"/>
      <c r="HOC26"/>
      <c r="HOD26"/>
      <c r="HOE26"/>
      <c r="HOF26"/>
      <c r="HOG26"/>
      <c r="HOH26"/>
      <c r="HOI26"/>
      <c r="HOJ26"/>
      <c r="HOK26"/>
      <c r="HOL26"/>
      <c r="HOM26"/>
      <c r="HON26"/>
      <c r="HOO26"/>
      <c r="HOP26"/>
      <c r="HOQ26"/>
      <c r="HOR26"/>
      <c r="HOS26"/>
      <c r="HOT26"/>
      <c r="HOU26"/>
      <c r="HOV26"/>
      <c r="HOW26"/>
      <c r="HOX26"/>
      <c r="HOY26"/>
      <c r="HOZ26"/>
      <c r="HPA26"/>
      <c r="HPB26"/>
      <c r="HPC26"/>
      <c r="HPD26"/>
      <c r="HPE26"/>
      <c r="HPF26"/>
      <c r="HPG26"/>
      <c r="HPH26"/>
      <c r="HPI26"/>
      <c r="HPJ26"/>
      <c r="HPK26"/>
      <c r="HPL26"/>
      <c r="HPM26"/>
      <c r="HPN26"/>
      <c r="HPO26"/>
      <c r="HPP26"/>
      <c r="HPQ26"/>
      <c r="HPR26"/>
      <c r="HPS26"/>
      <c r="HPT26"/>
      <c r="HPU26"/>
      <c r="HPV26"/>
      <c r="HPW26"/>
      <c r="HPX26"/>
      <c r="HPY26"/>
      <c r="HPZ26"/>
      <c r="HQA26"/>
      <c r="HQB26"/>
      <c r="HQC26"/>
      <c r="HQD26"/>
      <c r="HQE26"/>
      <c r="HQF26"/>
      <c r="HQG26"/>
      <c r="HQH26"/>
      <c r="HQI26"/>
      <c r="HQJ26"/>
      <c r="HQK26"/>
      <c r="HQL26"/>
      <c r="HQM26"/>
      <c r="HQN26"/>
      <c r="HQO26"/>
      <c r="HQP26"/>
      <c r="HQQ26"/>
      <c r="HQR26"/>
      <c r="HQS26"/>
      <c r="HQT26"/>
      <c r="HQU26"/>
      <c r="HQV26"/>
      <c r="HQW26"/>
      <c r="HQX26"/>
      <c r="HQY26"/>
      <c r="HQZ26"/>
      <c r="HRA26"/>
      <c r="HRB26"/>
      <c r="HRC26"/>
      <c r="HRD26"/>
      <c r="HRE26"/>
      <c r="HRF26"/>
      <c r="HRG26"/>
      <c r="HRH26"/>
      <c r="HRI26"/>
      <c r="HRJ26"/>
      <c r="HRK26"/>
      <c r="HRL26"/>
      <c r="HRM26"/>
      <c r="HRN26"/>
      <c r="HRO26"/>
      <c r="HRP26"/>
      <c r="HRQ26"/>
      <c r="HRR26"/>
      <c r="HRS26"/>
      <c r="HRT26"/>
      <c r="HRU26"/>
      <c r="HRV26"/>
      <c r="HRW26"/>
      <c r="HRX26"/>
      <c r="HRY26"/>
      <c r="HRZ26"/>
      <c r="HSA26"/>
      <c r="HSB26"/>
      <c r="HSC26"/>
      <c r="HSD26"/>
      <c r="HSE26"/>
      <c r="HSF26"/>
      <c r="HSG26"/>
      <c r="HSH26"/>
      <c r="HSI26"/>
      <c r="HSJ26"/>
      <c r="HSK26"/>
      <c r="HSL26"/>
      <c r="HSM26"/>
      <c r="HSN26"/>
      <c r="HSO26"/>
      <c r="HSP26"/>
      <c r="HSQ26"/>
      <c r="HSR26"/>
      <c r="HSS26"/>
      <c r="HST26"/>
      <c r="HSU26"/>
      <c r="HSV26"/>
      <c r="HSW26"/>
      <c r="HSX26"/>
      <c r="HSY26"/>
      <c r="HSZ26"/>
      <c r="HTA26"/>
      <c r="HTB26"/>
      <c r="HTC26"/>
      <c r="HTD26"/>
      <c r="HTE26"/>
      <c r="HTF26"/>
      <c r="HTG26"/>
      <c r="HTH26"/>
      <c r="HTI26"/>
      <c r="HTJ26"/>
      <c r="HTK26"/>
      <c r="HTL26"/>
      <c r="HTM26"/>
      <c r="HTN26"/>
      <c r="HTO26"/>
      <c r="HTP26"/>
      <c r="HTQ26"/>
      <c r="HTR26"/>
      <c r="HTS26"/>
      <c r="HTT26"/>
      <c r="HTU26"/>
      <c r="HTV26"/>
      <c r="HTW26"/>
      <c r="HTX26"/>
      <c r="HTY26"/>
      <c r="HTZ26"/>
      <c r="HUA26"/>
      <c r="HUB26"/>
      <c r="HUC26"/>
      <c r="HUD26"/>
      <c r="HUE26"/>
      <c r="HUF26"/>
      <c r="HUG26"/>
      <c r="HUH26"/>
      <c r="HUI26"/>
      <c r="HUJ26"/>
      <c r="HUK26"/>
      <c r="HUL26"/>
      <c r="HUM26"/>
      <c r="HUN26"/>
      <c r="HUO26"/>
      <c r="HUP26"/>
      <c r="HUQ26"/>
      <c r="HUR26"/>
      <c r="HUS26"/>
      <c r="HUT26"/>
      <c r="HUU26"/>
      <c r="HUV26"/>
      <c r="HUW26"/>
      <c r="HUX26"/>
      <c r="HUY26"/>
      <c r="HUZ26"/>
      <c r="HVA26"/>
      <c r="HVB26"/>
      <c r="HVC26"/>
      <c r="HVD26"/>
      <c r="HVE26"/>
      <c r="HVF26"/>
      <c r="HVG26"/>
      <c r="HVH26"/>
      <c r="HVI26"/>
      <c r="HVJ26"/>
      <c r="HVK26"/>
      <c r="HVL26"/>
      <c r="HVM26"/>
      <c r="HVN26"/>
      <c r="HVO26"/>
      <c r="HVP26"/>
      <c r="HVQ26"/>
      <c r="HVR26"/>
      <c r="HVS26"/>
      <c r="HVT26"/>
      <c r="HVU26"/>
      <c r="HVV26"/>
      <c r="HVW26"/>
      <c r="HVX26"/>
      <c r="HVY26"/>
      <c r="HVZ26"/>
      <c r="HWA26"/>
      <c r="HWB26"/>
      <c r="HWC26"/>
      <c r="HWD26"/>
      <c r="HWE26"/>
      <c r="HWF26"/>
      <c r="HWG26"/>
      <c r="HWH26"/>
      <c r="HWI26"/>
      <c r="HWJ26"/>
      <c r="HWK26"/>
      <c r="HWL26"/>
      <c r="HWM26"/>
      <c r="HWN26"/>
      <c r="HWO26"/>
      <c r="HWP26"/>
      <c r="HWQ26"/>
      <c r="HWR26"/>
      <c r="HWS26"/>
      <c r="HWT26"/>
      <c r="HWU26"/>
      <c r="HWV26"/>
      <c r="HWW26"/>
      <c r="HWX26"/>
      <c r="HWY26"/>
      <c r="HWZ26"/>
      <c r="HXA26"/>
      <c r="HXB26"/>
      <c r="HXC26"/>
      <c r="HXD26"/>
      <c r="HXE26"/>
      <c r="HXF26"/>
      <c r="HXG26"/>
      <c r="HXH26"/>
      <c r="HXI26"/>
      <c r="HXJ26"/>
      <c r="HXK26"/>
      <c r="HXL26"/>
      <c r="HXM26"/>
      <c r="HXN26"/>
      <c r="HXO26"/>
      <c r="HXP26"/>
      <c r="HXQ26"/>
      <c r="HXR26"/>
      <c r="HXS26"/>
      <c r="HXT26"/>
      <c r="HXU26"/>
      <c r="HXV26"/>
      <c r="HXW26"/>
      <c r="HXX26"/>
      <c r="HXY26"/>
      <c r="HXZ26"/>
      <c r="HYA26"/>
      <c r="HYB26"/>
      <c r="HYC26"/>
      <c r="HYD26"/>
      <c r="HYE26"/>
      <c r="HYF26"/>
      <c r="HYG26"/>
      <c r="HYH26"/>
      <c r="HYI26"/>
      <c r="HYJ26"/>
      <c r="HYK26"/>
      <c r="HYL26"/>
      <c r="HYM26"/>
      <c r="HYN26"/>
      <c r="HYO26"/>
      <c r="HYP26"/>
      <c r="HYQ26"/>
      <c r="HYR26"/>
      <c r="HYS26"/>
      <c r="HYT26"/>
      <c r="HYU26"/>
      <c r="HYV26"/>
      <c r="HYW26"/>
      <c r="HYX26"/>
      <c r="HYY26"/>
      <c r="HYZ26"/>
      <c r="HZA26"/>
      <c r="HZB26"/>
      <c r="HZC26"/>
      <c r="HZD26"/>
      <c r="HZE26"/>
      <c r="HZF26"/>
      <c r="HZG26"/>
      <c r="HZH26"/>
      <c r="HZI26"/>
      <c r="HZJ26"/>
      <c r="HZK26"/>
      <c r="HZL26"/>
      <c r="HZM26"/>
      <c r="HZN26"/>
      <c r="HZO26"/>
      <c r="HZP26"/>
      <c r="HZQ26"/>
      <c r="HZR26"/>
      <c r="HZS26"/>
      <c r="HZT26"/>
      <c r="HZU26"/>
      <c r="HZV26"/>
      <c r="HZW26"/>
      <c r="HZX26"/>
      <c r="HZY26"/>
      <c r="HZZ26"/>
      <c r="IAA26"/>
      <c r="IAB26"/>
      <c r="IAC26"/>
      <c r="IAD26"/>
      <c r="IAE26"/>
      <c r="IAF26"/>
      <c r="IAG26"/>
      <c r="IAH26"/>
      <c r="IAI26"/>
      <c r="IAJ26"/>
      <c r="IAK26"/>
      <c r="IAL26"/>
      <c r="IAM26"/>
      <c r="IAN26"/>
      <c r="IAO26"/>
      <c r="IAP26"/>
      <c r="IAQ26"/>
      <c r="IAR26"/>
      <c r="IAS26"/>
      <c r="IAT26"/>
      <c r="IAU26"/>
      <c r="IAV26"/>
      <c r="IAW26"/>
      <c r="IAX26"/>
      <c r="IAY26"/>
      <c r="IAZ26"/>
      <c r="IBA26"/>
      <c r="IBB26"/>
      <c r="IBC26"/>
      <c r="IBD26"/>
      <c r="IBE26"/>
      <c r="IBF26"/>
      <c r="IBG26"/>
      <c r="IBH26"/>
      <c r="IBI26"/>
      <c r="IBJ26"/>
      <c r="IBK26"/>
      <c r="IBL26"/>
      <c r="IBM26"/>
      <c r="IBN26"/>
      <c r="IBO26"/>
      <c r="IBP26"/>
      <c r="IBQ26"/>
      <c r="IBR26"/>
      <c r="IBS26"/>
      <c r="IBT26"/>
      <c r="IBU26"/>
      <c r="IBV26"/>
      <c r="IBW26"/>
      <c r="IBX26"/>
      <c r="IBY26"/>
      <c r="IBZ26"/>
      <c r="ICA26"/>
      <c r="ICB26"/>
      <c r="ICC26"/>
      <c r="ICD26"/>
      <c r="ICE26"/>
      <c r="ICF26"/>
      <c r="ICG26"/>
      <c r="ICH26"/>
      <c r="ICI26"/>
      <c r="ICJ26"/>
      <c r="ICK26"/>
      <c r="ICL26"/>
      <c r="ICM26"/>
      <c r="ICN26"/>
      <c r="ICO26"/>
      <c r="ICP26"/>
      <c r="ICQ26"/>
      <c r="ICR26"/>
      <c r="ICS26"/>
      <c r="ICT26"/>
      <c r="ICU26"/>
      <c r="ICV26"/>
      <c r="ICW26"/>
      <c r="ICX26"/>
      <c r="ICY26"/>
      <c r="ICZ26"/>
      <c r="IDA26"/>
      <c r="IDB26"/>
      <c r="IDC26"/>
      <c r="IDD26"/>
      <c r="IDE26"/>
      <c r="IDF26"/>
      <c r="IDG26"/>
      <c r="IDH26"/>
      <c r="IDI26"/>
      <c r="IDJ26"/>
      <c r="IDK26"/>
      <c r="IDL26"/>
      <c r="IDM26"/>
      <c r="IDN26"/>
      <c r="IDO26"/>
      <c r="IDP26"/>
      <c r="IDQ26"/>
      <c r="IDR26"/>
      <c r="IDS26"/>
      <c r="IDT26"/>
      <c r="IDU26"/>
      <c r="IDV26"/>
      <c r="IDW26"/>
      <c r="IDX26"/>
      <c r="IDY26"/>
      <c r="IDZ26"/>
      <c r="IEA26"/>
      <c r="IEB26"/>
      <c r="IEC26"/>
      <c r="IED26"/>
      <c r="IEE26"/>
      <c r="IEF26"/>
      <c r="IEG26"/>
      <c r="IEH26"/>
      <c r="IEI26"/>
      <c r="IEJ26"/>
      <c r="IEK26"/>
      <c r="IEL26"/>
      <c r="IEM26"/>
      <c r="IEN26"/>
      <c r="IEO26"/>
      <c r="IEP26"/>
      <c r="IEQ26"/>
      <c r="IER26"/>
      <c r="IES26"/>
      <c r="IET26"/>
      <c r="IEU26"/>
      <c r="IEV26"/>
      <c r="IEW26"/>
      <c r="IEX26"/>
      <c r="IEY26"/>
      <c r="IEZ26"/>
      <c r="IFA26"/>
      <c r="IFB26"/>
      <c r="IFC26"/>
      <c r="IFD26"/>
      <c r="IFE26"/>
      <c r="IFF26"/>
      <c r="IFG26"/>
      <c r="IFH26"/>
      <c r="IFI26"/>
      <c r="IFJ26"/>
      <c r="IFK26"/>
      <c r="IFL26"/>
      <c r="IFM26"/>
      <c r="IFN26"/>
      <c r="IFO26"/>
      <c r="IFP26"/>
      <c r="IFQ26"/>
      <c r="IFR26"/>
      <c r="IFS26"/>
      <c r="IFT26"/>
      <c r="IFU26"/>
      <c r="IFV26"/>
      <c r="IFW26"/>
      <c r="IFX26"/>
      <c r="IFY26"/>
      <c r="IFZ26"/>
      <c r="IGA26"/>
      <c r="IGB26"/>
      <c r="IGC26"/>
      <c r="IGD26"/>
      <c r="IGE26"/>
      <c r="IGF26"/>
      <c r="IGG26"/>
      <c r="IGH26"/>
      <c r="IGI26"/>
      <c r="IGJ26"/>
      <c r="IGK26"/>
      <c r="IGL26"/>
      <c r="IGM26"/>
      <c r="IGN26"/>
      <c r="IGO26"/>
      <c r="IGP26"/>
      <c r="IGQ26"/>
      <c r="IGR26"/>
      <c r="IGS26"/>
      <c r="IGT26"/>
      <c r="IGU26"/>
      <c r="IGV26"/>
      <c r="IGW26"/>
      <c r="IGX26"/>
      <c r="IGY26"/>
      <c r="IGZ26"/>
      <c r="IHA26"/>
      <c r="IHB26"/>
      <c r="IHC26"/>
      <c r="IHD26"/>
      <c r="IHE26"/>
      <c r="IHF26"/>
      <c r="IHG26"/>
      <c r="IHH26"/>
      <c r="IHI26"/>
      <c r="IHJ26"/>
      <c r="IHK26"/>
      <c r="IHL26"/>
      <c r="IHM26"/>
      <c r="IHN26"/>
      <c r="IHO26"/>
      <c r="IHP26"/>
      <c r="IHQ26"/>
      <c r="IHR26"/>
      <c r="IHS26"/>
      <c r="IHT26"/>
      <c r="IHU26"/>
      <c r="IHV26"/>
      <c r="IHW26"/>
      <c r="IHX26"/>
      <c r="IHY26"/>
      <c r="IHZ26"/>
      <c r="IIA26"/>
      <c r="IIB26"/>
      <c r="IIC26"/>
      <c r="IID26"/>
      <c r="IIE26"/>
      <c r="IIF26"/>
      <c r="IIG26"/>
      <c r="IIH26"/>
      <c r="III26"/>
      <c r="IIJ26"/>
      <c r="IIK26"/>
      <c r="IIL26"/>
      <c r="IIM26"/>
      <c r="IIN26"/>
      <c r="IIO26"/>
      <c r="IIP26"/>
      <c r="IIQ26"/>
      <c r="IIR26"/>
      <c r="IIS26"/>
      <c r="IIT26"/>
      <c r="IIU26"/>
      <c r="IIV26"/>
      <c r="IIW26"/>
      <c r="IIX26"/>
      <c r="IIY26"/>
      <c r="IIZ26"/>
      <c r="IJA26"/>
      <c r="IJB26"/>
      <c r="IJC26"/>
      <c r="IJD26"/>
      <c r="IJE26"/>
      <c r="IJF26"/>
      <c r="IJG26"/>
      <c r="IJH26"/>
      <c r="IJI26"/>
      <c r="IJJ26"/>
      <c r="IJK26"/>
      <c r="IJL26"/>
      <c r="IJM26"/>
      <c r="IJN26"/>
      <c r="IJO26"/>
      <c r="IJP26"/>
      <c r="IJQ26"/>
      <c r="IJR26"/>
      <c r="IJS26"/>
      <c r="IJT26"/>
      <c r="IJU26"/>
      <c r="IJV26"/>
      <c r="IJW26"/>
      <c r="IJX26"/>
      <c r="IJY26"/>
      <c r="IJZ26"/>
      <c r="IKA26"/>
      <c r="IKB26"/>
      <c r="IKC26"/>
      <c r="IKD26"/>
      <c r="IKE26"/>
      <c r="IKF26"/>
      <c r="IKG26"/>
      <c r="IKH26"/>
      <c r="IKI26"/>
      <c r="IKJ26"/>
      <c r="IKK26"/>
      <c r="IKL26"/>
      <c r="IKM26"/>
      <c r="IKN26"/>
      <c r="IKO26"/>
      <c r="IKP26"/>
      <c r="IKQ26"/>
      <c r="IKR26"/>
      <c r="IKS26"/>
      <c r="IKT26"/>
      <c r="IKU26"/>
      <c r="IKV26"/>
      <c r="IKW26"/>
      <c r="IKX26"/>
      <c r="IKY26"/>
      <c r="IKZ26"/>
      <c r="ILA26"/>
      <c r="ILB26"/>
      <c r="ILC26"/>
      <c r="ILD26"/>
      <c r="ILE26"/>
      <c r="ILF26"/>
      <c r="ILG26"/>
      <c r="ILH26"/>
      <c r="ILI26"/>
      <c r="ILJ26"/>
      <c r="ILK26"/>
      <c r="ILL26"/>
      <c r="ILM26"/>
      <c r="ILN26"/>
      <c r="ILO26"/>
      <c r="ILP26"/>
      <c r="ILQ26"/>
      <c r="ILR26"/>
      <c r="ILS26"/>
      <c r="ILT26"/>
      <c r="ILU26"/>
      <c r="ILV26"/>
      <c r="ILW26"/>
      <c r="ILX26"/>
      <c r="ILY26"/>
      <c r="ILZ26"/>
      <c r="IMA26"/>
      <c r="IMB26"/>
      <c r="IMC26"/>
      <c r="IMD26"/>
      <c r="IME26"/>
      <c r="IMF26"/>
      <c r="IMG26"/>
      <c r="IMH26"/>
      <c r="IMI26"/>
      <c r="IMJ26"/>
      <c r="IMK26"/>
      <c r="IML26"/>
      <c r="IMM26"/>
      <c r="IMN26"/>
      <c r="IMO26"/>
      <c r="IMP26"/>
      <c r="IMQ26"/>
      <c r="IMR26"/>
      <c r="IMS26"/>
      <c r="IMT26"/>
      <c r="IMU26"/>
      <c r="IMV26"/>
      <c r="IMW26"/>
      <c r="IMX26"/>
      <c r="IMY26"/>
      <c r="IMZ26"/>
      <c r="INA26"/>
      <c r="INB26"/>
      <c r="INC26"/>
      <c r="IND26"/>
      <c r="INE26"/>
      <c r="INF26"/>
      <c r="ING26"/>
      <c r="INH26"/>
      <c r="INI26"/>
      <c r="INJ26"/>
      <c r="INK26"/>
      <c r="INL26"/>
      <c r="INM26"/>
      <c r="INN26"/>
      <c r="INO26"/>
      <c r="INP26"/>
      <c r="INQ26"/>
      <c r="INR26"/>
      <c r="INS26"/>
      <c r="INT26"/>
      <c r="INU26"/>
      <c r="INV26"/>
      <c r="INW26"/>
      <c r="INX26"/>
      <c r="INY26"/>
      <c r="INZ26"/>
      <c r="IOA26"/>
      <c r="IOB26"/>
      <c r="IOC26"/>
      <c r="IOD26"/>
      <c r="IOE26"/>
      <c r="IOF26"/>
      <c r="IOG26"/>
      <c r="IOH26"/>
      <c r="IOI26"/>
      <c r="IOJ26"/>
      <c r="IOK26"/>
      <c r="IOL26"/>
      <c r="IOM26"/>
      <c r="ION26"/>
      <c r="IOO26"/>
      <c r="IOP26"/>
      <c r="IOQ26"/>
      <c r="IOR26"/>
      <c r="IOS26"/>
      <c r="IOT26"/>
      <c r="IOU26"/>
      <c r="IOV26"/>
      <c r="IOW26"/>
      <c r="IOX26"/>
      <c r="IOY26"/>
      <c r="IOZ26"/>
      <c r="IPA26"/>
      <c r="IPB26"/>
      <c r="IPC26"/>
      <c r="IPD26"/>
      <c r="IPE26"/>
      <c r="IPF26"/>
      <c r="IPG26"/>
      <c r="IPH26"/>
      <c r="IPI26"/>
      <c r="IPJ26"/>
      <c r="IPK26"/>
      <c r="IPL26"/>
      <c r="IPM26"/>
      <c r="IPN26"/>
      <c r="IPO26"/>
      <c r="IPP26"/>
      <c r="IPQ26"/>
      <c r="IPR26"/>
      <c r="IPS26"/>
      <c r="IPT26"/>
      <c r="IPU26"/>
      <c r="IPV26"/>
      <c r="IPW26"/>
      <c r="IPX26"/>
      <c r="IPY26"/>
      <c r="IPZ26"/>
      <c r="IQA26"/>
      <c r="IQB26"/>
      <c r="IQC26"/>
      <c r="IQD26"/>
      <c r="IQE26"/>
      <c r="IQF26"/>
      <c r="IQG26"/>
      <c r="IQH26"/>
      <c r="IQI26"/>
      <c r="IQJ26"/>
      <c r="IQK26"/>
      <c r="IQL26"/>
      <c r="IQM26"/>
      <c r="IQN26"/>
      <c r="IQO26"/>
      <c r="IQP26"/>
      <c r="IQQ26"/>
      <c r="IQR26"/>
      <c r="IQS26"/>
      <c r="IQT26"/>
      <c r="IQU26"/>
      <c r="IQV26"/>
      <c r="IQW26"/>
      <c r="IQX26"/>
      <c r="IQY26"/>
      <c r="IQZ26"/>
      <c r="IRA26"/>
      <c r="IRB26"/>
      <c r="IRC26"/>
      <c r="IRD26"/>
      <c r="IRE26"/>
      <c r="IRF26"/>
      <c r="IRG26"/>
      <c r="IRH26"/>
      <c r="IRI26"/>
      <c r="IRJ26"/>
      <c r="IRK26"/>
      <c r="IRL26"/>
      <c r="IRM26"/>
      <c r="IRN26"/>
      <c r="IRO26"/>
      <c r="IRP26"/>
      <c r="IRQ26"/>
      <c r="IRR26"/>
      <c r="IRS26"/>
      <c r="IRT26"/>
      <c r="IRU26"/>
      <c r="IRV26"/>
      <c r="IRW26"/>
      <c r="IRX26"/>
      <c r="IRY26"/>
      <c r="IRZ26"/>
      <c r="ISA26"/>
      <c r="ISB26"/>
      <c r="ISC26"/>
      <c r="ISD26"/>
      <c r="ISE26"/>
      <c r="ISF26"/>
      <c r="ISG26"/>
      <c r="ISH26"/>
      <c r="ISI26"/>
      <c r="ISJ26"/>
      <c r="ISK26"/>
      <c r="ISL26"/>
      <c r="ISM26"/>
      <c r="ISN26"/>
      <c r="ISO26"/>
      <c r="ISP26"/>
      <c r="ISQ26"/>
      <c r="ISR26"/>
      <c r="ISS26"/>
      <c r="IST26"/>
      <c r="ISU26"/>
      <c r="ISV26"/>
      <c r="ISW26"/>
      <c r="ISX26"/>
      <c r="ISY26"/>
      <c r="ISZ26"/>
      <c r="ITA26"/>
      <c r="ITB26"/>
      <c r="ITC26"/>
      <c r="ITD26"/>
      <c r="ITE26"/>
      <c r="ITF26"/>
      <c r="ITG26"/>
      <c r="ITH26"/>
      <c r="ITI26"/>
      <c r="ITJ26"/>
      <c r="ITK26"/>
      <c r="ITL26"/>
      <c r="ITM26"/>
      <c r="ITN26"/>
      <c r="ITO26"/>
      <c r="ITP26"/>
      <c r="ITQ26"/>
      <c r="ITR26"/>
      <c r="ITS26"/>
      <c r="ITT26"/>
      <c r="ITU26"/>
      <c r="ITV26"/>
      <c r="ITW26"/>
      <c r="ITX26"/>
      <c r="ITY26"/>
      <c r="ITZ26"/>
      <c r="IUA26"/>
      <c r="IUB26"/>
      <c r="IUC26"/>
      <c r="IUD26"/>
      <c r="IUE26"/>
      <c r="IUF26"/>
      <c r="IUG26"/>
      <c r="IUH26"/>
      <c r="IUI26"/>
      <c r="IUJ26"/>
      <c r="IUK26"/>
      <c r="IUL26"/>
      <c r="IUM26"/>
      <c r="IUN26"/>
      <c r="IUO26"/>
      <c r="IUP26"/>
      <c r="IUQ26"/>
      <c r="IUR26"/>
      <c r="IUS26"/>
      <c r="IUT26"/>
      <c r="IUU26"/>
      <c r="IUV26"/>
      <c r="IUW26"/>
      <c r="IUX26"/>
      <c r="IUY26"/>
      <c r="IUZ26"/>
      <c r="IVA26"/>
      <c r="IVB26"/>
      <c r="IVC26"/>
      <c r="IVD26"/>
      <c r="IVE26"/>
      <c r="IVF26"/>
      <c r="IVG26"/>
      <c r="IVH26"/>
      <c r="IVI26"/>
      <c r="IVJ26"/>
      <c r="IVK26"/>
      <c r="IVL26"/>
      <c r="IVM26"/>
      <c r="IVN26"/>
      <c r="IVO26"/>
      <c r="IVP26"/>
      <c r="IVQ26"/>
      <c r="IVR26"/>
      <c r="IVS26"/>
      <c r="IVT26"/>
      <c r="IVU26"/>
      <c r="IVV26"/>
      <c r="IVW26"/>
      <c r="IVX26"/>
      <c r="IVY26"/>
      <c r="IVZ26"/>
      <c r="IWA26"/>
      <c r="IWB26"/>
      <c r="IWC26"/>
      <c r="IWD26"/>
      <c r="IWE26"/>
      <c r="IWF26"/>
      <c r="IWG26"/>
      <c r="IWH26"/>
      <c r="IWI26"/>
      <c r="IWJ26"/>
      <c r="IWK26"/>
      <c r="IWL26"/>
      <c r="IWM26"/>
      <c r="IWN26"/>
      <c r="IWO26"/>
      <c r="IWP26"/>
      <c r="IWQ26"/>
      <c r="IWR26"/>
      <c r="IWS26"/>
      <c r="IWT26"/>
      <c r="IWU26"/>
      <c r="IWV26"/>
      <c r="IWW26"/>
      <c r="IWX26"/>
      <c r="IWY26"/>
      <c r="IWZ26"/>
      <c r="IXA26"/>
      <c r="IXB26"/>
      <c r="IXC26"/>
      <c r="IXD26"/>
      <c r="IXE26"/>
      <c r="IXF26"/>
      <c r="IXG26"/>
      <c r="IXH26"/>
      <c r="IXI26"/>
      <c r="IXJ26"/>
      <c r="IXK26"/>
      <c r="IXL26"/>
      <c r="IXM26"/>
      <c r="IXN26"/>
      <c r="IXO26"/>
      <c r="IXP26"/>
      <c r="IXQ26"/>
      <c r="IXR26"/>
      <c r="IXS26"/>
      <c r="IXT26"/>
      <c r="IXU26"/>
      <c r="IXV26"/>
      <c r="IXW26"/>
      <c r="IXX26"/>
      <c r="IXY26"/>
      <c r="IXZ26"/>
      <c r="IYA26"/>
      <c r="IYB26"/>
      <c r="IYC26"/>
      <c r="IYD26"/>
      <c r="IYE26"/>
      <c r="IYF26"/>
      <c r="IYG26"/>
      <c r="IYH26"/>
      <c r="IYI26"/>
      <c r="IYJ26"/>
      <c r="IYK26"/>
      <c r="IYL26"/>
      <c r="IYM26"/>
      <c r="IYN26"/>
      <c r="IYO26"/>
      <c r="IYP26"/>
      <c r="IYQ26"/>
      <c r="IYR26"/>
      <c r="IYS26"/>
      <c r="IYT26"/>
      <c r="IYU26"/>
      <c r="IYV26"/>
      <c r="IYW26"/>
      <c r="IYX26"/>
      <c r="IYY26"/>
      <c r="IYZ26"/>
      <c r="IZA26"/>
      <c r="IZB26"/>
      <c r="IZC26"/>
      <c r="IZD26"/>
      <c r="IZE26"/>
      <c r="IZF26"/>
      <c r="IZG26"/>
      <c r="IZH26"/>
      <c r="IZI26"/>
      <c r="IZJ26"/>
      <c r="IZK26"/>
      <c r="IZL26"/>
      <c r="IZM26"/>
      <c r="IZN26"/>
      <c r="IZO26"/>
      <c r="IZP26"/>
      <c r="IZQ26"/>
      <c r="IZR26"/>
      <c r="IZS26"/>
      <c r="IZT26"/>
      <c r="IZU26"/>
      <c r="IZV26"/>
      <c r="IZW26"/>
      <c r="IZX26"/>
      <c r="IZY26"/>
      <c r="IZZ26"/>
      <c r="JAA26"/>
      <c r="JAB26"/>
      <c r="JAC26"/>
      <c r="JAD26"/>
      <c r="JAE26"/>
      <c r="JAF26"/>
      <c r="JAG26"/>
      <c r="JAH26"/>
      <c r="JAI26"/>
      <c r="JAJ26"/>
      <c r="JAK26"/>
      <c r="JAL26"/>
      <c r="JAM26"/>
      <c r="JAN26"/>
      <c r="JAO26"/>
      <c r="JAP26"/>
      <c r="JAQ26"/>
      <c r="JAR26"/>
      <c r="JAS26"/>
      <c r="JAT26"/>
      <c r="JAU26"/>
      <c r="JAV26"/>
      <c r="JAW26"/>
      <c r="JAX26"/>
      <c r="JAY26"/>
      <c r="JAZ26"/>
      <c r="JBA26"/>
      <c r="JBB26"/>
      <c r="JBC26"/>
      <c r="JBD26"/>
      <c r="JBE26"/>
      <c r="JBF26"/>
      <c r="JBG26"/>
      <c r="JBH26"/>
      <c r="JBI26"/>
      <c r="JBJ26"/>
      <c r="JBK26"/>
      <c r="JBL26"/>
      <c r="JBM26"/>
      <c r="JBN26"/>
      <c r="JBO26"/>
      <c r="JBP26"/>
      <c r="JBQ26"/>
      <c r="JBR26"/>
      <c r="JBS26"/>
      <c r="JBT26"/>
      <c r="JBU26"/>
      <c r="JBV26"/>
      <c r="JBW26"/>
      <c r="JBX26"/>
      <c r="JBY26"/>
      <c r="JBZ26"/>
      <c r="JCA26"/>
      <c r="JCB26"/>
      <c r="JCC26"/>
      <c r="JCD26"/>
      <c r="JCE26"/>
      <c r="JCF26"/>
      <c r="JCG26"/>
      <c r="JCH26"/>
      <c r="JCI26"/>
      <c r="JCJ26"/>
      <c r="JCK26"/>
      <c r="JCL26"/>
      <c r="JCM26"/>
      <c r="JCN26"/>
      <c r="JCO26"/>
      <c r="JCP26"/>
      <c r="JCQ26"/>
      <c r="JCR26"/>
      <c r="JCS26"/>
      <c r="JCT26"/>
      <c r="JCU26"/>
      <c r="JCV26"/>
      <c r="JCW26"/>
      <c r="JCX26"/>
      <c r="JCY26"/>
      <c r="JCZ26"/>
      <c r="JDA26"/>
      <c r="JDB26"/>
      <c r="JDC26"/>
      <c r="JDD26"/>
      <c r="JDE26"/>
      <c r="JDF26"/>
      <c r="JDG26"/>
      <c r="JDH26"/>
      <c r="JDI26"/>
      <c r="JDJ26"/>
      <c r="JDK26"/>
      <c r="JDL26"/>
      <c r="JDM26"/>
      <c r="JDN26"/>
      <c r="JDO26"/>
      <c r="JDP26"/>
      <c r="JDQ26"/>
      <c r="JDR26"/>
      <c r="JDS26"/>
      <c r="JDT26"/>
      <c r="JDU26"/>
      <c r="JDV26"/>
      <c r="JDW26"/>
      <c r="JDX26"/>
      <c r="JDY26"/>
      <c r="JDZ26"/>
      <c r="JEA26"/>
      <c r="JEB26"/>
      <c r="JEC26"/>
      <c r="JED26"/>
      <c r="JEE26"/>
      <c r="JEF26"/>
      <c r="JEG26"/>
      <c r="JEH26"/>
      <c r="JEI26"/>
      <c r="JEJ26"/>
      <c r="JEK26"/>
      <c r="JEL26"/>
      <c r="JEM26"/>
      <c r="JEN26"/>
      <c r="JEO26"/>
      <c r="JEP26"/>
      <c r="JEQ26"/>
      <c r="JER26"/>
      <c r="JES26"/>
      <c r="JET26"/>
      <c r="JEU26"/>
      <c r="JEV26"/>
      <c r="JEW26"/>
      <c r="JEX26"/>
      <c r="JEY26"/>
      <c r="JEZ26"/>
      <c r="JFA26"/>
      <c r="JFB26"/>
      <c r="JFC26"/>
      <c r="JFD26"/>
      <c r="JFE26"/>
      <c r="JFF26"/>
      <c r="JFG26"/>
      <c r="JFH26"/>
      <c r="JFI26"/>
      <c r="JFJ26"/>
      <c r="JFK26"/>
      <c r="JFL26"/>
      <c r="JFM26"/>
      <c r="JFN26"/>
      <c r="JFO26"/>
      <c r="JFP26"/>
      <c r="JFQ26"/>
      <c r="JFR26"/>
      <c r="JFS26"/>
      <c r="JFT26"/>
      <c r="JFU26"/>
      <c r="JFV26"/>
      <c r="JFW26"/>
      <c r="JFX26"/>
      <c r="JFY26"/>
      <c r="JFZ26"/>
      <c r="JGA26"/>
      <c r="JGB26"/>
      <c r="JGC26"/>
      <c r="JGD26"/>
      <c r="JGE26"/>
      <c r="JGF26"/>
      <c r="JGG26"/>
      <c r="JGH26"/>
      <c r="JGI26"/>
      <c r="JGJ26"/>
      <c r="JGK26"/>
      <c r="JGL26"/>
      <c r="JGM26"/>
      <c r="JGN26"/>
      <c r="JGO26"/>
      <c r="JGP26"/>
      <c r="JGQ26"/>
      <c r="JGR26"/>
      <c r="JGS26"/>
      <c r="JGT26"/>
      <c r="JGU26"/>
      <c r="JGV26"/>
      <c r="JGW26"/>
      <c r="JGX26"/>
      <c r="JGY26"/>
      <c r="JGZ26"/>
      <c r="JHA26"/>
      <c r="JHB26"/>
      <c r="JHC26"/>
      <c r="JHD26"/>
      <c r="JHE26"/>
      <c r="JHF26"/>
      <c r="JHG26"/>
      <c r="JHH26"/>
      <c r="JHI26"/>
      <c r="JHJ26"/>
      <c r="JHK26"/>
      <c r="JHL26"/>
      <c r="JHM26"/>
      <c r="JHN26"/>
      <c r="JHO26"/>
      <c r="JHP26"/>
      <c r="JHQ26"/>
      <c r="JHR26"/>
      <c r="JHS26"/>
      <c r="JHT26"/>
      <c r="JHU26"/>
      <c r="JHV26"/>
      <c r="JHW26"/>
      <c r="JHX26"/>
      <c r="JHY26"/>
      <c r="JHZ26"/>
      <c r="JIA26"/>
      <c r="JIB26"/>
      <c r="JIC26"/>
      <c r="JID26"/>
      <c r="JIE26"/>
      <c r="JIF26"/>
      <c r="JIG26"/>
      <c r="JIH26"/>
      <c r="JII26"/>
      <c r="JIJ26"/>
      <c r="JIK26"/>
      <c r="JIL26"/>
      <c r="JIM26"/>
      <c r="JIN26"/>
      <c r="JIO26"/>
      <c r="JIP26"/>
      <c r="JIQ26"/>
      <c r="JIR26"/>
      <c r="JIS26"/>
      <c r="JIT26"/>
      <c r="JIU26"/>
      <c r="JIV26"/>
      <c r="JIW26"/>
      <c r="JIX26"/>
      <c r="JIY26"/>
      <c r="JIZ26"/>
      <c r="JJA26"/>
      <c r="JJB26"/>
      <c r="JJC26"/>
      <c r="JJD26"/>
      <c r="JJE26"/>
      <c r="JJF26"/>
      <c r="JJG26"/>
      <c r="JJH26"/>
      <c r="JJI26"/>
      <c r="JJJ26"/>
      <c r="JJK26"/>
      <c r="JJL26"/>
      <c r="JJM26"/>
      <c r="JJN26"/>
      <c r="JJO26"/>
      <c r="JJP26"/>
      <c r="JJQ26"/>
      <c r="JJR26"/>
      <c r="JJS26"/>
      <c r="JJT26"/>
      <c r="JJU26"/>
      <c r="JJV26"/>
      <c r="JJW26"/>
      <c r="JJX26"/>
      <c r="JJY26"/>
      <c r="JJZ26"/>
      <c r="JKA26"/>
      <c r="JKB26"/>
      <c r="JKC26"/>
      <c r="JKD26"/>
      <c r="JKE26"/>
      <c r="JKF26"/>
      <c r="JKG26"/>
      <c r="JKH26"/>
      <c r="JKI26"/>
      <c r="JKJ26"/>
      <c r="JKK26"/>
      <c r="JKL26"/>
      <c r="JKM26"/>
      <c r="JKN26"/>
      <c r="JKO26"/>
      <c r="JKP26"/>
      <c r="JKQ26"/>
      <c r="JKR26"/>
      <c r="JKS26"/>
      <c r="JKT26"/>
      <c r="JKU26"/>
      <c r="JKV26"/>
      <c r="JKW26"/>
      <c r="JKX26"/>
      <c r="JKY26"/>
      <c r="JKZ26"/>
      <c r="JLA26"/>
      <c r="JLB26"/>
      <c r="JLC26"/>
      <c r="JLD26"/>
      <c r="JLE26"/>
      <c r="JLF26"/>
      <c r="JLG26"/>
      <c r="JLH26"/>
      <c r="JLI26"/>
      <c r="JLJ26"/>
      <c r="JLK26"/>
      <c r="JLL26"/>
      <c r="JLM26"/>
      <c r="JLN26"/>
      <c r="JLO26"/>
      <c r="JLP26"/>
      <c r="JLQ26"/>
      <c r="JLR26"/>
      <c r="JLS26"/>
      <c r="JLT26"/>
      <c r="JLU26"/>
      <c r="JLV26"/>
      <c r="JLW26"/>
      <c r="JLX26"/>
      <c r="JLY26"/>
      <c r="JLZ26"/>
      <c r="JMA26"/>
      <c r="JMB26"/>
      <c r="JMC26"/>
      <c r="JMD26"/>
      <c r="JME26"/>
      <c r="JMF26"/>
      <c r="JMG26"/>
      <c r="JMH26"/>
      <c r="JMI26"/>
      <c r="JMJ26"/>
      <c r="JMK26"/>
      <c r="JML26"/>
      <c r="JMM26"/>
      <c r="JMN26"/>
      <c r="JMO26"/>
      <c r="JMP26"/>
      <c r="JMQ26"/>
      <c r="JMR26"/>
      <c r="JMS26"/>
      <c r="JMT26"/>
      <c r="JMU26"/>
      <c r="JMV26"/>
      <c r="JMW26"/>
      <c r="JMX26"/>
      <c r="JMY26"/>
      <c r="JMZ26"/>
      <c r="JNA26"/>
      <c r="JNB26"/>
      <c r="JNC26"/>
      <c r="JND26"/>
      <c r="JNE26"/>
      <c r="JNF26"/>
      <c r="JNG26"/>
      <c r="JNH26"/>
      <c r="JNI26"/>
      <c r="JNJ26"/>
      <c r="JNK26"/>
      <c r="JNL26"/>
      <c r="JNM26"/>
      <c r="JNN26"/>
      <c r="JNO26"/>
      <c r="JNP26"/>
      <c r="JNQ26"/>
      <c r="JNR26"/>
      <c r="JNS26"/>
      <c r="JNT26"/>
      <c r="JNU26"/>
      <c r="JNV26"/>
      <c r="JNW26"/>
      <c r="JNX26"/>
      <c r="JNY26"/>
      <c r="JNZ26"/>
      <c r="JOA26"/>
      <c r="JOB26"/>
      <c r="JOC26"/>
      <c r="JOD26"/>
      <c r="JOE26"/>
      <c r="JOF26"/>
      <c r="JOG26"/>
      <c r="JOH26"/>
      <c r="JOI26"/>
      <c r="JOJ26"/>
      <c r="JOK26"/>
      <c r="JOL26"/>
      <c r="JOM26"/>
      <c r="JON26"/>
      <c r="JOO26"/>
      <c r="JOP26"/>
      <c r="JOQ26"/>
      <c r="JOR26"/>
      <c r="JOS26"/>
      <c r="JOT26"/>
      <c r="JOU26"/>
      <c r="JOV26"/>
      <c r="JOW26"/>
      <c r="JOX26"/>
      <c r="JOY26"/>
      <c r="JOZ26"/>
      <c r="JPA26"/>
      <c r="JPB26"/>
      <c r="JPC26"/>
      <c r="JPD26"/>
      <c r="JPE26"/>
      <c r="JPF26"/>
      <c r="JPG26"/>
      <c r="JPH26"/>
      <c r="JPI26"/>
      <c r="JPJ26"/>
      <c r="JPK26"/>
      <c r="JPL26"/>
      <c r="JPM26"/>
      <c r="JPN26"/>
      <c r="JPO26"/>
      <c r="JPP26"/>
      <c r="JPQ26"/>
      <c r="JPR26"/>
      <c r="JPS26"/>
      <c r="JPT26"/>
      <c r="JPU26"/>
      <c r="JPV26"/>
      <c r="JPW26"/>
      <c r="JPX26"/>
      <c r="JPY26"/>
      <c r="JPZ26"/>
      <c r="JQA26"/>
      <c r="JQB26"/>
      <c r="JQC26"/>
      <c r="JQD26"/>
      <c r="JQE26"/>
      <c r="JQF26"/>
      <c r="JQG26"/>
      <c r="JQH26"/>
      <c r="JQI26"/>
      <c r="JQJ26"/>
      <c r="JQK26"/>
      <c r="JQL26"/>
      <c r="JQM26"/>
      <c r="JQN26"/>
      <c r="JQO26"/>
      <c r="JQP26"/>
      <c r="JQQ26"/>
      <c r="JQR26"/>
      <c r="JQS26"/>
      <c r="JQT26"/>
      <c r="JQU26"/>
      <c r="JQV26"/>
      <c r="JQW26"/>
      <c r="JQX26"/>
      <c r="JQY26"/>
      <c r="JQZ26"/>
      <c r="JRA26"/>
      <c r="JRB26"/>
      <c r="JRC26"/>
      <c r="JRD26"/>
      <c r="JRE26"/>
      <c r="JRF26"/>
      <c r="JRG26"/>
      <c r="JRH26"/>
      <c r="JRI26"/>
      <c r="JRJ26"/>
      <c r="JRK26"/>
      <c r="JRL26"/>
      <c r="JRM26"/>
      <c r="JRN26"/>
      <c r="JRO26"/>
      <c r="JRP26"/>
      <c r="JRQ26"/>
      <c r="JRR26"/>
      <c r="JRS26"/>
      <c r="JRT26"/>
      <c r="JRU26"/>
      <c r="JRV26"/>
      <c r="JRW26"/>
      <c r="JRX26"/>
      <c r="JRY26"/>
      <c r="JRZ26"/>
      <c r="JSA26"/>
      <c r="JSB26"/>
      <c r="JSC26"/>
      <c r="JSD26"/>
      <c r="JSE26"/>
      <c r="JSF26"/>
      <c r="JSG26"/>
      <c r="JSH26"/>
      <c r="JSI26"/>
      <c r="JSJ26"/>
      <c r="JSK26"/>
      <c r="JSL26"/>
      <c r="JSM26"/>
      <c r="JSN26"/>
      <c r="JSO26"/>
      <c r="JSP26"/>
      <c r="JSQ26"/>
      <c r="JSR26"/>
      <c r="JSS26"/>
      <c r="JST26"/>
      <c r="JSU26"/>
      <c r="JSV26"/>
      <c r="JSW26"/>
      <c r="JSX26"/>
      <c r="JSY26"/>
      <c r="JSZ26"/>
      <c r="JTA26"/>
      <c r="JTB26"/>
      <c r="JTC26"/>
      <c r="JTD26"/>
      <c r="JTE26"/>
      <c r="JTF26"/>
      <c r="JTG26"/>
      <c r="JTH26"/>
      <c r="JTI26"/>
      <c r="JTJ26"/>
      <c r="JTK26"/>
      <c r="JTL26"/>
      <c r="JTM26"/>
      <c r="JTN26"/>
      <c r="JTO26"/>
      <c r="JTP26"/>
      <c r="JTQ26"/>
      <c r="JTR26"/>
      <c r="JTS26"/>
      <c r="JTT26"/>
      <c r="JTU26"/>
      <c r="JTV26"/>
      <c r="JTW26"/>
      <c r="JTX26"/>
      <c r="JTY26"/>
      <c r="JTZ26"/>
      <c r="JUA26"/>
      <c r="JUB26"/>
      <c r="JUC26"/>
      <c r="JUD26"/>
      <c r="JUE26"/>
      <c r="JUF26"/>
      <c r="JUG26"/>
      <c r="JUH26"/>
      <c r="JUI26"/>
      <c r="JUJ26"/>
      <c r="JUK26"/>
      <c r="JUL26"/>
      <c r="JUM26"/>
      <c r="JUN26"/>
      <c r="JUO26"/>
      <c r="JUP26"/>
      <c r="JUQ26"/>
      <c r="JUR26"/>
      <c r="JUS26"/>
      <c r="JUT26"/>
      <c r="JUU26"/>
      <c r="JUV26"/>
      <c r="JUW26"/>
      <c r="JUX26"/>
      <c r="JUY26"/>
      <c r="JUZ26"/>
      <c r="JVA26"/>
      <c r="JVB26"/>
      <c r="JVC26"/>
      <c r="JVD26"/>
      <c r="JVE26"/>
      <c r="JVF26"/>
      <c r="JVG26"/>
      <c r="JVH26"/>
      <c r="JVI26"/>
      <c r="JVJ26"/>
      <c r="JVK26"/>
      <c r="JVL26"/>
      <c r="JVM26"/>
      <c r="JVN26"/>
      <c r="JVO26"/>
      <c r="JVP26"/>
      <c r="JVQ26"/>
      <c r="JVR26"/>
      <c r="JVS26"/>
      <c r="JVT26"/>
      <c r="JVU26"/>
      <c r="JVV26"/>
      <c r="JVW26"/>
      <c r="JVX26"/>
      <c r="JVY26"/>
      <c r="JVZ26"/>
      <c r="JWA26"/>
      <c r="JWB26"/>
      <c r="JWC26"/>
      <c r="JWD26"/>
      <c r="JWE26"/>
      <c r="JWF26"/>
      <c r="JWG26"/>
      <c r="JWH26"/>
      <c r="JWI26"/>
      <c r="JWJ26"/>
      <c r="JWK26"/>
      <c r="JWL26"/>
      <c r="JWM26"/>
      <c r="JWN26"/>
      <c r="JWO26"/>
      <c r="JWP26"/>
      <c r="JWQ26"/>
      <c r="JWR26"/>
      <c r="JWS26"/>
      <c r="JWT26"/>
      <c r="JWU26"/>
      <c r="JWV26"/>
      <c r="JWW26"/>
      <c r="JWX26"/>
      <c r="JWY26"/>
      <c r="JWZ26"/>
      <c r="JXA26"/>
      <c r="JXB26"/>
      <c r="JXC26"/>
      <c r="JXD26"/>
      <c r="JXE26"/>
      <c r="JXF26"/>
      <c r="JXG26"/>
      <c r="JXH26"/>
      <c r="JXI26"/>
      <c r="JXJ26"/>
      <c r="JXK26"/>
      <c r="JXL26"/>
      <c r="JXM26"/>
      <c r="JXN26"/>
      <c r="JXO26"/>
      <c r="JXP26"/>
      <c r="JXQ26"/>
      <c r="JXR26"/>
      <c r="JXS26"/>
      <c r="JXT26"/>
      <c r="JXU26"/>
      <c r="JXV26"/>
      <c r="JXW26"/>
      <c r="JXX26"/>
      <c r="JXY26"/>
      <c r="JXZ26"/>
      <c r="JYA26"/>
      <c r="JYB26"/>
      <c r="JYC26"/>
      <c r="JYD26"/>
      <c r="JYE26"/>
      <c r="JYF26"/>
      <c r="JYG26"/>
      <c r="JYH26"/>
      <c r="JYI26"/>
      <c r="JYJ26"/>
      <c r="JYK26"/>
      <c r="JYL26"/>
      <c r="JYM26"/>
      <c r="JYN26"/>
      <c r="JYO26"/>
      <c r="JYP26"/>
      <c r="JYQ26"/>
      <c r="JYR26"/>
      <c r="JYS26"/>
      <c r="JYT26"/>
      <c r="JYU26"/>
      <c r="JYV26"/>
      <c r="JYW26"/>
      <c r="JYX26"/>
      <c r="JYY26"/>
      <c r="JYZ26"/>
      <c r="JZA26"/>
      <c r="JZB26"/>
      <c r="JZC26"/>
      <c r="JZD26"/>
      <c r="JZE26"/>
      <c r="JZF26"/>
      <c r="JZG26"/>
      <c r="JZH26"/>
      <c r="JZI26"/>
      <c r="JZJ26"/>
      <c r="JZK26"/>
      <c r="JZL26"/>
      <c r="JZM26"/>
      <c r="JZN26"/>
      <c r="JZO26"/>
      <c r="JZP26"/>
      <c r="JZQ26"/>
      <c r="JZR26"/>
      <c r="JZS26"/>
      <c r="JZT26"/>
      <c r="JZU26"/>
      <c r="JZV26"/>
      <c r="JZW26"/>
      <c r="JZX26"/>
      <c r="JZY26"/>
      <c r="JZZ26"/>
      <c r="KAA26"/>
      <c r="KAB26"/>
      <c r="KAC26"/>
      <c r="KAD26"/>
      <c r="KAE26"/>
      <c r="KAF26"/>
      <c r="KAG26"/>
      <c r="KAH26"/>
      <c r="KAI26"/>
      <c r="KAJ26"/>
      <c r="KAK26"/>
      <c r="KAL26"/>
      <c r="KAM26"/>
      <c r="KAN26"/>
      <c r="KAO26"/>
      <c r="KAP26"/>
      <c r="KAQ26"/>
      <c r="KAR26"/>
      <c r="KAS26"/>
      <c r="KAT26"/>
      <c r="KAU26"/>
      <c r="KAV26"/>
      <c r="KAW26"/>
      <c r="KAX26"/>
      <c r="KAY26"/>
      <c r="KAZ26"/>
      <c r="KBA26"/>
      <c r="KBB26"/>
      <c r="KBC26"/>
      <c r="KBD26"/>
      <c r="KBE26"/>
      <c r="KBF26"/>
      <c r="KBG26"/>
      <c r="KBH26"/>
      <c r="KBI26"/>
      <c r="KBJ26"/>
      <c r="KBK26"/>
      <c r="KBL26"/>
      <c r="KBM26"/>
      <c r="KBN26"/>
      <c r="KBO26"/>
      <c r="KBP26"/>
      <c r="KBQ26"/>
      <c r="KBR26"/>
      <c r="KBS26"/>
      <c r="KBT26"/>
      <c r="KBU26"/>
      <c r="KBV26"/>
      <c r="KBW26"/>
      <c r="KBX26"/>
      <c r="KBY26"/>
      <c r="KBZ26"/>
      <c r="KCA26"/>
      <c r="KCB26"/>
      <c r="KCC26"/>
      <c r="KCD26"/>
      <c r="KCE26"/>
      <c r="KCF26"/>
      <c r="KCG26"/>
      <c r="KCH26"/>
      <c r="KCI26"/>
      <c r="KCJ26"/>
      <c r="KCK26"/>
      <c r="KCL26"/>
      <c r="KCM26"/>
      <c r="KCN26"/>
      <c r="KCO26"/>
      <c r="KCP26"/>
      <c r="KCQ26"/>
      <c r="KCR26"/>
      <c r="KCS26"/>
      <c r="KCT26"/>
      <c r="KCU26"/>
      <c r="KCV26"/>
      <c r="KCW26"/>
      <c r="KCX26"/>
      <c r="KCY26"/>
      <c r="KCZ26"/>
      <c r="KDA26"/>
      <c r="KDB26"/>
      <c r="KDC26"/>
      <c r="KDD26"/>
      <c r="KDE26"/>
      <c r="KDF26"/>
      <c r="KDG26"/>
      <c r="KDH26"/>
      <c r="KDI26"/>
      <c r="KDJ26"/>
      <c r="KDK26"/>
      <c r="KDL26"/>
      <c r="KDM26"/>
      <c r="KDN26"/>
      <c r="KDO26"/>
      <c r="KDP26"/>
      <c r="KDQ26"/>
      <c r="KDR26"/>
      <c r="KDS26"/>
      <c r="KDT26"/>
      <c r="KDU26"/>
      <c r="KDV26"/>
      <c r="KDW26"/>
      <c r="KDX26"/>
      <c r="KDY26"/>
      <c r="KDZ26"/>
      <c r="KEA26"/>
      <c r="KEB26"/>
      <c r="KEC26"/>
      <c r="KED26"/>
      <c r="KEE26"/>
      <c r="KEF26"/>
      <c r="KEG26"/>
      <c r="KEH26"/>
      <c r="KEI26"/>
      <c r="KEJ26"/>
      <c r="KEK26"/>
      <c r="KEL26"/>
      <c r="KEM26"/>
      <c r="KEN26"/>
      <c r="KEO26"/>
      <c r="KEP26"/>
      <c r="KEQ26"/>
      <c r="KER26"/>
      <c r="KES26"/>
      <c r="KET26"/>
      <c r="KEU26"/>
      <c r="KEV26"/>
      <c r="KEW26"/>
      <c r="KEX26"/>
      <c r="KEY26"/>
      <c r="KEZ26"/>
      <c r="KFA26"/>
      <c r="KFB26"/>
      <c r="KFC26"/>
      <c r="KFD26"/>
      <c r="KFE26"/>
      <c r="KFF26"/>
      <c r="KFG26"/>
      <c r="KFH26"/>
      <c r="KFI26"/>
      <c r="KFJ26"/>
      <c r="KFK26"/>
      <c r="KFL26"/>
      <c r="KFM26"/>
      <c r="KFN26"/>
      <c r="KFO26"/>
      <c r="KFP26"/>
      <c r="KFQ26"/>
      <c r="KFR26"/>
      <c r="KFS26"/>
      <c r="KFT26"/>
      <c r="KFU26"/>
      <c r="KFV26"/>
      <c r="KFW26"/>
      <c r="KFX26"/>
      <c r="KFY26"/>
      <c r="KFZ26"/>
      <c r="KGA26"/>
      <c r="KGB26"/>
      <c r="KGC26"/>
      <c r="KGD26"/>
      <c r="KGE26"/>
      <c r="KGF26"/>
      <c r="KGG26"/>
      <c r="KGH26"/>
      <c r="KGI26"/>
      <c r="KGJ26"/>
      <c r="KGK26"/>
      <c r="KGL26"/>
      <c r="KGM26"/>
      <c r="KGN26"/>
      <c r="KGO26"/>
      <c r="KGP26"/>
      <c r="KGQ26"/>
      <c r="KGR26"/>
      <c r="KGS26"/>
      <c r="KGT26"/>
      <c r="KGU26"/>
      <c r="KGV26"/>
      <c r="KGW26"/>
      <c r="KGX26"/>
      <c r="KGY26"/>
      <c r="KGZ26"/>
      <c r="KHA26"/>
      <c r="KHB26"/>
      <c r="KHC26"/>
      <c r="KHD26"/>
      <c r="KHE26"/>
      <c r="KHF26"/>
      <c r="KHG26"/>
      <c r="KHH26"/>
      <c r="KHI26"/>
      <c r="KHJ26"/>
      <c r="KHK26"/>
      <c r="KHL26"/>
      <c r="KHM26"/>
      <c r="KHN26"/>
      <c r="KHO26"/>
      <c r="KHP26"/>
      <c r="KHQ26"/>
      <c r="KHR26"/>
      <c r="KHS26"/>
      <c r="KHT26"/>
      <c r="KHU26"/>
      <c r="KHV26"/>
      <c r="KHW26"/>
      <c r="KHX26"/>
      <c r="KHY26"/>
      <c r="KHZ26"/>
      <c r="KIA26"/>
      <c r="KIB26"/>
      <c r="KIC26"/>
      <c r="KID26"/>
      <c r="KIE26"/>
      <c r="KIF26"/>
      <c r="KIG26"/>
      <c r="KIH26"/>
      <c r="KII26"/>
      <c r="KIJ26"/>
      <c r="KIK26"/>
      <c r="KIL26"/>
      <c r="KIM26"/>
      <c r="KIN26"/>
      <c r="KIO26"/>
      <c r="KIP26"/>
      <c r="KIQ26"/>
      <c r="KIR26"/>
      <c r="KIS26"/>
      <c r="KIT26"/>
      <c r="KIU26"/>
      <c r="KIV26"/>
      <c r="KIW26"/>
      <c r="KIX26"/>
      <c r="KIY26"/>
      <c r="KIZ26"/>
      <c r="KJA26"/>
      <c r="KJB26"/>
      <c r="KJC26"/>
      <c r="KJD26"/>
      <c r="KJE26"/>
      <c r="KJF26"/>
      <c r="KJG26"/>
      <c r="KJH26"/>
      <c r="KJI26"/>
      <c r="KJJ26"/>
      <c r="KJK26"/>
      <c r="KJL26"/>
      <c r="KJM26"/>
      <c r="KJN26"/>
      <c r="KJO26"/>
      <c r="KJP26"/>
      <c r="KJQ26"/>
      <c r="KJR26"/>
      <c r="KJS26"/>
      <c r="KJT26"/>
      <c r="KJU26"/>
      <c r="KJV26"/>
      <c r="KJW26"/>
      <c r="KJX26"/>
      <c r="KJY26"/>
      <c r="KJZ26"/>
      <c r="KKA26"/>
      <c r="KKB26"/>
      <c r="KKC26"/>
      <c r="KKD26"/>
      <c r="KKE26"/>
      <c r="KKF26"/>
      <c r="KKG26"/>
      <c r="KKH26"/>
      <c r="KKI26"/>
      <c r="KKJ26"/>
      <c r="KKK26"/>
      <c r="KKL26"/>
      <c r="KKM26"/>
      <c r="KKN26"/>
      <c r="KKO26"/>
      <c r="KKP26"/>
      <c r="KKQ26"/>
      <c r="KKR26"/>
      <c r="KKS26"/>
      <c r="KKT26"/>
      <c r="KKU26"/>
      <c r="KKV26"/>
      <c r="KKW26"/>
      <c r="KKX26"/>
      <c r="KKY26"/>
      <c r="KKZ26"/>
      <c r="KLA26"/>
      <c r="KLB26"/>
      <c r="KLC26"/>
      <c r="KLD26"/>
      <c r="KLE26"/>
      <c r="KLF26"/>
      <c r="KLG26"/>
      <c r="KLH26"/>
      <c r="KLI26"/>
      <c r="KLJ26"/>
      <c r="KLK26"/>
      <c r="KLL26"/>
      <c r="KLM26"/>
      <c r="KLN26"/>
      <c r="KLO26"/>
      <c r="KLP26"/>
      <c r="KLQ26"/>
      <c r="KLR26"/>
      <c r="KLS26"/>
      <c r="KLT26"/>
      <c r="KLU26"/>
      <c r="KLV26"/>
      <c r="KLW26"/>
      <c r="KLX26"/>
      <c r="KLY26"/>
      <c r="KLZ26"/>
      <c r="KMA26"/>
      <c r="KMB26"/>
      <c r="KMC26"/>
      <c r="KMD26"/>
      <c r="KME26"/>
      <c r="KMF26"/>
      <c r="KMG26"/>
      <c r="KMH26"/>
      <c r="KMI26"/>
      <c r="KMJ26"/>
      <c r="KMK26"/>
      <c r="KML26"/>
      <c r="KMM26"/>
      <c r="KMN26"/>
      <c r="KMO26"/>
      <c r="KMP26"/>
      <c r="KMQ26"/>
      <c r="KMR26"/>
      <c r="KMS26"/>
      <c r="KMT26"/>
      <c r="KMU26"/>
      <c r="KMV26"/>
      <c r="KMW26"/>
      <c r="KMX26"/>
      <c r="KMY26"/>
      <c r="KMZ26"/>
      <c r="KNA26"/>
      <c r="KNB26"/>
      <c r="KNC26"/>
      <c r="KND26"/>
      <c r="KNE26"/>
      <c r="KNF26"/>
      <c r="KNG26"/>
      <c r="KNH26"/>
      <c r="KNI26"/>
      <c r="KNJ26"/>
      <c r="KNK26"/>
      <c r="KNL26"/>
      <c r="KNM26"/>
      <c r="KNN26"/>
      <c r="KNO26"/>
      <c r="KNP26"/>
      <c r="KNQ26"/>
      <c r="KNR26"/>
      <c r="KNS26"/>
      <c r="KNT26"/>
      <c r="KNU26"/>
      <c r="KNV26"/>
      <c r="KNW26"/>
      <c r="KNX26"/>
      <c r="KNY26"/>
      <c r="KNZ26"/>
      <c r="KOA26"/>
      <c r="KOB26"/>
      <c r="KOC26"/>
      <c r="KOD26"/>
      <c r="KOE26"/>
      <c r="KOF26"/>
      <c r="KOG26"/>
      <c r="KOH26"/>
      <c r="KOI26"/>
      <c r="KOJ26"/>
      <c r="KOK26"/>
      <c r="KOL26"/>
      <c r="KOM26"/>
      <c r="KON26"/>
      <c r="KOO26"/>
      <c r="KOP26"/>
      <c r="KOQ26"/>
      <c r="KOR26"/>
      <c r="KOS26"/>
      <c r="KOT26"/>
      <c r="KOU26"/>
      <c r="KOV26"/>
      <c r="KOW26"/>
      <c r="KOX26"/>
      <c r="KOY26"/>
      <c r="KOZ26"/>
      <c r="KPA26"/>
      <c r="KPB26"/>
      <c r="KPC26"/>
      <c r="KPD26"/>
      <c r="KPE26"/>
      <c r="KPF26"/>
      <c r="KPG26"/>
      <c r="KPH26"/>
      <c r="KPI26"/>
      <c r="KPJ26"/>
      <c r="KPK26"/>
      <c r="KPL26"/>
      <c r="KPM26"/>
      <c r="KPN26"/>
      <c r="KPO26"/>
      <c r="KPP26"/>
      <c r="KPQ26"/>
      <c r="KPR26"/>
      <c r="KPS26"/>
      <c r="KPT26"/>
      <c r="KPU26"/>
      <c r="KPV26"/>
      <c r="KPW26"/>
      <c r="KPX26"/>
      <c r="KPY26"/>
      <c r="KPZ26"/>
      <c r="KQA26"/>
      <c r="KQB26"/>
      <c r="KQC26"/>
      <c r="KQD26"/>
      <c r="KQE26"/>
      <c r="KQF26"/>
      <c r="KQG26"/>
      <c r="KQH26"/>
      <c r="KQI26"/>
      <c r="KQJ26"/>
      <c r="KQK26"/>
      <c r="KQL26"/>
      <c r="KQM26"/>
      <c r="KQN26"/>
      <c r="KQO26"/>
      <c r="KQP26"/>
      <c r="KQQ26"/>
      <c r="KQR26"/>
      <c r="KQS26"/>
      <c r="KQT26"/>
      <c r="KQU26"/>
      <c r="KQV26"/>
      <c r="KQW26"/>
      <c r="KQX26"/>
      <c r="KQY26"/>
      <c r="KQZ26"/>
      <c r="KRA26"/>
      <c r="KRB26"/>
      <c r="KRC26"/>
      <c r="KRD26"/>
      <c r="KRE26"/>
      <c r="KRF26"/>
      <c r="KRG26"/>
      <c r="KRH26"/>
      <c r="KRI26"/>
      <c r="KRJ26"/>
      <c r="KRK26"/>
      <c r="KRL26"/>
      <c r="KRM26"/>
      <c r="KRN26"/>
      <c r="KRO26"/>
      <c r="KRP26"/>
      <c r="KRQ26"/>
      <c r="KRR26"/>
      <c r="KRS26"/>
      <c r="KRT26"/>
      <c r="KRU26"/>
      <c r="KRV26"/>
      <c r="KRW26"/>
      <c r="KRX26"/>
      <c r="KRY26"/>
      <c r="KRZ26"/>
      <c r="KSA26"/>
      <c r="KSB26"/>
      <c r="KSC26"/>
      <c r="KSD26"/>
      <c r="KSE26"/>
      <c r="KSF26"/>
      <c r="KSG26"/>
      <c r="KSH26"/>
      <c r="KSI26"/>
      <c r="KSJ26"/>
      <c r="KSK26"/>
      <c r="KSL26"/>
      <c r="KSM26"/>
      <c r="KSN26"/>
      <c r="KSO26"/>
      <c r="KSP26"/>
      <c r="KSQ26"/>
      <c r="KSR26"/>
      <c r="KSS26"/>
      <c r="KST26"/>
      <c r="KSU26"/>
      <c r="KSV26"/>
      <c r="KSW26"/>
      <c r="KSX26"/>
      <c r="KSY26"/>
      <c r="KSZ26"/>
      <c r="KTA26"/>
      <c r="KTB26"/>
      <c r="KTC26"/>
      <c r="KTD26"/>
      <c r="KTE26"/>
      <c r="KTF26"/>
      <c r="KTG26"/>
      <c r="KTH26"/>
      <c r="KTI26"/>
      <c r="KTJ26"/>
      <c r="KTK26"/>
      <c r="KTL26"/>
      <c r="KTM26"/>
      <c r="KTN26"/>
      <c r="KTO26"/>
      <c r="KTP26"/>
      <c r="KTQ26"/>
      <c r="KTR26"/>
      <c r="KTS26"/>
      <c r="KTT26"/>
      <c r="KTU26"/>
      <c r="KTV26"/>
      <c r="KTW26"/>
      <c r="KTX26"/>
      <c r="KTY26"/>
      <c r="KTZ26"/>
      <c r="KUA26"/>
      <c r="KUB26"/>
      <c r="KUC26"/>
      <c r="KUD26"/>
      <c r="KUE26"/>
      <c r="KUF26"/>
      <c r="KUG26"/>
      <c r="KUH26"/>
      <c r="KUI26"/>
      <c r="KUJ26"/>
      <c r="KUK26"/>
      <c r="KUL26"/>
      <c r="KUM26"/>
      <c r="KUN26"/>
      <c r="KUO26"/>
      <c r="KUP26"/>
      <c r="KUQ26"/>
      <c r="KUR26"/>
      <c r="KUS26"/>
      <c r="KUT26"/>
      <c r="KUU26"/>
      <c r="KUV26"/>
      <c r="KUW26"/>
      <c r="KUX26"/>
      <c r="KUY26"/>
      <c r="KUZ26"/>
      <c r="KVA26"/>
      <c r="KVB26"/>
      <c r="KVC26"/>
      <c r="KVD26"/>
      <c r="KVE26"/>
      <c r="KVF26"/>
      <c r="KVG26"/>
      <c r="KVH26"/>
      <c r="KVI26"/>
      <c r="KVJ26"/>
      <c r="KVK26"/>
      <c r="KVL26"/>
      <c r="KVM26"/>
      <c r="KVN26"/>
      <c r="KVO26"/>
      <c r="KVP26"/>
      <c r="KVQ26"/>
      <c r="KVR26"/>
      <c r="KVS26"/>
      <c r="KVT26"/>
      <c r="KVU26"/>
      <c r="KVV26"/>
      <c r="KVW26"/>
      <c r="KVX26"/>
      <c r="KVY26"/>
      <c r="KVZ26"/>
      <c r="KWA26"/>
      <c r="KWB26"/>
      <c r="KWC26"/>
      <c r="KWD26"/>
      <c r="KWE26"/>
      <c r="KWF26"/>
      <c r="KWG26"/>
      <c r="KWH26"/>
      <c r="KWI26"/>
      <c r="KWJ26"/>
      <c r="KWK26"/>
      <c r="KWL26"/>
      <c r="KWM26"/>
      <c r="KWN26"/>
      <c r="KWO26"/>
      <c r="KWP26"/>
      <c r="KWQ26"/>
      <c r="KWR26"/>
      <c r="KWS26"/>
      <c r="KWT26"/>
      <c r="KWU26"/>
      <c r="KWV26"/>
      <c r="KWW26"/>
      <c r="KWX26"/>
      <c r="KWY26"/>
      <c r="KWZ26"/>
      <c r="KXA26"/>
      <c r="KXB26"/>
      <c r="KXC26"/>
      <c r="KXD26"/>
      <c r="KXE26"/>
      <c r="KXF26"/>
      <c r="KXG26"/>
      <c r="KXH26"/>
      <c r="KXI26"/>
      <c r="KXJ26"/>
      <c r="KXK26"/>
      <c r="KXL26"/>
      <c r="KXM26"/>
      <c r="KXN26"/>
      <c r="KXO26"/>
      <c r="KXP26"/>
      <c r="KXQ26"/>
      <c r="KXR26"/>
      <c r="KXS26"/>
      <c r="KXT26"/>
      <c r="KXU26"/>
      <c r="KXV26"/>
      <c r="KXW26"/>
      <c r="KXX26"/>
      <c r="KXY26"/>
      <c r="KXZ26"/>
      <c r="KYA26"/>
      <c r="KYB26"/>
      <c r="KYC26"/>
      <c r="KYD26"/>
      <c r="KYE26"/>
      <c r="KYF26"/>
      <c r="KYG26"/>
      <c r="KYH26"/>
      <c r="KYI26"/>
      <c r="KYJ26"/>
      <c r="KYK26"/>
      <c r="KYL26"/>
      <c r="KYM26"/>
      <c r="KYN26"/>
      <c r="KYO26"/>
      <c r="KYP26"/>
      <c r="KYQ26"/>
      <c r="KYR26"/>
      <c r="KYS26"/>
      <c r="KYT26"/>
      <c r="KYU26"/>
      <c r="KYV26"/>
      <c r="KYW26"/>
      <c r="KYX26"/>
      <c r="KYY26"/>
      <c r="KYZ26"/>
      <c r="KZA26"/>
      <c r="KZB26"/>
      <c r="KZC26"/>
      <c r="KZD26"/>
      <c r="KZE26"/>
      <c r="KZF26"/>
      <c r="KZG26"/>
      <c r="KZH26"/>
      <c r="KZI26"/>
      <c r="KZJ26"/>
      <c r="KZK26"/>
      <c r="KZL26"/>
      <c r="KZM26"/>
      <c r="KZN26"/>
      <c r="KZO26"/>
      <c r="KZP26"/>
      <c r="KZQ26"/>
      <c r="KZR26"/>
      <c r="KZS26"/>
      <c r="KZT26"/>
      <c r="KZU26"/>
      <c r="KZV26"/>
      <c r="KZW26"/>
      <c r="KZX26"/>
      <c r="KZY26"/>
      <c r="KZZ26"/>
      <c r="LAA26"/>
      <c r="LAB26"/>
      <c r="LAC26"/>
      <c r="LAD26"/>
      <c r="LAE26"/>
      <c r="LAF26"/>
      <c r="LAG26"/>
      <c r="LAH26"/>
      <c r="LAI26"/>
      <c r="LAJ26"/>
      <c r="LAK26"/>
      <c r="LAL26"/>
      <c r="LAM26"/>
      <c r="LAN26"/>
      <c r="LAO26"/>
      <c r="LAP26"/>
      <c r="LAQ26"/>
      <c r="LAR26"/>
      <c r="LAS26"/>
      <c r="LAT26"/>
      <c r="LAU26"/>
      <c r="LAV26"/>
      <c r="LAW26"/>
      <c r="LAX26"/>
      <c r="LAY26"/>
      <c r="LAZ26"/>
      <c r="LBA26"/>
      <c r="LBB26"/>
      <c r="LBC26"/>
      <c r="LBD26"/>
      <c r="LBE26"/>
      <c r="LBF26"/>
      <c r="LBG26"/>
      <c r="LBH26"/>
      <c r="LBI26"/>
      <c r="LBJ26"/>
      <c r="LBK26"/>
      <c r="LBL26"/>
      <c r="LBM26"/>
      <c r="LBN26"/>
      <c r="LBO26"/>
      <c r="LBP26"/>
      <c r="LBQ26"/>
      <c r="LBR26"/>
      <c r="LBS26"/>
      <c r="LBT26"/>
      <c r="LBU26"/>
      <c r="LBV26"/>
      <c r="LBW26"/>
      <c r="LBX26"/>
      <c r="LBY26"/>
      <c r="LBZ26"/>
      <c r="LCA26"/>
      <c r="LCB26"/>
      <c r="LCC26"/>
      <c r="LCD26"/>
      <c r="LCE26"/>
      <c r="LCF26"/>
      <c r="LCG26"/>
      <c r="LCH26"/>
      <c r="LCI26"/>
      <c r="LCJ26"/>
      <c r="LCK26"/>
      <c r="LCL26"/>
      <c r="LCM26"/>
      <c r="LCN26"/>
      <c r="LCO26"/>
      <c r="LCP26"/>
      <c r="LCQ26"/>
      <c r="LCR26"/>
      <c r="LCS26"/>
      <c r="LCT26"/>
      <c r="LCU26"/>
      <c r="LCV26"/>
      <c r="LCW26"/>
      <c r="LCX26"/>
      <c r="LCY26"/>
      <c r="LCZ26"/>
      <c r="LDA26"/>
      <c r="LDB26"/>
      <c r="LDC26"/>
      <c r="LDD26"/>
      <c r="LDE26"/>
      <c r="LDF26"/>
      <c r="LDG26"/>
      <c r="LDH26"/>
      <c r="LDI26"/>
      <c r="LDJ26"/>
      <c r="LDK26"/>
      <c r="LDL26"/>
      <c r="LDM26"/>
      <c r="LDN26"/>
      <c r="LDO26"/>
      <c r="LDP26"/>
      <c r="LDQ26"/>
      <c r="LDR26"/>
      <c r="LDS26"/>
      <c r="LDT26"/>
      <c r="LDU26"/>
      <c r="LDV26"/>
      <c r="LDW26"/>
      <c r="LDX26"/>
      <c r="LDY26"/>
      <c r="LDZ26"/>
      <c r="LEA26"/>
      <c r="LEB26"/>
      <c r="LEC26"/>
      <c r="LED26"/>
      <c r="LEE26"/>
      <c r="LEF26"/>
      <c r="LEG26"/>
      <c r="LEH26"/>
      <c r="LEI26"/>
      <c r="LEJ26"/>
      <c r="LEK26"/>
      <c r="LEL26"/>
      <c r="LEM26"/>
      <c r="LEN26"/>
      <c r="LEO26"/>
      <c r="LEP26"/>
      <c r="LEQ26"/>
      <c r="LER26"/>
      <c r="LES26"/>
      <c r="LET26"/>
      <c r="LEU26"/>
      <c r="LEV26"/>
      <c r="LEW26"/>
      <c r="LEX26"/>
      <c r="LEY26"/>
      <c r="LEZ26"/>
      <c r="LFA26"/>
      <c r="LFB26"/>
      <c r="LFC26"/>
      <c r="LFD26"/>
      <c r="LFE26"/>
      <c r="LFF26"/>
      <c r="LFG26"/>
      <c r="LFH26"/>
      <c r="LFI26"/>
      <c r="LFJ26"/>
      <c r="LFK26"/>
      <c r="LFL26"/>
      <c r="LFM26"/>
      <c r="LFN26"/>
      <c r="LFO26"/>
      <c r="LFP26"/>
      <c r="LFQ26"/>
      <c r="LFR26"/>
      <c r="LFS26"/>
      <c r="LFT26"/>
      <c r="LFU26"/>
      <c r="LFV26"/>
      <c r="LFW26"/>
      <c r="LFX26"/>
      <c r="LFY26"/>
      <c r="LFZ26"/>
      <c r="LGA26"/>
      <c r="LGB26"/>
      <c r="LGC26"/>
      <c r="LGD26"/>
      <c r="LGE26"/>
      <c r="LGF26"/>
      <c r="LGG26"/>
      <c r="LGH26"/>
      <c r="LGI26"/>
      <c r="LGJ26"/>
      <c r="LGK26"/>
      <c r="LGL26"/>
      <c r="LGM26"/>
      <c r="LGN26"/>
      <c r="LGO26"/>
      <c r="LGP26"/>
      <c r="LGQ26"/>
      <c r="LGR26"/>
      <c r="LGS26"/>
      <c r="LGT26"/>
      <c r="LGU26"/>
      <c r="LGV26"/>
      <c r="LGW26"/>
      <c r="LGX26"/>
      <c r="LGY26"/>
      <c r="LGZ26"/>
      <c r="LHA26"/>
      <c r="LHB26"/>
      <c r="LHC26"/>
      <c r="LHD26"/>
      <c r="LHE26"/>
      <c r="LHF26"/>
      <c r="LHG26"/>
      <c r="LHH26"/>
      <c r="LHI26"/>
      <c r="LHJ26"/>
      <c r="LHK26"/>
      <c r="LHL26"/>
      <c r="LHM26"/>
      <c r="LHN26"/>
      <c r="LHO26"/>
      <c r="LHP26"/>
      <c r="LHQ26"/>
      <c r="LHR26"/>
      <c r="LHS26"/>
      <c r="LHT26"/>
      <c r="LHU26"/>
      <c r="LHV26"/>
      <c r="LHW26"/>
      <c r="LHX26"/>
      <c r="LHY26"/>
      <c r="LHZ26"/>
      <c r="LIA26"/>
      <c r="LIB26"/>
      <c r="LIC26"/>
      <c r="LID26"/>
      <c r="LIE26"/>
      <c r="LIF26"/>
      <c r="LIG26"/>
      <c r="LIH26"/>
      <c r="LII26"/>
      <c r="LIJ26"/>
      <c r="LIK26"/>
      <c r="LIL26"/>
      <c r="LIM26"/>
      <c r="LIN26"/>
      <c r="LIO26"/>
      <c r="LIP26"/>
      <c r="LIQ26"/>
      <c r="LIR26"/>
      <c r="LIS26"/>
      <c r="LIT26"/>
      <c r="LIU26"/>
      <c r="LIV26"/>
      <c r="LIW26"/>
      <c r="LIX26"/>
      <c r="LIY26"/>
      <c r="LIZ26"/>
      <c r="LJA26"/>
      <c r="LJB26"/>
      <c r="LJC26"/>
      <c r="LJD26"/>
      <c r="LJE26"/>
      <c r="LJF26"/>
      <c r="LJG26"/>
      <c r="LJH26"/>
      <c r="LJI26"/>
      <c r="LJJ26"/>
      <c r="LJK26"/>
      <c r="LJL26"/>
      <c r="LJM26"/>
      <c r="LJN26"/>
      <c r="LJO26"/>
      <c r="LJP26"/>
      <c r="LJQ26"/>
      <c r="LJR26"/>
      <c r="LJS26"/>
      <c r="LJT26"/>
      <c r="LJU26"/>
      <c r="LJV26"/>
      <c r="LJW26"/>
      <c r="LJX26"/>
      <c r="LJY26"/>
      <c r="LJZ26"/>
      <c r="LKA26"/>
      <c r="LKB26"/>
      <c r="LKC26"/>
      <c r="LKD26"/>
      <c r="LKE26"/>
      <c r="LKF26"/>
      <c r="LKG26"/>
      <c r="LKH26"/>
      <c r="LKI26"/>
      <c r="LKJ26"/>
      <c r="LKK26"/>
      <c r="LKL26"/>
      <c r="LKM26"/>
      <c r="LKN26"/>
      <c r="LKO26"/>
      <c r="LKP26"/>
      <c r="LKQ26"/>
      <c r="LKR26"/>
      <c r="LKS26"/>
      <c r="LKT26"/>
      <c r="LKU26"/>
      <c r="LKV26"/>
      <c r="LKW26"/>
      <c r="LKX26"/>
      <c r="LKY26"/>
      <c r="LKZ26"/>
      <c r="LLA26"/>
      <c r="LLB26"/>
      <c r="LLC26"/>
      <c r="LLD26"/>
      <c r="LLE26"/>
      <c r="LLF26"/>
      <c r="LLG26"/>
      <c r="LLH26"/>
      <c r="LLI26"/>
      <c r="LLJ26"/>
      <c r="LLK26"/>
      <c r="LLL26"/>
      <c r="LLM26"/>
      <c r="LLN26"/>
      <c r="LLO26"/>
      <c r="LLP26"/>
      <c r="LLQ26"/>
      <c r="LLR26"/>
      <c r="LLS26"/>
      <c r="LLT26"/>
      <c r="LLU26"/>
      <c r="LLV26"/>
      <c r="LLW26"/>
      <c r="LLX26"/>
      <c r="LLY26"/>
      <c r="LLZ26"/>
      <c r="LMA26"/>
      <c r="LMB26"/>
      <c r="LMC26"/>
      <c r="LMD26"/>
      <c r="LME26"/>
      <c r="LMF26"/>
      <c r="LMG26"/>
      <c r="LMH26"/>
      <c r="LMI26"/>
      <c r="LMJ26"/>
      <c r="LMK26"/>
      <c r="LML26"/>
      <c r="LMM26"/>
      <c r="LMN26"/>
      <c r="LMO26"/>
      <c r="LMP26"/>
      <c r="LMQ26"/>
      <c r="LMR26"/>
      <c r="LMS26"/>
      <c r="LMT26"/>
      <c r="LMU26"/>
      <c r="LMV26"/>
      <c r="LMW26"/>
      <c r="LMX26"/>
      <c r="LMY26"/>
      <c r="LMZ26"/>
      <c r="LNA26"/>
      <c r="LNB26"/>
      <c r="LNC26"/>
      <c r="LND26"/>
      <c r="LNE26"/>
      <c r="LNF26"/>
      <c r="LNG26"/>
      <c r="LNH26"/>
      <c r="LNI26"/>
      <c r="LNJ26"/>
      <c r="LNK26"/>
      <c r="LNL26"/>
      <c r="LNM26"/>
      <c r="LNN26"/>
      <c r="LNO26"/>
      <c r="LNP26"/>
      <c r="LNQ26"/>
      <c r="LNR26"/>
      <c r="LNS26"/>
      <c r="LNT26"/>
      <c r="LNU26"/>
      <c r="LNV26"/>
      <c r="LNW26"/>
      <c r="LNX26"/>
      <c r="LNY26"/>
      <c r="LNZ26"/>
      <c r="LOA26"/>
      <c r="LOB26"/>
      <c r="LOC26"/>
      <c r="LOD26"/>
      <c r="LOE26"/>
      <c r="LOF26"/>
      <c r="LOG26"/>
      <c r="LOH26"/>
      <c r="LOI26"/>
      <c r="LOJ26"/>
      <c r="LOK26"/>
      <c r="LOL26"/>
      <c r="LOM26"/>
      <c r="LON26"/>
      <c r="LOO26"/>
      <c r="LOP26"/>
      <c r="LOQ26"/>
      <c r="LOR26"/>
      <c r="LOS26"/>
      <c r="LOT26"/>
      <c r="LOU26"/>
      <c r="LOV26"/>
      <c r="LOW26"/>
      <c r="LOX26"/>
      <c r="LOY26"/>
      <c r="LOZ26"/>
      <c r="LPA26"/>
      <c r="LPB26"/>
      <c r="LPC26"/>
      <c r="LPD26"/>
      <c r="LPE26"/>
      <c r="LPF26"/>
      <c r="LPG26"/>
      <c r="LPH26"/>
      <c r="LPI26"/>
      <c r="LPJ26"/>
      <c r="LPK26"/>
      <c r="LPL26"/>
      <c r="LPM26"/>
      <c r="LPN26"/>
      <c r="LPO26"/>
      <c r="LPP26"/>
      <c r="LPQ26"/>
      <c r="LPR26"/>
      <c r="LPS26"/>
      <c r="LPT26"/>
      <c r="LPU26"/>
      <c r="LPV26"/>
      <c r="LPW26"/>
      <c r="LPX26"/>
      <c r="LPY26"/>
      <c r="LPZ26"/>
      <c r="LQA26"/>
      <c r="LQB26"/>
      <c r="LQC26"/>
      <c r="LQD26"/>
      <c r="LQE26"/>
      <c r="LQF26"/>
      <c r="LQG26"/>
      <c r="LQH26"/>
      <c r="LQI26"/>
      <c r="LQJ26"/>
      <c r="LQK26"/>
      <c r="LQL26"/>
      <c r="LQM26"/>
      <c r="LQN26"/>
      <c r="LQO26"/>
      <c r="LQP26"/>
      <c r="LQQ26"/>
      <c r="LQR26"/>
      <c r="LQS26"/>
      <c r="LQT26"/>
      <c r="LQU26"/>
      <c r="LQV26"/>
      <c r="LQW26"/>
      <c r="LQX26"/>
      <c r="LQY26"/>
      <c r="LQZ26"/>
      <c r="LRA26"/>
      <c r="LRB26"/>
      <c r="LRC26"/>
      <c r="LRD26"/>
      <c r="LRE26"/>
      <c r="LRF26"/>
      <c r="LRG26"/>
      <c r="LRH26"/>
      <c r="LRI26"/>
      <c r="LRJ26"/>
      <c r="LRK26"/>
      <c r="LRL26"/>
      <c r="LRM26"/>
      <c r="LRN26"/>
      <c r="LRO26"/>
      <c r="LRP26"/>
      <c r="LRQ26"/>
      <c r="LRR26"/>
      <c r="LRS26"/>
      <c r="LRT26"/>
      <c r="LRU26"/>
      <c r="LRV26"/>
      <c r="LRW26"/>
      <c r="LRX26"/>
      <c r="LRY26"/>
      <c r="LRZ26"/>
      <c r="LSA26"/>
      <c r="LSB26"/>
      <c r="LSC26"/>
      <c r="LSD26"/>
      <c r="LSE26"/>
      <c r="LSF26"/>
      <c r="LSG26"/>
      <c r="LSH26"/>
      <c r="LSI26"/>
      <c r="LSJ26"/>
      <c r="LSK26"/>
      <c r="LSL26"/>
      <c r="LSM26"/>
      <c r="LSN26"/>
      <c r="LSO26"/>
      <c r="LSP26"/>
      <c r="LSQ26"/>
      <c r="LSR26"/>
      <c r="LSS26"/>
      <c r="LST26"/>
      <c r="LSU26"/>
      <c r="LSV26"/>
      <c r="LSW26"/>
      <c r="LSX26"/>
      <c r="LSY26"/>
      <c r="LSZ26"/>
      <c r="LTA26"/>
      <c r="LTB26"/>
      <c r="LTC26"/>
      <c r="LTD26"/>
      <c r="LTE26"/>
      <c r="LTF26"/>
      <c r="LTG26"/>
      <c r="LTH26"/>
      <c r="LTI26"/>
      <c r="LTJ26"/>
      <c r="LTK26"/>
      <c r="LTL26"/>
      <c r="LTM26"/>
      <c r="LTN26"/>
      <c r="LTO26"/>
      <c r="LTP26"/>
      <c r="LTQ26"/>
      <c r="LTR26"/>
      <c r="LTS26"/>
      <c r="LTT26"/>
      <c r="LTU26"/>
      <c r="LTV26"/>
      <c r="LTW26"/>
      <c r="LTX26"/>
      <c r="LTY26"/>
      <c r="LTZ26"/>
      <c r="LUA26"/>
      <c r="LUB26"/>
      <c r="LUC26"/>
      <c r="LUD26"/>
      <c r="LUE26"/>
      <c r="LUF26"/>
      <c r="LUG26"/>
      <c r="LUH26"/>
      <c r="LUI26"/>
      <c r="LUJ26"/>
      <c r="LUK26"/>
      <c r="LUL26"/>
      <c r="LUM26"/>
      <c r="LUN26"/>
      <c r="LUO26"/>
      <c r="LUP26"/>
      <c r="LUQ26"/>
      <c r="LUR26"/>
      <c r="LUS26"/>
      <c r="LUT26"/>
      <c r="LUU26"/>
      <c r="LUV26"/>
      <c r="LUW26"/>
      <c r="LUX26"/>
      <c r="LUY26"/>
      <c r="LUZ26"/>
      <c r="LVA26"/>
      <c r="LVB26"/>
      <c r="LVC26"/>
      <c r="LVD26"/>
      <c r="LVE26"/>
      <c r="LVF26"/>
      <c r="LVG26"/>
      <c r="LVH26"/>
      <c r="LVI26"/>
      <c r="LVJ26"/>
      <c r="LVK26"/>
      <c r="LVL26"/>
      <c r="LVM26"/>
      <c r="LVN26"/>
      <c r="LVO26"/>
      <c r="LVP26"/>
      <c r="LVQ26"/>
      <c r="LVR26"/>
      <c r="LVS26"/>
      <c r="LVT26"/>
      <c r="LVU26"/>
      <c r="LVV26"/>
      <c r="LVW26"/>
      <c r="LVX26"/>
      <c r="LVY26"/>
      <c r="LVZ26"/>
      <c r="LWA26"/>
      <c r="LWB26"/>
      <c r="LWC26"/>
      <c r="LWD26"/>
      <c r="LWE26"/>
      <c r="LWF26"/>
      <c r="LWG26"/>
      <c r="LWH26"/>
      <c r="LWI26"/>
      <c r="LWJ26"/>
      <c r="LWK26"/>
      <c r="LWL26"/>
      <c r="LWM26"/>
      <c r="LWN26"/>
      <c r="LWO26"/>
      <c r="LWP26"/>
      <c r="LWQ26"/>
      <c r="LWR26"/>
      <c r="LWS26"/>
      <c r="LWT26"/>
      <c r="LWU26"/>
      <c r="LWV26"/>
      <c r="LWW26"/>
      <c r="LWX26"/>
      <c r="LWY26"/>
      <c r="LWZ26"/>
      <c r="LXA26"/>
      <c r="LXB26"/>
      <c r="LXC26"/>
      <c r="LXD26"/>
      <c r="LXE26"/>
      <c r="LXF26"/>
      <c r="LXG26"/>
      <c r="LXH26"/>
      <c r="LXI26"/>
      <c r="LXJ26"/>
      <c r="LXK26"/>
      <c r="LXL26"/>
      <c r="LXM26"/>
      <c r="LXN26"/>
      <c r="LXO26"/>
      <c r="LXP26"/>
      <c r="LXQ26"/>
      <c r="LXR26"/>
      <c r="LXS26"/>
      <c r="LXT26"/>
      <c r="LXU26"/>
      <c r="LXV26"/>
      <c r="LXW26"/>
      <c r="LXX26"/>
      <c r="LXY26"/>
      <c r="LXZ26"/>
      <c r="LYA26"/>
      <c r="LYB26"/>
      <c r="LYC26"/>
      <c r="LYD26"/>
      <c r="LYE26"/>
      <c r="LYF26"/>
      <c r="LYG26"/>
      <c r="LYH26"/>
      <c r="LYI26"/>
      <c r="LYJ26"/>
      <c r="LYK26"/>
      <c r="LYL26"/>
      <c r="LYM26"/>
      <c r="LYN26"/>
      <c r="LYO26"/>
      <c r="LYP26"/>
      <c r="LYQ26"/>
      <c r="LYR26"/>
      <c r="LYS26"/>
      <c r="LYT26"/>
      <c r="LYU26"/>
      <c r="LYV26"/>
      <c r="LYW26"/>
      <c r="LYX26"/>
      <c r="LYY26"/>
      <c r="LYZ26"/>
      <c r="LZA26"/>
      <c r="LZB26"/>
      <c r="LZC26"/>
      <c r="LZD26"/>
      <c r="LZE26"/>
      <c r="LZF26"/>
      <c r="LZG26"/>
      <c r="LZH26"/>
      <c r="LZI26"/>
      <c r="LZJ26"/>
      <c r="LZK26"/>
      <c r="LZL26"/>
      <c r="LZM26"/>
      <c r="LZN26"/>
      <c r="LZO26"/>
      <c r="LZP26"/>
      <c r="LZQ26"/>
      <c r="LZR26"/>
      <c r="LZS26"/>
      <c r="LZT26"/>
      <c r="LZU26"/>
      <c r="LZV26"/>
      <c r="LZW26"/>
      <c r="LZX26"/>
      <c r="LZY26"/>
      <c r="LZZ26"/>
      <c r="MAA26"/>
      <c r="MAB26"/>
      <c r="MAC26"/>
      <c r="MAD26"/>
      <c r="MAE26"/>
      <c r="MAF26"/>
      <c r="MAG26"/>
      <c r="MAH26"/>
      <c r="MAI26"/>
      <c r="MAJ26"/>
      <c r="MAK26"/>
      <c r="MAL26"/>
      <c r="MAM26"/>
      <c r="MAN26"/>
      <c r="MAO26"/>
      <c r="MAP26"/>
      <c r="MAQ26"/>
      <c r="MAR26"/>
      <c r="MAS26"/>
      <c r="MAT26"/>
      <c r="MAU26"/>
      <c r="MAV26"/>
      <c r="MAW26"/>
      <c r="MAX26"/>
      <c r="MAY26"/>
      <c r="MAZ26"/>
      <c r="MBA26"/>
      <c r="MBB26"/>
      <c r="MBC26"/>
      <c r="MBD26"/>
      <c r="MBE26"/>
      <c r="MBF26"/>
      <c r="MBG26"/>
      <c r="MBH26"/>
      <c r="MBI26"/>
      <c r="MBJ26"/>
      <c r="MBK26"/>
      <c r="MBL26"/>
      <c r="MBM26"/>
      <c r="MBN26"/>
      <c r="MBO26"/>
      <c r="MBP26"/>
      <c r="MBQ26"/>
      <c r="MBR26"/>
      <c r="MBS26"/>
      <c r="MBT26"/>
      <c r="MBU26"/>
      <c r="MBV26"/>
      <c r="MBW26"/>
      <c r="MBX26"/>
      <c r="MBY26"/>
      <c r="MBZ26"/>
      <c r="MCA26"/>
      <c r="MCB26"/>
      <c r="MCC26"/>
      <c r="MCD26"/>
      <c r="MCE26"/>
      <c r="MCF26"/>
      <c r="MCG26"/>
      <c r="MCH26"/>
      <c r="MCI26"/>
      <c r="MCJ26"/>
      <c r="MCK26"/>
      <c r="MCL26"/>
      <c r="MCM26"/>
      <c r="MCN26"/>
      <c r="MCO26"/>
      <c r="MCP26"/>
      <c r="MCQ26"/>
      <c r="MCR26"/>
      <c r="MCS26"/>
      <c r="MCT26"/>
      <c r="MCU26"/>
      <c r="MCV26"/>
      <c r="MCW26"/>
      <c r="MCX26"/>
      <c r="MCY26"/>
      <c r="MCZ26"/>
      <c r="MDA26"/>
      <c r="MDB26"/>
      <c r="MDC26"/>
      <c r="MDD26"/>
      <c r="MDE26"/>
      <c r="MDF26"/>
      <c r="MDG26"/>
      <c r="MDH26"/>
      <c r="MDI26"/>
      <c r="MDJ26"/>
      <c r="MDK26"/>
      <c r="MDL26"/>
      <c r="MDM26"/>
      <c r="MDN26"/>
      <c r="MDO26"/>
      <c r="MDP26"/>
      <c r="MDQ26"/>
      <c r="MDR26"/>
      <c r="MDS26"/>
      <c r="MDT26"/>
      <c r="MDU26"/>
      <c r="MDV26"/>
      <c r="MDW26"/>
      <c r="MDX26"/>
      <c r="MDY26"/>
      <c r="MDZ26"/>
      <c r="MEA26"/>
      <c r="MEB26"/>
      <c r="MEC26"/>
      <c r="MED26"/>
      <c r="MEE26"/>
      <c r="MEF26"/>
      <c r="MEG26"/>
      <c r="MEH26"/>
      <c r="MEI26"/>
      <c r="MEJ26"/>
      <c r="MEK26"/>
      <c r="MEL26"/>
      <c r="MEM26"/>
      <c r="MEN26"/>
      <c r="MEO26"/>
      <c r="MEP26"/>
      <c r="MEQ26"/>
      <c r="MER26"/>
      <c r="MES26"/>
      <c r="MET26"/>
      <c r="MEU26"/>
      <c r="MEV26"/>
      <c r="MEW26"/>
      <c r="MEX26"/>
      <c r="MEY26"/>
      <c r="MEZ26"/>
      <c r="MFA26"/>
      <c r="MFB26"/>
      <c r="MFC26"/>
      <c r="MFD26"/>
      <c r="MFE26"/>
      <c r="MFF26"/>
      <c r="MFG26"/>
      <c r="MFH26"/>
      <c r="MFI26"/>
      <c r="MFJ26"/>
      <c r="MFK26"/>
      <c r="MFL26"/>
      <c r="MFM26"/>
      <c r="MFN26"/>
      <c r="MFO26"/>
      <c r="MFP26"/>
      <c r="MFQ26"/>
      <c r="MFR26"/>
      <c r="MFS26"/>
      <c r="MFT26"/>
      <c r="MFU26"/>
      <c r="MFV26"/>
      <c r="MFW26"/>
      <c r="MFX26"/>
      <c r="MFY26"/>
      <c r="MFZ26"/>
      <c r="MGA26"/>
      <c r="MGB26"/>
      <c r="MGC26"/>
      <c r="MGD26"/>
      <c r="MGE26"/>
      <c r="MGF26"/>
      <c r="MGG26"/>
      <c r="MGH26"/>
      <c r="MGI26"/>
      <c r="MGJ26"/>
      <c r="MGK26"/>
      <c r="MGL26"/>
      <c r="MGM26"/>
      <c r="MGN26"/>
      <c r="MGO26"/>
      <c r="MGP26"/>
      <c r="MGQ26"/>
      <c r="MGR26"/>
      <c r="MGS26"/>
      <c r="MGT26"/>
      <c r="MGU26"/>
      <c r="MGV26"/>
      <c r="MGW26"/>
      <c r="MGX26"/>
      <c r="MGY26"/>
      <c r="MGZ26"/>
      <c r="MHA26"/>
      <c r="MHB26"/>
      <c r="MHC26"/>
      <c r="MHD26"/>
      <c r="MHE26"/>
      <c r="MHF26"/>
      <c r="MHG26"/>
      <c r="MHH26"/>
      <c r="MHI26"/>
      <c r="MHJ26"/>
      <c r="MHK26"/>
      <c r="MHL26"/>
      <c r="MHM26"/>
      <c r="MHN26"/>
      <c r="MHO26"/>
      <c r="MHP26"/>
      <c r="MHQ26"/>
      <c r="MHR26"/>
      <c r="MHS26"/>
      <c r="MHT26"/>
      <c r="MHU26"/>
      <c r="MHV26"/>
      <c r="MHW26"/>
      <c r="MHX26"/>
      <c r="MHY26"/>
      <c r="MHZ26"/>
      <c r="MIA26"/>
      <c r="MIB26"/>
      <c r="MIC26"/>
      <c r="MID26"/>
      <c r="MIE26"/>
      <c r="MIF26"/>
      <c r="MIG26"/>
      <c r="MIH26"/>
      <c r="MII26"/>
      <c r="MIJ26"/>
      <c r="MIK26"/>
      <c r="MIL26"/>
      <c r="MIM26"/>
      <c r="MIN26"/>
      <c r="MIO26"/>
      <c r="MIP26"/>
      <c r="MIQ26"/>
      <c r="MIR26"/>
      <c r="MIS26"/>
      <c r="MIT26"/>
      <c r="MIU26"/>
      <c r="MIV26"/>
      <c r="MIW26"/>
      <c r="MIX26"/>
      <c r="MIY26"/>
      <c r="MIZ26"/>
      <c r="MJA26"/>
      <c r="MJB26"/>
      <c r="MJC26"/>
      <c r="MJD26"/>
      <c r="MJE26"/>
      <c r="MJF26"/>
      <c r="MJG26"/>
      <c r="MJH26"/>
      <c r="MJI26"/>
      <c r="MJJ26"/>
      <c r="MJK26"/>
      <c r="MJL26"/>
      <c r="MJM26"/>
      <c r="MJN26"/>
      <c r="MJO26"/>
      <c r="MJP26"/>
      <c r="MJQ26"/>
      <c r="MJR26"/>
      <c r="MJS26"/>
      <c r="MJT26"/>
      <c r="MJU26"/>
      <c r="MJV26"/>
      <c r="MJW26"/>
      <c r="MJX26"/>
      <c r="MJY26"/>
      <c r="MJZ26"/>
      <c r="MKA26"/>
      <c r="MKB26"/>
      <c r="MKC26"/>
      <c r="MKD26"/>
      <c r="MKE26"/>
      <c r="MKF26"/>
      <c r="MKG26"/>
      <c r="MKH26"/>
      <c r="MKI26"/>
      <c r="MKJ26"/>
      <c r="MKK26"/>
      <c r="MKL26"/>
      <c r="MKM26"/>
      <c r="MKN26"/>
      <c r="MKO26"/>
      <c r="MKP26"/>
      <c r="MKQ26"/>
      <c r="MKR26"/>
      <c r="MKS26"/>
      <c r="MKT26"/>
      <c r="MKU26"/>
      <c r="MKV26"/>
      <c r="MKW26"/>
      <c r="MKX26"/>
      <c r="MKY26"/>
      <c r="MKZ26"/>
      <c r="MLA26"/>
      <c r="MLB26"/>
      <c r="MLC26"/>
      <c r="MLD26"/>
      <c r="MLE26"/>
      <c r="MLF26"/>
      <c r="MLG26"/>
      <c r="MLH26"/>
      <c r="MLI26"/>
      <c r="MLJ26"/>
      <c r="MLK26"/>
      <c r="MLL26"/>
      <c r="MLM26"/>
      <c r="MLN26"/>
      <c r="MLO26"/>
      <c r="MLP26"/>
      <c r="MLQ26"/>
      <c r="MLR26"/>
      <c r="MLS26"/>
      <c r="MLT26"/>
      <c r="MLU26"/>
      <c r="MLV26"/>
      <c r="MLW26"/>
      <c r="MLX26"/>
      <c r="MLY26"/>
      <c r="MLZ26"/>
      <c r="MMA26"/>
      <c r="MMB26"/>
      <c r="MMC26"/>
      <c r="MMD26"/>
      <c r="MME26"/>
      <c r="MMF26"/>
      <c r="MMG26"/>
      <c r="MMH26"/>
      <c r="MMI26"/>
      <c r="MMJ26"/>
      <c r="MMK26"/>
      <c r="MML26"/>
      <c r="MMM26"/>
      <c r="MMN26"/>
      <c r="MMO26"/>
      <c r="MMP26"/>
      <c r="MMQ26"/>
      <c r="MMR26"/>
      <c r="MMS26"/>
      <c r="MMT26"/>
      <c r="MMU26"/>
      <c r="MMV26"/>
      <c r="MMW26"/>
      <c r="MMX26"/>
      <c r="MMY26"/>
      <c r="MMZ26"/>
      <c r="MNA26"/>
      <c r="MNB26"/>
      <c r="MNC26"/>
      <c r="MND26"/>
      <c r="MNE26"/>
      <c r="MNF26"/>
      <c r="MNG26"/>
      <c r="MNH26"/>
      <c r="MNI26"/>
      <c r="MNJ26"/>
      <c r="MNK26"/>
      <c r="MNL26"/>
      <c r="MNM26"/>
      <c r="MNN26"/>
      <c r="MNO26"/>
      <c r="MNP26"/>
      <c r="MNQ26"/>
      <c r="MNR26"/>
      <c r="MNS26"/>
      <c r="MNT26"/>
      <c r="MNU26"/>
      <c r="MNV26"/>
      <c r="MNW26"/>
      <c r="MNX26"/>
      <c r="MNY26"/>
      <c r="MNZ26"/>
      <c r="MOA26"/>
      <c r="MOB26"/>
      <c r="MOC26"/>
      <c r="MOD26"/>
      <c r="MOE26"/>
      <c r="MOF26"/>
      <c r="MOG26"/>
      <c r="MOH26"/>
      <c r="MOI26"/>
      <c r="MOJ26"/>
      <c r="MOK26"/>
      <c r="MOL26"/>
      <c r="MOM26"/>
      <c r="MON26"/>
      <c r="MOO26"/>
      <c r="MOP26"/>
      <c r="MOQ26"/>
      <c r="MOR26"/>
      <c r="MOS26"/>
      <c r="MOT26"/>
      <c r="MOU26"/>
      <c r="MOV26"/>
      <c r="MOW26"/>
      <c r="MOX26"/>
      <c r="MOY26"/>
      <c r="MOZ26"/>
      <c r="MPA26"/>
      <c r="MPB26"/>
      <c r="MPC26"/>
      <c r="MPD26"/>
      <c r="MPE26"/>
      <c r="MPF26"/>
      <c r="MPG26"/>
      <c r="MPH26"/>
      <c r="MPI26"/>
      <c r="MPJ26"/>
      <c r="MPK26"/>
      <c r="MPL26"/>
      <c r="MPM26"/>
      <c r="MPN26"/>
      <c r="MPO26"/>
      <c r="MPP26"/>
      <c r="MPQ26"/>
      <c r="MPR26"/>
      <c r="MPS26"/>
      <c r="MPT26"/>
      <c r="MPU26"/>
      <c r="MPV26"/>
      <c r="MPW26"/>
      <c r="MPX26"/>
      <c r="MPY26"/>
      <c r="MPZ26"/>
      <c r="MQA26"/>
      <c r="MQB26"/>
      <c r="MQC26"/>
      <c r="MQD26"/>
      <c r="MQE26"/>
      <c r="MQF26"/>
      <c r="MQG26"/>
      <c r="MQH26"/>
      <c r="MQI26"/>
      <c r="MQJ26"/>
      <c r="MQK26"/>
      <c r="MQL26"/>
      <c r="MQM26"/>
      <c r="MQN26"/>
      <c r="MQO26"/>
      <c r="MQP26"/>
      <c r="MQQ26"/>
      <c r="MQR26"/>
      <c r="MQS26"/>
      <c r="MQT26"/>
      <c r="MQU26"/>
      <c r="MQV26"/>
      <c r="MQW26"/>
      <c r="MQX26"/>
      <c r="MQY26"/>
      <c r="MQZ26"/>
      <c r="MRA26"/>
      <c r="MRB26"/>
      <c r="MRC26"/>
      <c r="MRD26"/>
      <c r="MRE26"/>
      <c r="MRF26"/>
      <c r="MRG26"/>
      <c r="MRH26"/>
      <c r="MRI26"/>
      <c r="MRJ26"/>
      <c r="MRK26"/>
      <c r="MRL26"/>
      <c r="MRM26"/>
      <c r="MRN26"/>
      <c r="MRO26"/>
      <c r="MRP26"/>
      <c r="MRQ26"/>
      <c r="MRR26"/>
      <c r="MRS26"/>
      <c r="MRT26"/>
      <c r="MRU26"/>
      <c r="MRV26"/>
      <c r="MRW26"/>
      <c r="MRX26"/>
      <c r="MRY26"/>
      <c r="MRZ26"/>
      <c r="MSA26"/>
      <c r="MSB26"/>
      <c r="MSC26"/>
      <c r="MSD26"/>
      <c r="MSE26"/>
      <c r="MSF26"/>
      <c r="MSG26"/>
      <c r="MSH26"/>
      <c r="MSI26"/>
      <c r="MSJ26"/>
      <c r="MSK26"/>
      <c r="MSL26"/>
      <c r="MSM26"/>
      <c r="MSN26"/>
      <c r="MSO26"/>
      <c r="MSP26"/>
      <c r="MSQ26"/>
      <c r="MSR26"/>
      <c r="MSS26"/>
      <c r="MST26"/>
      <c r="MSU26"/>
      <c r="MSV26"/>
      <c r="MSW26"/>
      <c r="MSX26"/>
      <c r="MSY26"/>
      <c r="MSZ26"/>
      <c r="MTA26"/>
      <c r="MTB26"/>
      <c r="MTC26"/>
      <c r="MTD26"/>
      <c r="MTE26"/>
      <c r="MTF26"/>
      <c r="MTG26"/>
      <c r="MTH26"/>
      <c r="MTI26"/>
      <c r="MTJ26"/>
      <c r="MTK26"/>
      <c r="MTL26"/>
      <c r="MTM26"/>
      <c r="MTN26"/>
      <c r="MTO26"/>
      <c r="MTP26"/>
      <c r="MTQ26"/>
      <c r="MTR26"/>
      <c r="MTS26"/>
      <c r="MTT26"/>
      <c r="MTU26"/>
      <c r="MTV26"/>
      <c r="MTW26"/>
      <c r="MTX26"/>
      <c r="MTY26"/>
      <c r="MTZ26"/>
      <c r="MUA26"/>
      <c r="MUB26"/>
      <c r="MUC26"/>
      <c r="MUD26"/>
      <c r="MUE26"/>
      <c r="MUF26"/>
      <c r="MUG26"/>
      <c r="MUH26"/>
      <c r="MUI26"/>
      <c r="MUJ26"/>
      <c r="MUK26"/>
      <c r="MUL26"/>
      <c r="MUM26"/>
      <c r="MUN26"/>
      <c r="MUO26"/>
      <c r="MUP26"/>
      <c r="MUQ26"/>
      <c r="MUR26"/>
      <c r="MUS26"/>
      <c r="MUT26"/>
      <c r="MUU26"/>
      <c r="MUV26"/>
      <c r="MUW26"/>
      <c r="MUX26"/>
      <c r="MUY26"/>
      <c r="MUZ26"/>
      <c r="MVA26"/>
      <c r="MVB26"/>
      <c r="MVC26"/>
      <c r="MVD26"/>
      <c r="MVE26"/>
      <c r="MVF26"/>
      <c r="MVG26"/>
      <c r="MVH26"/>
      <c r="MVI26"/>
      <c r="MVJ26"/>
      <c r="MVK26"/>
      <c r="MVL26"/>
      <c r="MVM26"/>
      <c r="MVN26"/>
      <c r="MVO26"/>
      <c r="MVP26"/>
      <c r="MVQ26"/>
      <c r="MVR26"/>
      <c r="MVS26"/>
      <c r="MVT26"/>
      <c r="MVU26"/>
      <c r="MVV26"/>
      <c r="MVW26"/>
      <c r="MVX26"/>
      <c r="MVY26"/>
      <c r="MVZ26"/>
      <c r="MWA26"/>
      <c r="MWB26"/>
      <c r="MWC26"/>
      <c r="MWD26"/>
      <c r="MWE26"/>
      <c r="MWF26"/>
      <c r="MWG26"/>
      <c r="MWH26"/>
      <c r="MWI26"/>
      <c r="MWJ26"/>
      <c r="MWK26"/>
      <c r="MWL26"/>
      <c r="MWM26"/>
      <c r="MWN26"/>
      <c r="MWO26"/>
      <c r="MWP26"/>
      <c r="MWQ26"/>
      <c r="MWR26"/>
      <c r="MWS26"/>
      <c r="MWT26"/>
      <c r="MWU26"/>
      <c r="MWV26"/>
      <c r="MWW26"/>
      <c r="MWX26"/>
      <c r="MWY26"/>
      <c r="MWZ26"/>
      <c r="MXA26"/>
      <c r="MXB26"/>
      <c r="MXC26"/>
      <c r="MXD26"/>
      <c r="MXE26"/>
      <c r="MXF26"/>
      <c r="MXG26"/>
      <c r="MXH26"/>
      <c r="MXI26"/>
      <c r="MXJ26"/>
      <c r="MXK26"/>
      <c r="MXL26"/>
      <c r="MXM26"/>
      <c r="MXN26"/>
      <c r="MXO26"/>
      <c r="MXP26"/>
      <c r="MXQ26"/>
      <c r="MXR26"/>
      <c r="MXS26"/>
      <c r="MXT26"/>
      <c r="MXU26"/>
      <c r="MXV26"/>
      <c r="MXW26"/>
      <c r="MXX26"/>
      <c r="MXY26"/>
      <c r="MXZ26"/>
      <c r="MYA26"/>
      <c r="MYB26"/>
      <c r="MYC26"/>
      <c r="MYD26"/>
      <c r="MYE26"/>
      <c r="MYF26"/>
      <c r="MYG26"/>
      <c r="MYH26"/>
      <c r="MYI26"/>
      <c r="MYJ26"/>
      <c r="MYK26"/>
      <c r="MYL26"/>
      <c r="MYM26"/>
      <c r="MYN26"/>
      <c r="MYO26"/>
      <c r="MYP26"/>
      <c r="MYQ26"/>
      <c r="MYR26"/>
      <c r="MYS26"/>
      <c r="MYT26"/>
      <c r="MYU26"/>
      <c r="MYV26"/>
      <c r="MYW26"/>
      <c r="MYX26"/>
      <c r="MYY26"/>
      <c r="MYZ26"/>
      <c r="MZA26"/>
      <c r="MZB26"/>
      <c r="MZC26"/>
      <c r="MZD26"/>
      <c r="MZE26"/>
      <c r="MZF26"/>
      <c r="MZG26"/>
      <c r="MZH26"/>
      <c r="MZI26"/>
      <c r="MZJ26"/>
      <c r="MZK26"/>
      <c r="MZL26"/>
      <c r="MZM26"/>
      <c r="MZN26"/>
      <c r="MZO26"/>
      <c r="MZP26"/>
      <c r="MZQ26"/>
      <c r="MZR26"/>
      <c r="MZS26"/>
      <c r="MZT26"/>
      <c r="MZU26"/>
      <c r="MZV26"/>
      <c r="MZW26"/>
      <c r="MZX26"/>
      <c r="MZY26"/>
      <c r="MZZ26"/>
      <c r="NAA26"/>
      <c r="NAB26"/>
      <c r="NAC26"/>
      <c r="NAD26"/>
      <c r="NAE26"/>
      <c r="NAF26"/>
      <c r="NAG26"/>
      <c r="NAH26"/>
      <c r="NAI26"/>
      <c r="NAJ26"/>
      <c r="NAK26"/>
      <c r="NAL26"/>
      <c r="NAM26"/>
      <c r="NAN26"/>
      <c r="NAO26"/>
      <c r="NAP26"/>
      <c r="NAQ26"/>
      <c r="NAR26"/>
      <c r="NAS26"/>
      <c r="NAT26"/>
      <c r="NAU26"/>
      <c r="NAV26"/>
      <c r="NAW26"/>
      <c r="NAX26"/>
      <c r="NAY26"/>
      <c r="NAZ26"/>
      <c r="NBA26"/>
      <c r="NBB26"/>
      <c r="NBC26"/>
      <c r="NBD26"/>
      <c r="NBE26"/>
      <c r="NBF26"/>
      <c r="NBG26"/>
      <c r="NBH26"/>
      <c r="NBI26"/>
      <c r="NBJ26"/>
      <c r="NBK26"/>
      <c r="NBL26"/>
      <c r="NBM26"/>
      <c r="NBN26"/>
      <c r="NBO26"/>
      <c r="NBP26"/>
      <c r="NBQ26"/>
      <c r="NBR26"/>
      <c r="NBS26"/>
      <c r="NBT26"/>
      <c r="NBU26"/>
      <c r="NBV26"/>
      <c r="NBW26"/>
      <c r="NBX26"/>
      <c r="NBY26"/>
      <c r="NBZ26"/>
      <c r="NCA26"/>
      <c r="NCB26"/>
      <c r="NCC26"/>
      <c r="NCD26"/>
      <c r="NCE26"/>
      <c r="NCF26"/>
      <c r="NCG26"/>
      <c r="NCH26"/>
      <c r="NCI26"/>
      <c r="NCJ26"/>
      <c r="NCK26"/>
      <c r="NCL26"/>
      <c r="NCM26"/>
      <c r="NCN26"/>
      <c r="NCO26"/>
      <c r="NCP26"/>
      <c r="NCQ26"/>
      <c r="NCR26"/>
      <c r="NCS26"/>
      <c r="NCT26"/>
      <c r="NCU26"/>
      <c r="NCV26"/>
      <c r="NCW26"/>
      <c r="NCX26"/>
      <c r="NCY26"/>
      <c r="NCZ26"/>
      <c r="NDA26"/>
      <c r="NDB26"/>
      <c r="NDC26"/>
      <c r="NDD26"/>
      <c r="NDE26"/>
      <c r="NDF26"/>
      <c r="NDG26"/>
      <c r="NDH26"/>
      <c r="NDI26"/>
      <c r="NDJ26"/>
      <c r="NDK26"/>
      <c r="NDL26"/>
      <c r="NDM26"/>
      <c r="NDN26"/>
      <c r="NDO26"/>
      <c r="NDP26"/>
      <c r="NDQ26"/>
      <c r="NDR26"/>
      <c r="NDS26"/>
      <c r="NDT26"/>
      <c r="NDU26"/>
      <c r="NDV26"/>
      <c r="NDW26"/>
      <c r="NDX26"/>
      <c r="NDY26"/>
      <c r="NDZ26"/>
      <c r="NEA26"/>
      <c r="NEB26"/>
      <c r="NEC26"/>
      <c r="NED26"/>
      <c r="NEE26"/>
      <c r="NEF26"/>
      <c r="NEG26"/>
      <c r="NEH26"/>
      <c r="NEI26"/>
      <c r="NEJ26"/>
      <c r="NEK26"/>
      <c r="NEL26"/>
      <c r="NEM26"/>
      <c r="NEN26"/>
      <c r="NEO26"/>
      <c r="NEP26"/>
      <c r="NEQ26"/>
      <c r="NER26"/>
      <c r="NES26"/>
      <c r="NET26"/>
      <c r="NEU26"/>
      <c r="NEV26"/>
      <c r="NEW26"/>
      <c r="NEX26"/>
      <c r="NEY26"/>
      <c r="NEZ26"/>
      <c r="NFA26"/>
      <c r="NFB26"/>
      <c r="NFC26"/>
      <c r="NFD26"/>
      <c r="NFE26"/>
      <c r="NFF26"/>
      <c r="NFG26"/>
      <c r="NFH26"/>
      <c r="NFI26"/>
      <c r="NFJ26"/>
      <c r="NFK26"/>
      <c r="NFL26"/>
      <c r="NFM26"/>
      <c r="NFN26"/>
      <c r="NFO26"/>
      <c r="NFP26"/>
      <c r="NFQ26"/>
      <c r="NFR26"/>
      <c r="NFS26"/>
      <c r="NFT26"/>
      <c r="NFU26"/>
      <c r="NFV26"/>
      <c r="NFW26"/>
      <c r="NFX26"/>
      <c r="NFY26"/>
      <c r="NFZ26"/>
      <c r="NGA26"/>
      <c r="NGB26"/>
      <c r="NGC26"/>
      <c r="NGD26"/>
      <c r="NGE26"/>
      <c r="NGF26"/>
      <c r="NGG26"/>
      <c r="NGH26"/>
      <c r="NGI26"/>
      <c r="NGJ26"/>
      <c r="NGK26"/>
      <c r="NGL26"/>
      <c r="NGM26"/>
      <c r="NGN26"/>
      <c r="NGO26"/>
      <c r="NGP26"/>
      <c r="NGQ26"/>
      <c r="NGR26"/>
      <c r="NGS26"/>
      <c r="NGT26"/>
      <c r="NGU26"/>
      <c r="NGV26"/>
      <c r="NGW26"/>
      <c r="NGX26"/>
      <c r="NGY26"/>
      <c r="NGZ26"/>
      <c r="NHA26"/>
      <c r="NHB26"/>
      <c r="NHC26"/>
      <c r="NHD26"/>
      <c r="NHE26"/>
      <c r="NHF26"/>
      <c r="NHG26"/>
      <c r="NHH26"/>
      <c r="NHI26"/>
      <c r="NHJ26"/>
      <c r="NHK26"/>
      <c r="NHL26"/>
      <c r="NHM26"/>
      <c r="NHN26"/>
      <c r="NHO26"/>
      <c r="NHP26"/>
      <c r="NHQ26"/>
      <c r="NHR26"/>
      <c r="NHS26"/>
      <c r="NHT26"/>
      <c r="NHU26"/>
      <c r="NHV26"/>
      <c r="NHW26"/>
      <c r="NHX26"/>
      <c r="NHY26"/>
      <c r="NHZ26"/>
      <c r="NIA26"/>
      <c r="NIB26"/>
      <c r="NIC26"/>
      <c r="NID26"/>
      <c r="NIE26"/>
      <c r="NIF26"/>
      <c r="NIG26"/>
      <c r="NIH26"/>
      <c r="NII26"/>
      <c r="NIJ26"/>
      <c r="NIK26"/>
      <c r="NIL26"/>
      <c r="NIM26"/>
      <c r="NIN26"/>
      <c r="NIO26"/>
      <c r="NIP26"/>
      <c r="NIQ26"/>
      <c r="NIR26"/>
      <c r="NIS26"/>
      <c r="NIT26"/>
      <c r="NIU26"/>
      <c r="NIV26"/>
      <c r="NIW26"/>
      <c r="NIX26"/>
      <c r="NIY26"/>
      <c r="NIZ26"/>
      <c r="NJA26"/>
      <c r="NJB26"/>
      <c r="NJC26"/>
      <c r="NJD26"/>
      <c r="NJE26"/>
      <c r="NJF26"/>
      <c r="NJG26"/>
      <c r="NJH26"/>
      <c r="NJI26"/>
      <c r="NJJ26"/>
      <c r="NJK26"/>
      <c r="NJL26"/>
      <c r="NJM26"/>
      <c r="NJN26"/>
      <c r="NJO26"/>
      <c r="NJP26"/>
      <c r="NJQ26"/>
      <c r="NJR26"/>
      <c r="NJS26"/>
      <c r="NJT26"/>
      <c r="NJU26"/>
      <c r="NJV26"/>
      <c r="NJW26"/>
      <c r="NJX26"/>
      <c r="NJY26"/>
      <c r="NJZ26"/>
      <c r="NKA26"/>
      <c r="NKB26"/>
      <c r="NKC26"/>
      <c r="NKD26"/>
      <c r="NKE26"/>
      <c r="NKF26"/>
      <c r="NKG26"/>
      <c r="NKH26"/>
      <c r="NKI26"/>
      <c r="NKJ26"/>
      <c r="NKK26"/>
      <c r="NKL26"/>
      <c r="NKM26"/>
      <c r="NKN26"/>
      <c r="NKO26"/>
      <c r="NKP26"/>
      <c r="NKQ26"/>
      <c r="NKR26"/>
      <c r="NKS26"/>
      <c r="NKT26"/>
      <c r="NKU26"/>
      <c r="NKV26"/>
      <c r="NKW26"/>
      <c r="NKX26"/>
      <c r="NKY26"/>
      <c r="NKZ26"/>
      <c r="NLA26"/>
      <c r="NLB26"/>
      <c r="NLC26"/>
      <c r="NLD26"/>
      <c r="NLE26"/>
      <c r="NLF26"/>
      <c r="NLG26"/>
      <c r="NLH26"/>
      <c r="NLI26"/>
      <c r="NLJ26"/>
      <c r="NLK26"/>
      <c r="NLL26"/>
      <c r="NLM26"/>
      <c r="NLN26"/>
      <c r="NLO26"/>
      <c r="NLP26"/>
      <c r="NLQ26"/>
      <c r="NLR26"/>
      <c r="NLS26"/>
      <c r="NLT26"/>
      <c r="NLU26"/>
      <c r="NLV26"/>
      <c r="NLW26"/>
      <c r="NLX26"/>
      <c r="NLY26"/>
      <c r="NLZ26"/>
      <c r="NMA26"/>
      <c r="NMB26"/>
      <c r="NMC26"/>
      <c r="NMD26"/>
      <c r="NME26"/>
      <c r="NMF26"/>
      <c r="NMG26"/>
      <c r="NMH26"/>
      <c r="NMI26"/>
      <c r="NMJ26"/>
      <c r="NMK26"/>
      <c r="NML26"/>
      <c r="NMM26"/>
      <c r="NMN26"/>
      <c r="NMO26"/>
      <c r="NMP26"/>
      <c r="NMQ26"/>
      <c r="NMR26"/>
      <c r="NMS26"/>
      <c r="NMT26"/>
      <c r="NMU26"/>
      <c r="NMV26"/>
      <c r="NMW26"/>
      <c r="NMX26"/>
      <c r="NMY26"/>
      <c r="NMZ26"/>
      <c r="NNA26"/>
      <c r="NNB26"/>
      <c r="NNC26"/>
      <c r="NND26"/>
      <c r="NNE26"/>
      <c r="NNF26"/>
      <c r="NNG26"/>
      <c r="NNH26"/>
      <c r="NNI26"/>
      <c r="NNJ26"/>
      <c r="NNK26"/>
      <c r="NNL26"/>
      <c r="NNM26"/>
      <c r="NNN26"/>
      <c r="NNO26"/>
      <c r="NNP26"/>
      <c r="NNQ26"/>
      <c r="NNR26"/>
      <c r="NNS26"/>
      <c r="NNT26"/>
      <c r="NNU26"/>
      <c r="NNV26"/>
      <c r="NNW26"/>
      <c r="NNX26"/>
      <c r="NNY26"/>
      <c r="NNZ26"/>
      <c r="NOA26"/>
      <c r="NOB26"/>
      <c r="NOC26"/>
      <c r="NOD26"/>
      <c r="NOE26"/>
      <c r="NOF26"/>
      <c r="NOG26"/>
      <c r="NOH26"/>
      <c r="NOI26"/>
      <c r="NOJ26"/>
      <c r="NOK26"/>
      <c r="NOL26"/>
      <c r="NOM26"/>
      <c r="NON26"/>
      <c r="NOO26"/>
      <c r="NOP26"/>
      <c r="NOQ26"/>
      <c r="NOR26"/>
      <c r="NOS26"/>
      <c r="NOT26"/>
      <c r="NOU26"/>
      <c r="NOV26"/>
      <c r="NOW26"/>
      <c r="NOX26"/>
      <c r="NOY26"/>
      <c r="NOZ26"/>
      <c r="NPA26"/>
      <c r="NPB26"/>
      <c r="NPC26"/>
      <c r="NPD26"/>
      <c r="NPE26"/>
      <c r="NPF26"/>
      <c r="NPG26"/>
      <c r="NPH26"/>
      <c r="NPI26"/>
      <c r="NPJ26"/>
      <c r="NPK26"/>
      <c r="NPL26"/>
      <c r="NPM26"/>
      <c r="NPN26"/>
      <c r="NPO26"/>
      <c r="NPP26"/>
      <c r="NPQ26"/>
      <c r="NPR26"/>
      <c r="NPS26"/>
      <c r="NPT26"/>
      <c r="NPU26"/>
      <c r="NPV26"/>
      <c r="NPW26"/>
      <c r="NPX26"/>
      <c r="NPY26"/>
      <c r="NPZ26"/>
      <c r="NQA26"/>
      <c r="NQB26"/>
      <c r="NQC26"/>
      <c r="NQD26"/>
      <c r="NQE26"/>
      <c r="NQF26"/>
      <c r="NQG26"/>
      <c r="NQH26"/>
      <c r="NQI26"/>
      <c r="NQJ26"/>
      <c r="NQK26"/>
      <c r="NQL26"/>
      <c r="NQM26"/>
      <c r="NQN26"/>
      <c r="NQO26"/>
      <c r="NQP26"/>
      <c r="NQQ26"/>
      <c r="NQR26"/>
      <c r="NQS26"/>
      <c r="NQT26"/>
      <c r="NQU26"/>
      <c r="NQV26"/>
      <c r="NQW26"/>
      <c r="NQX26"/>
      <c r="NQY26"/>
      <c r="NQZ26"/>
      <c r="NRA26"/>
      <c r="NRB26"/>
      <c r="NRC26"/>
      <c r="NRD26"/>
      <c r="NRE26"/>
      <c r="NRF26"/>
      <c r="NRG26"/>
      <c r="NRH26"/>
      <c r="NRI26"/>
      <c r="NRJ26"/>
      <c r="NRK26"/>
      <c r="NRL26"/>
      <c r="NRM26"/>
      <c r="NRN26"/>
      <c r="NRO26"/>
      <c r="NRP26"/>
      <c r="NRQ26"/>
      <c r="NRR26"/>
      <c r="NRS26"/>
      <c r="NRT26"/>
      <c r="NRU26"/>
      <c r="NRV26"/>
      <c r="NRW26"/>
      <c r="NRX26"/>
      <c r="NRY26"/>
      <c r="NRZ26"/>
      <c r="NSA26"/>
      <c r="NSB26"/>
      <c r="NSC26"/>
      <c r="NSD26"/>
      <c r="NSE26"/>
      <c r="NSF26"/>
      <c r="NSG26"/>
      <c r="NSH26"/>
      <c r="NSI26"/>
      <c r="NSJ26"/>
      <c r="NSK26"/>
      <c r="NSL26"/>
      <c r="NSM26"/>
      <c r="NSN26"/>
      <c r="NSO26"/>
      <c r="NSP26"/>
      <c r="NSQ26"/>
      <c r="NSR26"/>
      <c r="NSS26"/>
      <c r="NST26"/>
      <c r="NSU26"/>
      <c r="NSV26"/>
      <c r="NSW26"/>
      <c r="NSX26"/>
      <c r="NSY26"/>
      <c r="NSZ26"/>
      <c r="NTA26"/>
      <c r="NTB26"/>
      <c r="NTC26"/>
      <c r="NTD26"/>
      <c r="NTE26"/>
      <c r="NTF26"/>
      <c r="NTG26"/>
      <c r="NTH26"/>
      <c r="NTI26"/>
      <c r="NTJ26"/>
      <c r="NTK26"/>
      <c r="NTL26"/>
      <c r="NTM26"/>
      <c r="NTN26"/>
      <c r="NTO26"/>
      <c r="NTP26"/>
      <c r="NTQ26"/>
      <c r="NTR26"/>
      <c r="NTS26"/>
      <c r="NTT26"/>
      <c r="NTU26"/>
      <c r="NTV26"/>
      <c r="NTW26"/>
      <c r="NTX26"/>
      <c r="NTY26"/>
      <c r="NTZ26"/>
      <c r="NUA26"/>
      <c r="NUB26"/>
      <c r="NUC26"/>
      <c r="NUD26"/>
      <c r="NUE26"/>
      <c r="NUF26"/>
      <c r="NUG26"/>
      <c r="NUH26"/>
      <c r="NUI26"/>
      <c r="NUJ26"/>
      <c r="NUK26"/>
      <c r="NUL26"/>
      <c r="NUM26"/>
      <c r="NUN26"/>
      <c r="NUO26"/>
      <c r="NUP26"/>
      <c r="NUQ26"/>
      <c r="NUR26"/>
      <c r="NUS26"/>
      <c r="NUT26"/>
      <c r="NUU26"/>
      <c r="NUV26"/>
      <c r="NUW26"/>
      <c r="NUX26"/>
      <c r="NUY26"/>
      <c r="NUZ26"/>
      <c r="NVA26"/>
      <c r="NVB26"/>
      <c r="NVC26"/>
      <c r="NVD26"/>
      <c r="NVE26"/>
      <c r="NVF26"/>
      <c r="NVG26"/>
      <c r="NVH26"/>
      <c r="NVI26"/>
      <c r="NVJ26"/>
      <c r="NVK26"/>
      <c r="NVL26"/>
      <c r="NVM26"/>
      <c r="NVN26"/>
      <c r="NVO26"/>
      <c r="NVP26"/>
      <c r="NVQ26"/>
      <c r="NVR26"/>
      <c r="NVS26"/>
      <c r="NVT26"/>
      <c r="NVU26"/>
      <c r="NVV26"/>
      <c r="NVW26"/>
      <c r="NVX26"/>
      <c r="NVY26"/>
      <c r="NVZ26"/>
      <c r="NWA26"/>
      <c r="NWB26"/>
      <c r="NWC26"/>
      <c r="NWD26"/>
      <c r="NWE26"/>
      <c r="NWF26"/>
      <c r="NWG26"/>
      <c r="NWH26"/>
      <c r="NWI26"/>
      <c r="NWJ26"/>
      <c r="NWK26"/>
      <c r="NWL26"/>
      <c r="NWM26"/>
      <c r="NWN26"/>
      <c r="NWO26"/>
      <c r="NWP26"/>
      <c r="NWQ26"/>
      <c r="NWR26"/>
      <c r="NWS26"/>
      <c r="NWT26"/>
      <c r="NWU26"/>
      <c r="NWV26"/>
      <c r="NWW26"/>
      <c r="NWX26"/>
      <c r="NWY26"/>
      <c r="NWZ26"/>
      <c r="NXA26"/>
      <c r="NXB26"/>
      <c r="NXC26"/>
      <c r="NXD26"/>
      <c r="NXE26"/>
      <c r="NXF26"/>
      <c r="NXG26"/>
      <c r="NXH26"/>
      <c r="NXI26"/>
      <c r="NXJ26"/>
      <c r="NXK26"/>
      <c r="NXL26"/>
      <c r="NXM26"/>
      <c r="NXN26"/>
      <c r="NXO26"/>
      <c r="NXP26"/>
      <c r="NXQ26"/>
      <c r="NXR26"/>
      <c r="NXS26"/>
      <c r="NXT26"/>
      <c r="NXU26"/>
      <c r="NXV26"/>
      <c r="NXW26"/>
      <c r="NXX26"/>
      <c r="NXY26"/>
      <c r="NXZ26"/>
      <c r="NYA26"/>
      <c r="NYB26"/>
      <c r="NYC26"/>
      <c r="NYD26"/>
      <c r="NYE26"/>
      <c r="NYF26"/>
      <c r="NYG26"/>
      <c r="NYH26"/>
      <c r="NYI26"/>
      <c r="NYJ26"/>
      <c r="NYK26"/>
      <c r="NYL26"/>
      <c r="NYM26"/>
      <c r="NYN26"/>
      <c r="NYO26"/>
      <c r="NYP26"/>
      <c r="NYQ26"/>
      <c r="NYR26"/>
      <c r="NYS26"/>
      <c r="NYT26"/>
      <c r="NYU26"/>
      <c r="NYV26"/>
      <c r="NYW26"/>
      <c r="NYX26"/>
      <c r="NYY26"/>
      <c r="NYZ26"/>
      <c r="NZA26"/>
      <c r="NZB26"/>
      <c r="NZC26"/>
      <c r="NZD26"/>
      <c r="NZE26"/>
      <c r="NZF26"/>
      <c r="NZG26"/>
      <c r="NZH26"/>
      <c r="NZI26"/>
      <c r="NZJ26"/>
      <c r="NZK26"/>
      <c r="NZL26"/>
      <c r="NZM26"/>
      <c r="NZN26"/>
      <c r="NZO26"/>
      <c r="NZP26"/>
      <c r="NZQ26"/>
      <c r="NZR26"/>
      <c r="NZS26"/>
      <c r="NZT26"/>
      <c r="NZU26"/>
      <c r="NZV26"/>
      <c r="NZW26"/>
      <c r="NZX26"/>
      <c r="NZY26"/>
      <c r="NZZ26"/>
      <c r="OAA26"/>
      <c r="OAB26"/>
      <c r="OAC26"/>
      <c r="OAD26"/>
      <c r="OAE26"/>
      <c r="OAF26"/>
      <c r="OAG26"/>
      <c r="OAH26"/>
      <c r="OAI26"/>
      <c r="OAJ26"/>
      <c r="OAK26"/>
      <c r="OAL26"/>
      <c r="OAM26"/>
      <c r="OAN26"/>
      <c r="OAO26"/>
      <c r="OAP26"/>
      <c r="OAQ26"/>
      <c r="OAR26"/>
      <c r="OAS26"/>
      <c r="OAT26"/>
      <c r="OAU26"/>
      <c r="OAV26"/>
      <c r="OAW26"/>
      <c r="OAX26"/>
      <c r="OAY26"/>
      <c r="OAZ26"/>
      <c r="OBA26"/>
      <c r="OBB26"/>
      <c r="OBC26"/>
      <c r="OBD26"/>
      <c r="OBE26"/>
      <c r="OBF26"/>
      <c r="OBG26"/>
      <c r="OBH26"/>
      <c r="OBI26"/>
      <c r="OBJ26"/>
      <c r="OBK26"/>
      <c r="OBL26"/>
      <c r="OBM26"/>
      <c r="OBN26"/>
      <c r="OBO26"/>
      <c r="OBP26"/>
      <c r="OBQ26"/>
      <c r="OBR26"/>
      <c r="OBS26"/>
      <c r="OBT26"/>
      <c r="OBU26"/>
      <c r="OBV26"/>
      <c r="OBW26"/>
      <c r="OBX26"/>
      <c r="OBY26"/>
      <c r="OBZ26"/>
      <c r="OCA26"/>
      <c r="OCB26"/>
      <c r="OCC26"/>
      <c r="OCD26"/>
      <c r="OCE26"/>
      <c r="OCF26"/>
      <c r="OCG26"/>
      <c r="OCH26"/>
      <c r="OCI26"/>
      <c r="OCJ26"/>
      <c r="OCK26"/>
      <c r="OCL26"/>
      <c r="OCM26"/>
      <c r="OCN26"/>
      <c r="OCO26"/>
      <c r="OCP26"/>
      <c r="OCQ26"/>
      <c r="OCR26"/>
      <c r="OCS26"/>
      <c r="OCT26"/>
      <c r="OCU26"/>
      <c r="OCV26"/>
      <c r="OCW26"/>
      <c r="OCX26"/>
      <c r="OCY26"/>
      <c r="OCZ26"/>
      <c r="ODA26"/>
      <c r="ODB26"/>
      <c r="ODC26"/>
      <c r="ODD26"/>
      <c r="ODE26"/>
      <c r="ODF26"/>
      <c r="ODG26"/>
      <c r="ODH26"/>
      <c r="ODI26"/>
      <c r="ODJ26"/>
      <c r="ODK26"/>
      <c r="ODL26"/>
      <c r="ODM26"/>
      <c r="ODN26"/>
      <c r="ODO26"/>
      <c r="ODP26"/>
      <c r="ODQ26"/>
      <c r="ODR26"/>
      <c r="ODS26"/>
      <c r="ODT26"/>
      <c r="ODU26"/>
      <c r="ODV26"/>
      <c r="ODW26"/>
      <c r="ODX26"/>
      <c r="ODY26"/>
      <c r="ODZ26"/>
      <c r="OEA26"/>
      <c r="OEB26"/>
      <c r="OEC26"/>
      <c r="OED26"/>
      <c r="OEE26"/>
      <c r="OEF26"/>
      <c r="OEG26"/>
      <c r="OEH26"/>
      <c r="OEI26"/>
      <c r="OEJ26"/>
      <c r="OEK26"/>
      <c r="OEL26"/>
      <c r="OEM26"/>
      <c r="OEN26"/>
      <c r="OEO26"/>
      <c r="OEP26"/>
      <c r="OEQ26"/>
      <c r="OER26"/>
      <c r="OES26"/>
      <c r="OET26"/>
      <c r="OEU26"/>
      <c r="OEV26"/>
      <c r="OEW26"/>
      <c r="OEX26"/>
      <c r="OEY26"/>
      <c r="OEZ26"/>
      <c r="OFA26"/>
      <c r="OFB26"/>
      <c r="OFC26"/>
      <c r="OFD26"/>
      <c r="OFE26"/>
      <c r="OFF26"/>
      <c r="OFG26"/>
      <c r="OFH26"/>
      <c r="OFI26"/>
      <c r="OFJ26"/>
      <c r="OFK26"/>
      <c r="OFL26"/>
      <c r="OFM26"/>
      <c r="OFN26"/>
      <c r="OFO26"/>
      <c r="OFP26"/>
      <c r="OFQ26"/>
      <c r="OFR26"/>
      <c r="OFS26"/>
      <c r="OFT26"/>
      <c r="OFU26"/>
      <c r="OFV26"/>
      <c r="OFW26"/>
      <c r="OFX26"/>
      <c r="OFY26"/>
      <c r="OFZ26"/>
      <c r="OGA26"/>
      <c r="OGB26"/>
      <c r="OGC26"/>
      <c r="OGD26"/>
      <c r="OGE26"/>
      <c r="OGF26"/>
      <c r="OGG26"/>
      <c r="OGH26"/>
      <c r="OGI26"/>
      <c r="OGJ26"/>
      <c r="OGK26"/>
      <c r="OGL26"/>
      <c r="OGM26"/>
      <c r="OGN26"/>
      <c r="OGO26"/>
      <c r="OGP26"/>
      <c r="OGQ26"/>
      <c r="OGR26"/>
      <c r="OGS26"/>
      <c r="OGT26"/>
      <c r="OGU26"/>
      <c r="OGV26"/>
      <c r="OGW26"/>
      <c r="OGX26"/>
      <c r="OGY26"/>
      <c r="OGZ26"/>
      <c r="OHA26"/>
      <c r="OHB26"/>
      <c r="OHC26"/>
      <c r="OHD26"/>
      <c r="OHE26"/>
      <c r="OHF26"/>
      <c r="OHG26"/>
      <c r="OHH26"/>
      <c r="OHI26"/>
      <c r="OHJ26"/>
      <c r="OHK26"/>
      <c r="OHL26"/>
      <c r="OHM26"/>
      <c r="OHN26"/>
      <c r="OHO26"/>
      <c r="OHP26"/>
      <c r="OHQ26"/>
      <c r="OHR26"/>
      <c r="OHS26"/>
      <c r="OHT26"/>
      <c r="OHU26"/>
      <c r="OHV26"/>
      <c r="OHW26"/>
      <c r="OHX26"/>
      <c r="OHY26"/>
      <c r="OHZ26"/>
      <c r="OIA26"/>
      <c r="OIB26"/>
      <c r="OIC26"/>
      <c r="OID26"/>
      <c r="OIE26"/>
      <c r="OIF26"/>
      <c r="OIG26"/>
      <c r="OIH26"/>
      <c r="OII26"/>
      <c r="OIJ26"/>
      <c r="OIK26"/>
      <c r="OIL26"/>
      <c r="OIM26"/>
      <c r="OIN26"/>
      <c r="OIO26"/>
      <c r="OIP26"/>
      <c r="OIQ26"/>
      <c r="OIR26"/>
      <c r="OIS26"/>
      <c r="OIT26"/>
      <c r="OIU26"/>
      <c r="OIV26"/>
      <c r="OIW26"/>
      <c r="OIX26"/>
      <c r="OIY26"/>
      <c r="OIZ26"/>
      <c r="OJA26"/>
      <c r="OJB26"/>
      <c r="OJC26"/>
      <c r="OJD26"/>
      <c r="OJE26"/>
      <c r="OJF26"/>
      <c r="OJG26"/>
      <c r="OJH26"/>
      <c r="OJI26"/>
      <c r="OJJ26"/>
      <c r="OJK26"/>
      <c r="OJL26"/>
      <c r="OJM26"/>
      <c r="OJN26"/>
      <c r="OJO26"/>
      <c r="OJP26"/>
      <c r="OJQ26"/>
      <c r="OJR26"/>
      <c r="OJS26"/>
      <c r="OJT26"/>
      <c r="OJU26"/>
      <c r="OJV26"/>
      <c r="OJW26"/>
      <c r="OJX26"/>
      <c r="OJY26"/>
      <c r="OJZ26"/>
      <c r="OKA26"/>
      <c r="OKB26"/>
      <c r="OKC26"/>
      <c r="OKD26"/>
      <c r="OKE26"/>
      <c r="OKF26"/>
      <c r="OKG26"/>
      <c r="OKH26"/>
      <c r="OKI26"/>
      <c r="OKJ26"/>
      <c r="OKK26"/>
      <c r="OKL26"/>
      <c r="OKM26"/>
      <c r="OKN26"/>
      <c r="OKO26"/>
      <c r="OKP26"/>
      <c r="OKQ26"/>
      <c r="OKR26"/>
      <c r="OKS26"/>
      <c r="OKT26"/>
      <c r="OKU26"/>
      <c r="OKV26"/>
      <c r="OKW26"/>
      <c r="OKX26"/>
      <c r="OKY26"/>
      <c r="OKZ26"/>
      <c r="OLA26"/>
      <c r="OLB26"/>
      <c r="OLC26"/>
      <c r="OLD26"/>
      <c r="OLE26"/>
      <c r="OLF26"/>
      <c r="OLG26"/>
      <c r="OLH26"/>
      <c r="OLI26"/>
      <c r="OLJ26"/>
      <c r="OLK26"/>
      <c r="OLL26"/>
      <c r="OLM26"/>
      <c r="OLN26"/>
      <c r="OLO26"/>
      <c r="OLP26"/>
      <c r="OLQ26"/>
      <c r="OLR26"/>
      <c r="OLS26"/>
      <c r="OLT26"/>
      <c r="OLU26"/>
      <c r="OLV26"/>
      <c r="OLW26"/>
      <c r="OLX26"/>
      <c r="OLY26"/>
      <c r="OLZ26"/>
      <c r="OMA26"/>
      <c r="OMB26"/>
      <c r="OMC26"/>
      <c r="OMD26"/>
      <c r="OME26"/>
      <c r="OMF26"/>
      <c r="OMG26"/>
      <c r="OMH26"/>
      <c r="OMI26"/>
      <c r="OMJ26"/>
      <c r="OMK26"/>
      <c r="OML26"/>
      <c r="OMM26"/>
      <c r="OMN26"/>
      <c r="OMO26"/>
      <c r="OMP26"/>
      <c r="OMQ26"/>
      <c r="OMR26"/>
      <c r="OMS26"/>
      <c r="OMT26"/>
      <c r="OMU26"/>
      <c r="OMV26"/>
      <c r="OMW26"/>
      <c r="OMX26"/>
      <c r="OMY26"/>
      <c r="OMZ26"/>
      <c r="ONA26"/>
      <c r="ONB26"/>
      <c r="ONC26"/>
      <c r="OND26"/>
      <c r="ONE26"/>
      <c r="ONF26"/>
      <c r="ONG26"/>
      <c r="ONH26"/>
      <c r="ONI26"/>
      <c r="ONJ26"/>
      <c r="ONK26"/>
      <c r="ONL26"/>
      <c r="ONM26"/>
      <c r="ONN26"/>
      <c r="ONO26"/>
      <c r="ONP26"/>
      <c r="ONQ26"/>
      <c r="ONR26"/>
      <c r="ONS26"/>
      <c r="ONT26"/>
      <c r="ONU26"/>
      <c r="ONV26"/>
      <c r="ONW26"/>
      <c r="ONX26"/>
      <c r="ONY26"/>
      <c r="ONZ26"/>
      <c r="OOA26"/>
      <c r="OOB26"/>
      <c r="OOC26"/>
      <c r="OOD26"/>
      <c r="OOE26"/>
      <c r="OOF26"/>
      <c r="OOG26"/>
      <c r="OOH26"/>
      <c r="OOI26"/>
      <c r="OOJ26"/>
      <c r="OOK26"/>
      <c r="OOL26"/>
      <c r="OOM26"/>
      <c r="OON26"/>
      <c r="OOO26"/>
      <c r="OOP26"/>
      <c r="OOQ26"/>
      <c r="OOR26"/>
      <c r="OOS26"/>
      <c r="OOT26"/>
      <c r="OOU26"/>
      <c r="OOV26"/>
      <c r="OOW26"/>
      <c r="OOX26"/>
      <c r="OOY26"/>
      <c r="OOZ26"/>
      <c r="OPA26"/>
      <c r="OPB26"/>
      <c r="OPC26"/>
      <c r="OPD26"/>
      <c r="OPE26"/>
      <c r="OPF26"/>
      <c r="OPG26"/>
      <c r="OPH26"/>
      <c r="OPI26"/>
      <c r="OPJ26"/>
      <c r="OPK26"/>
      <c r="OPL26"/>
      <c r="OPM26"/>
      <c r="OPN26"/>
      <c r="OPO26"/>
      <c r="OPP26"/>
      <c r="OPQ26"/>
      <c r="OPR26"/>
      <c r="OPS26"/>
      <c r="OPT26"/>
      <c r="OPU26"/>
      <c r="OPV26"/>
      <c r="OPW26"/>
      <c r="OPX26"/>
      <c r="OPY26"/>
      <c r="OPZ26"/>
      <c r="OQA26"/>
      <c r="OQB26"/>
      <c r="OQC26"/>
      <c r="OQD26"/>
      <c r="OQE26"/>
      <c r="OQF26"/>
      <c r="OQG26"/>
      <c r="OQH26"/>
      <c r="OQI26"/>
      <c r="OQJ26"/>
      <c r="OQK26"/>
      <c r="OQL26"/>
      <c r="OQM26"/>
      <c r="OQN26"/>
      <c r="OQO26"/>
      <c r="OQP26"/>
      <c r="OQQ26"/>
      <c r="OQR26"/>
      <c r="OQS26"/>
      <c r="OQT26"/>
      <c r="OQU26"/>
      <c r="OQV26"/>
      <c r="OQW26"/>
      <c r="OQX26"/>
      <c r="OQY26"/>
      <c r="OQZ26"/>
      <c r="ORA26"/>
      <c r="ORB26"/>
      <c r="ORC26"/>
      <c r="ORD26"/>
      <c r="ORE26"/>
      <c r="ORF26"/>
      <c r="ORG26"/>
      <c r="ORH26"/>
      <c r="ORI26"/>
      <c r="ORJ26"/>
      <c r="ORK26"/>
      <c r="ORL26"/>
      <c r="ORM26"/>
      <c r="ORN26"/>
      <c r="ORO26"/>
      <c r="ORP26"/>
      <c r="ORQ26"/>
      <c r="ORR26"/>
      <c r="ORS26"/>
      <c r="ORT26"/>
      <c r="ORU26"/>
      <c r="ORV26"/>
      <c r="ORW26"/>
      <c r="ORX26"/>
      <c r="ORY26"/>
      <c r="ORZ26"/>
      <c r="OSA26"/>
      <c r="OSB26"/>
      <c r="OSC26"/>
      <c r="OSD26"/>
      <c r="OSE26"/>
      <c r="OSF26"/>
      <c r="OSG26"/>
      <c r="OSH26"/>
      <c r="OSI26"/>
      <c r="OSJ26"/>
      <c r="OSK26"/>
      <c r="OSL26"/>
      <c r="OSM26"/>
      <c r="OSN26"/>
      <c r="OSO26"/>
      <c r="OSP26"/>
      <c r="OSQ26"/>
      <c r="OSR26"/>
      <c r="OSS26"/>
      <c r="OST26"/>
      <c r="OSU26"/>
      <c r="OSV26"/>
      <c r="OSW26"/>
      <c r="OSX26"/>
      <c r="OSY26"/>
      <c r="OSZ26"/>
      <c r="OTA26"/>
      <c r="OTB26"/>
      <c r="OTC26"/>
      <c r="OTD26"/>
      <c r="OTE26"/>
      <c r="OTF26"/>
      <c r="OTG26"/>
      <c r="OTH26"/>
      <c r="OTI26"/>
      <c r="OTJ26"/>
      <c r="OTK26"/>
      <c r="OTL26"/>
      <c r="OTM26"/>
      <c r="OTN26"/>
      <c r="OTO26"/>
      <c r="OTP26"/>
      <c r="OTQ26"/>
      <c r="OTR26"/>
      <c r="OTS26"/>
      <c r="OTT26"/>
      <c r="OTU26"/>
      <c r="OTV26"/>
      <c r="OTW26"/>
      <c r="OTX26"/>
      <c r="OTY26"/>
      <c r="OTZ26"/>
      <c r="OUA26"/>
      <c r="OUB26"/>
      <c r="OUC26"/>
      <c r="OUD26"/>
      <c r="OUE26"/>
      <c r="OUF26"/>
      <c r="OUG26"/>
      <c r="OUH26"/>
      <c r="OUI26"/>
      <c r="OUJ26"/>
      <c r="OUK26"/>
      <c r="OUL26"/>
      <c r="OUM26"/>
      <c r="OUN26"/>
      <c r="OUO26"/>
      <c r="OUP26"/>
      <c r="OUQ26"/>
      <c r="OUR26"/>
      <c r="OUS26"/>
      <c r="OUT26"/>
      <c r="OUU26"/>
      <c r="OUV26"/>
      <c r="OUW26"/>
      <c r="OUX26"/>
      <c r="OUY26"/>
      <c r="OUZ26"/>
      <c r="OVA26"/>
      <c r="OVB26"/>
      <c r="OVC26"/>
      <c r="OVD26"/>
      <c r="OVE26"/>
      <c r="OVF26"/>
      <c r="OVG26"/>
      <c r="OVH26"/>
      <c r="OVI26"/>
      <c r="OVJ26"/>
      <c r="OVK26"/>
      <c r="OVL26"/>
      <c r="OVM26"/>
      <c r="OVN26"/>
      <c r="OVO26"/>
      <c r="OVP26"/>
      <c r="OVQ26"/>
      <c r="OVR26"/>
      <c r="OVS26"/>
      <c r="OVT26"/>
      <c r="OVU26"/>
      <c r="OVV26"/>
      <c r="OVW26"/>
      <c r="OVX26"/>
      <c r="OVY26"/>
      <c r="OVZ26"/>
      <c r="OWA26"/>
      <c r="OWB26"/>
      <c r="OWC26"/>
      <c r="OWD26"/>
      <c r="OWE26"/>
      <c r="OWF26"/>
      <c r="OWG26"/>
      <c r="OWH26"/>
      <c r="OWI26"/>
      <c r="OWJ26"/>
      <c r="OWK26"/>
      <c r="OWL26"/>
      <c r="OWM26"/>
      <c r="OWN26"/>
      <c r="OWO26"/>
      <c r="OWP26"/>
      <c r="OWQ26"/>
      <c r="OWR26"/>
      <c r="OWS26"/>
      <c r="OWT26"/>
      <c r="OWU26"/>
      <c r="OWV26"/>
      <c r="OWW26"/>
      <c r="OWX26"/>
      <c r="OWY26"/>
      <c r="OWZ26"/>
      <c r="OXA26"/>
      <c r="OXB26"/>
      <c r="OXC26"/>
      <c r="OXD26"/>
      <c r="OXE26"/>
      <c r="OXF26"/>
      <c r="OXG26"/>
      <c r="OXH26"/>
      <c r="OXI26"/>
      <c r="OXJ26"/>
      <c r="OXK26"/>
      <c r="OXL26"/>
      <c r="OXM26"/>
      <c r="OXN26"/>
      <c r="OXO26"/>
      <c r="OXP26"/>
      <c r="OXQ26"/>
      <c r="OXR26"/>
      <c r="OXS26"/>
      <c r="OXT26"/>
      <c r="OXU26"/>
      <c r="OXV26"/>
      <c r="OXW26"/>
      <c r="OXX26"/>
      <c r="OXY26"/>
      <c r="OXZ26"/>
      <c r="OYA26"/>
      <c r="OYB26"/>
      <c r="OYC26"/>
      <c r="OYD26"/>
      <c r="OYE26"/>
      <c r="OYF26"/>
      <c r="OYG26"/>
      <c r="OYH26"/>
      <c r="OYI26"/>
      <c r="OYJ26"/>
      <c r="OYK26"/>
      <c r="OYL26"/>
      <c r="OYM26"/>
      <c r="OYN26"/>
      <c r="OYO26"/>
      <c r="OYP26"/>
      <c r="OYQ26"/>
      <c r="OYR26"/>
      <c r="OYS26"/>
      <c r="OYT26"/>
      <c r="OYU26"/>
      <c r="OYV26"/>
      <c r="OYW26"/>
      <c r="OYX26"/>
      <c r="OYY26"/>
      <c r="OYZ26"/>
      <c r="OZA26"/>
      <c r="OZB26"/>
      <c r="OZC26"/>
      <c r="OZD26"/>
      <c r="OZE26"/>
      <c r="OZF26"/>
      <c r="OZG26"/>
      <c r="OZH26"/>
      <c r="OZI26"/>
      <c r="OZJ26"/>
      <c r="OZK26"/>
      <c r="OZL26"/>
      <c r="OZM26"/>
      <c r="OZN26"/>
      <c r="OZO26"/>
      <c r="OZP26"/>
      <c r="OZQ26"/>
      <c r="OZR26"/>
      <c r="OZS26"/>
      <c r="OZT26"/>
      <c r="OZU26"/>
      <c r="OZV26"/>
      <c r="OZW26"/>
      <c r="OZX26"/>
      <c r="OZY26"/>
      <c r="OZZ26"/>
      <c r="PAA26"/>
      <c r="PAB26"/>
      <c r="PAC26"/>
      <c r="PAD26"/>
      <c r="PAE26"/>
      <c r="PAF26"/>
      <c r="PAG26"/>
      <c r="PAH26"/>
      <c r="PAI26"/>
      <c r="PAJ26"/>
      <c r="PAK26"/>
      <c r="PAL26"/>
      <c r="PAM26"/>
      <c r="PAN26"/>
      <c r="PAO26"/>
      <c r="PAP26"/>
      <c r="PAQ26"/>
      <c r="PAR26"/>
      <c r="PAS26"/>
      <c r="PAT26"/>
      <c r="PAU26"/>
      <c r="PAV26"/>
      <c r="PAW26"/>
      <c r="PAX26"/>
      <c r="PAY26"/>
      <c r="PAZ26"/>
      <c r="PBA26"/>
      <c r="PBB26"/>
      <c r="PBC26"/>
      <c r="PBD26"/>
      <c r="PBE26"/>
      <c r="PBF26"/>
      <c r="PBG26"/>
      <c r="PBH26"/>
      <c r="PBI26"/>
      <c r="PBJ26"/>
      <c r="PBK26"/>
      <c r="PBL26"/>
      <c r="PBM26"/>
      <c r="PBN26"/>
      <c r="PBO26"/>
      <c r="PBP26"/>
      <c r="PBQ26"/>
      <c r="PBR26"/>
      <c r="PBS26"/>
      <c r="PBT26"/>
      <c r="PBU26"/>
      <c r="PBV26"/>
      <c r="PBW26"/>
      <c r="PBX26"/>
      <c r="PBY26"/>
      <c r="PBZ26"/>
      <c r="PCA26"/>
      <c r="PCB26"/>
      <c r="PCC26"/>
      <c r="PCD26"/>
      <c r="PCE26"/>
      <c r="PCF26"/>
      <c r="PCG26"/>
      <c r="PCH26"/>
      <c r="PCI26"/>
      <c r="PCJ26"/>
      <c r="PCK26"/>
      <c r="PCL26"/>
      <c r="PCM26"/>
      <c r="PCN26"/>
      <c r="PCO26"/>
      <c r="PCP26"/>
      <c r="PCQ26"/>
      <c r="PCR26"/>
      <c r="PCS26"/>
      <c r="PCT26"/>
      <c r="PCU26"/>
      <c r="PCV26"/>
      <c r="PCW26"/>
      <c r="PCX26"/>
      <c r="PCY26"/>
      <c r="PCZ26"/>
      <c r="PDA26"/>
      <c r="PDB26"/>
      <c r="PDC26"/>
      <c r="PDD26"/>
      <c r="PDE26"/>
      <c r="PDF26"/>
      <c r="PDG26"/>
      <c r="PDH26"/>
      <c r="PDI26"/>
      <c r="PDJ26"/>
      <c r="PDK26"/>
      <c r="PDL26"/>
      <c r="PDM26"/>
      <c r="PDN26"/>
      <c r="PDO26"/>
      <c r="PDP26"/>
      <c r="PDQ26"/>
      <c r="PDR26"/>
      <c r="PDS26"/>
      <c r="PDT26"/>
      <c r="PDU26"/>
      <c r="PDV26"/>
      <c r="PDW26"/>
      <c r="PDX26"/>
      <c r="PDY26"/>
      <c r="PDZ26"/>
      <c r="PEA26"/>
      <c r="PEB26"/>
      <c r="PEC26"/>
      <c r="PED26"/>
      <c r="PEE26"/>
      <c r="PEF26"/>
      <c r="PEG26"/>
      <c r="PEH26"/>
      <c r="PEI26"/>
      <c r="PEJ26"/>
      <c r="PEK26"/>
      <c r="PEL26"/>
      <c r="PEM26"/>
      <c r="PEN26"/>
      <c r="PEO26"/>
      <c r="PEP26"/>
      <c r="PEQ26"/>
      <c r="PER26"/>
      <c r="PES26"/>
      <c r="PET26"/>
      <c r="PEU26"/>
      <c r="PEV26"/>
      <c r="PEW26"/>
      <c r="PEX26"/>
      <c r="PEY26"/>
      <c r="PEZ26"/>
      <c r="PFA26"/>
      <c r="PFB26"/>
      <c r="PFC26"/>
      <c r="PFD26"/>
      <c r="PFE26"/>
      <c r="PFF26"/>
      <c r="PFG26"/>
      <c r="PFH26"/>
      <c r="PFI26"/>
      <c r="PFJ26"/>
      <c r="PFK26"/>
      <c r="PFL26"/>
      <c r="PFM26"/>
      <c r="PFN26"/>
      <c r="PFO26"/>
      <c r="PFP26"/>
      <c r="PFQ26"/>
      <c r="PFR26"/>
      <c r="PFS26"/>
      <c r="PFT26"/>
      <c r="PFU26"/>
      <c r="PFV26"/>
      <c r="PFW26"/>
      <c r="PFX26"/>
      <c r="PFY26"/>
      <c r="PFZ26"/>
      <c r="PGA26"/>
      <c r="PGB26"/>
      <c r="PGC26"/>
      <c r="PGD26"/>
      <c r="PGE26"/>
      <c r="PGF26"/>
      <c r="PGG26"/>
      <c r="PGH26"/>
      <c r="PGI26"/>
      <c r="PGJ26"/>
      <c r="PGK26"/>
      <c r="PGL26"/>
      <c r="PGM26"/>
      <c r="PGN26"/>
      <c r="PGO26"/>
      <c r="PGP26"/>
      <c r="PGQ26"/>
      <c r="PGR26"/>
      <c r="PGS26"/>
      <c r="PGT26"/>
      <c r="PGU26"/>
      <c r="PGV26"/>
      <c r="PGW26"/>
      <c r="PGX26"/>
      <c r="PGY26"/>
      <c r="PGZ26"/>
      <c r="PHA26"/>
      <c r="PHB26"/>
      <c r="PHC26"/>
      <c r="PHD26"/>
      <c r="PHE26"/>
      <c r="PHF26"/>
      <c r="PHG26"/>
      <c r="PHH26"/>
      <c r="PHI26"/>
      <c r="PHJ26"/>
      <c r="PHK26"/>
      <c r="PHL26"/>
      <c r="PHM26"/>
      <c r="PHN26"/>
      <c r="PHO26"/>
      <c r="PHP26"/>
      <c r="PHQ26"/>
      <c r="PHR26"/>
      <c r="PHS26"/>
      <c r="PHT26"/>
      <c r="PHU26"/>
      <c r="PHV26"/>
      <c r="PHW26"/>
      <c r="PHX26"/>
      <c r="PHY26"/>
      <c r="PHZ26"/>
      <c r="PIA26"/>
      <c r="PIB26"/>
      <c r="PIC26"/>
      <c r="PID26"/>
      <c r="PIE26"/>
      <c r="PIF26"/>
      <c r="PIG26"/>
      <c r="PIH26"/>
      <c r="PII26"/>
      <c r="PIJ26"/>
      <c r="PIK26"/>
      <c r="PIL26"/>
      <c r="PIM26"/>
      <c r="PIN26"/>
      <c r="PIO26"/>
      <c r="PIP26"/>
      <c r="PIQ26"/>
      <c r="PIR26"/>
      <c r="PIS26"/>
      <c r="PIT26"/>
      <c r="PIU26"/>
      <c r="PIV26"/>
      <c r="PIW26"/>
      <c r="PIX26"/>
      <c r="PIY26"/>
      <c r="PIZ26"/>
      <c r="PJA26"/>
      <c r="PJB26"/>
      <c r="PJC26"/>
      <c r="PJD26"/>
      <c r="PJE26"/>
      <c r="PJF26"/>
      <c r="PJG26"/>
      <c r="PJH26"/>
      <c r="PJI26"/>
      <c r="PJJ26"/>
      <c r="PJK26"/>
      <c r="PJL26"/>
      <c r="PJM26"/>
      <c r="PJN26"/>
      <c r="PJO26"/>
      <c r="PJP26"/>
      <c r="PJQ26"/>
      <c r="PJR26"/>
      <c r="PJS26"/>
      <c r="PJT26"/>
      <c r="PJU26"/>
      <c r="PJV26"/>
      <c r="PJW26"/>
      <c r="PJX26"/>
      <c r="PJY26"/>
      <c r="PJZ26"/>
      <c r="PKA26"/>
      <c r="PKB26"/>
      <c r="PKC26"/>
      <c r="PKD26"/>
      <c r="PKE26"/>
      <c r="PKF26"/>
      <c r="PKG26"/>
      <c r="PKH26"/>
      <c r="PKI26"/>
      <c r="PKJ26"/>
      <c r="PKK26"/>
      <c r="PKL26"/>
      <c r="PKM26"/>
      <c r="PKN26"/>
      <c r="PKO26"/>
      <c r="PKP26"/>
      <c r="PKQ26"/>
      <c r="PKR26"/>
      <c r="PKS26"/>
      <c r="PKT26"/>
      <c r="PKU26"/>
      <c r="PKV26"/>
      <c r="PKW26"/>
      <c r="PKX26"/>
      <c r="PKY26"/>
      <c r="PKZ26"/>
      <c r="PLA26"/>
      <c r="PLB26"/>
      <c r="PLC26"/>
      <c r="PLD26"/>
      <c r="PLE26"/>
      <c r="PLF26"/>
      <c r="PLG26"/>
      <c r="PLH26"/>
      <c r="PLI26"/>
      <c r="PLJ26"/>
      <c r="PLK26"/>
      <c r="PLL26"/>
      <c r="PLM26"/>
      <c r="PLN26"/>
      <c r="PLO26"/>
      <c r="PLP26"/>
      <c r="PLQ26"/>
      <c r="PLR26"/>
      <c r="PLS26"/>
      <c r="PLT26"/>
      <c r="PLU26"/>
      <c r="PLV26"/>
      <c r="PLW26"/>
      <c r="PLX26"/>
      <c r="PLY26"/>
      <c r="PLZ26"/>
      <c r="PMA26"/>
      <c r="PMB26"/>
      <c r="PMC26"/>
      <c r="PMD26"/>
      <c r="PME26"/>
      <c r="PMF26"/>
      <c r="PMG26"/>
      <c r="PMH26"/>
      <c r="PMI26"/>
      <c r="PMJ26"/>
      <c r="PMK26"/>
      <c r="PML26"/>
      <c r="PMM26"/>
      <c r="PMN26"/>
      <c r="PMO26"/>
      <c r="PMP26"/>
      <c r="PMQ26"/>
      <c r="PMR26"/>
      <c r="PMS26"/>
      <c r="PMT26"/>
      <c r="PMU26"/>
      <c r="PMV26"/>
      <c r="PMW26"/>
      <c r="PMX26"/>
      <c r="PMY26"/>
      <c r="PMZ26"/>
      <c r="PNA26"/>
      <c r="PNB26"/>
      <c r="PNC26"/>
      <c r="PND26"/>
      <c r="PNE26"/>
      <c r="PNF26"/>
      <c r="PNG26"/>
      <c r="PNH26"/>
      <c r="PNI26"/>
      <c r="PNJ26"/>
      <c r="PNK26"/>
      <c r="PNL26"/>
      <c r="PNM26"/>
      <c r="PNN26"/>
      <c r="PNO26"/>
      <c r="PNP26"/>
      <c r="PNQ26"/>
      <c r="PNR26"/>
      <c r="PNS26"/>
      <c r="PNT26"/>
      <c r="PNU26"/>
      <c r="PNV26"/>
      <c r="PNW26"/>
      <c r="PNX26"/>
      <c r="PNY26"/>
      <c r="PNZ26"/>
      <c r="POA26"/>
      <c r="POB26"/>
      <c r="POC26"/>
      <c r="POD26"/>
      <c r="POE26"/>
      <c r="POF26"/>
      <c r="POG26"/>
      <c r="POH26"/>
      <c r="POI26"/>
      <c r="POJ26"/>
      <c r="POK26"/>
      <c r="POL26"/>
      <c r="POM26"/>
      <c r="PON26"/>
      <c r="POO26"/>
      <c r="POP26"/>
      <c r="POQ26"/>
      <c r="POR26"/>
      <c r="POS26"/>
      <c r="POT26"/>
      <c r="POU26"/>
      <c r="POV26"/>
      <c r="POW26"/>
      <c r="POX26"/>
      <c r="POY26"/>
      <c r="POZ26"/>
      <c r="PPA26"/>
      <c r="PPB26"/>
      <c r="PPC26"/>
      <c r="PPD26"/>
      <c r="PPE26"/>
      <c r="PPF26"/>
      <c r="PPG26"/>
      <c r="PPH26"/>
      <c r="PPI26"/>
      <c r="PPJ26"/>
      <c r="PPK26"/>
      <c r="PPL26"/>
      <c r="PPM26"/>
      <c r="PPN26"/>
      <c r="PPO26"/>
      <c r="PPP26"/>
      <c r="PPQ26"/>
      <c r="PPR26"/>
      <c r="PPS26"/>
      <c r="PPT26"/>
      <c r="PPU26"/>
      <c r="PPV26"/>
      <c r="PPW26"/>
      <c r="PPX26"/>
      <c r="PPY26"/>
      <c r="PPZ26"/>
      <c r="PQA26"/>
      <c r="PQB26"/>
      <c r="PQC26"/>
      <c r="PQD26"/>
      <c r="PQE26"/>
      <c r="PQF26"/>
      <c r="PQG26"/>
      <c r="PQH26"/>
      <c r="PQI26"/>
      <c r="PQJ26"/>
      <c r="PQK26"/>
      <c r="PQL26"/>
      <c r="PQM26"/>
      <c r="PQN26"/>
      <c r="PQO26"/>
      <c r="PQP26"/>
      <c r="PQQ26"/>
      <c r="PQR26"/>
      <c r="PQS26"/>
      <c r="PQT26"/>
      <c r="PQU26"/>
      <c r="PQV26"/>
      <c r="PQW26"/>
      <c r="PQX26"/>
      <c r="PQY26"/>
      <c r="PQZ26"/>
      <c r="PRA26"/>
      <c r="PRB26"/>
      <c r="PRC26"/>
      <c r="PRD26"/>
      <c r="PRE26"/>
      <c r="PRF26"/>
      <c r="PRG26"/>
      <c r="PRH26"/>
      <c r="PRI26"/>
      <c r="PRJ26"/>
      <c r="PRK26"/>
      <c r="PRL26"/>
      <c r="PRM26"/>
      <c r="PRN26"/>
      <c r="PRO26"/>
      <c r="PRP26"/>
      <c r="PRQ26"/>
      <c r="PRR26"/>
      <c r="PRS26"/>
      <c r="PRT26"/>
      <c r="PRU26"/>
      <c r="PRV26"/>
      <c r="PRW26"/>
      <c r="PRX26"/>
      <c r="PRY26"/>
      <c r="PRZ26"/>
      <c r="PSA26"/>
      <c r="PSB26"/>
      <c r="PSC26"/>
      <c r="PSD26"/>
      <c r="PSE26"/>
      <c r="PSF26"/>
      <c r="PSG26"/>
      <c r="PSH26"/>
      <c r="PSI26"/>
      <c r="PSJ26"/>
      <c r="PSK26"/>
      <c r="PSL26"/>
      <c r="PSM26"/>
      <c r="PSN26"/>
      <c r="PSO26"/>
      <c r="PSP26"/>
      <c r="PSQ26"/>
      <c r="PSR26"/>
      <c r="PSS26"/>
      <c r="PST26"/>
      <c r="PSU26"/>
      <c r="PSV26"/>
      <c r="PSW26"/>
      <c r="PSX26"/>
      <c r="PSY26"/>
      <c r="PSZ26"/>
      <c r="PTA26"/>
      <c r="PTB26"/>
      <c r="PTC26"/>
      <c r="PTD26"/>
      <c r="PTE26"/>
      <c r="PTF26"/>
      <c r="PTG26"/>
      <c r="PTH26"/>
      <c r="PTI26"/>
      <c r="PTJ26"/>
      <c r="PTK26"/>
      <c r="PTL26"/>
      <c r="PTM26"/>
      <c r="PTN26"/>
      <c r="PTO26"/>
      <c r="PTP26"/>
      <c r="PTQ26"/>
      <c r="PTR26"/>
      <c r="PTS26"/>
      <c r="PTT26"/>
      <c r="PTU26"/>
      <c r="PTV26"/>
      <c r="PTW26"/>
      <c r="PTX26"/>
      <c r="PTY26"/>
      <c r="PTZ26"/>
      <c r="PUA26"/>
      <c r="PUB26"/>
      <c r="PUC26"/>
      <c r="PUD26"/>
      <c r="PUE26"/>
      <c r="PUF26"/>
      <c r="PUG26"/>
      <c r="PUH26"/>
      <c r="PUI26"/>
      <c r="PUJ26"/>
      <c r="PUK26"/>
      <c r="PUL26"/>
      <c r="PUM26"/>
      <c r="PUN26"/>
      <c r="PUO26"/>
      <c r="PUP26"/>
      <c r="PUQ26"/>
      <c r="PUR26"/>
      <c r="PUS26"/>
      <c r="PUT26"/>
      <c r="PUU26"/>
      <c r="PUV26"/>
      <c r="PUW26"/>
      <c r="PUX26"/>
      <c r="PUY26"/>
      <c r="PUZ26"/>
      <c r="PVA26"/>
      <c r="PVB26"/>
      <c r="PVC26"/>
      <c r="PVD26"/>
      <c r="PVE26"/>
      <c r="PVF26"/>
      <c r="PVG26"/>
      <c r="PVH26"/>
      <c r="PVI26"/>
      <c r="PVJ26"/>
      <c r="PVK26"/>
      <c r="PVL26"/>
      <c r="PVM26"/>
      <c r="PVN26"/>
      <c r="PVO26"/>
      <c r="PVP26"/>
      <c r="PVQ26"/>
      <c r="PVR26"/>
      <c r="PVS26"/>
      <c r="PVT26"/>
      <c r="PVU26"/>
      <c r="PVV26"/>
      <c r="PVW26"/>
      <c r="PVX26"/>
      <c r="PVY26"/>
      <c r="PVZ26"/>
      <c r="PWA26"/>
      <c r="PWB26"/>
      <c r="PWC26"/>
      <c r="PWD26"/>
      <c r="PWE26"/>
      <c r="PWF26"/>
      <c r="PWG26"/>
      <c r="PWH26"/>
      <c r="PWI26"/>
      <c r="PWJ26"/>
      <c r="PWK26"/>
      <c r="PWL26"/>
      <c r="PWM26"/>
      <c r="PWN26"/>
      <c r="PWO26"/>
      <c r="PWP26"/>
      <c r="PWQ26"/>
      <c r="PWR26"/>
      <c r="PWS26"/>
      <c r="PWT26"/>
      <c r="PWU26"/>
      <c r="PWV26"/>
      <c r="PWW26"/>
      <c r="PWX26"/>
      <c r="PWY26"/>
      <c r="PWZ26"/>
      <c r="PXA26"/>
      <c r="PXB26"/>
      <c r="PXC26"/>
      <c r="PXD26"/>
      <c r="PXE26"/>
      <c r="PXF26"/>
      <c r="PXG26"/>
      <c r="PXH26"/>
      <c r="PXI26"/>
      <c r="PXJ26"/>
      <c r="PXK26"/>
      <c r="PXL26"/>
      <c r="PXM26"/>
      <c r="PXN26"/>
      <c r="PXO26"/>
      <c r="PXP26"/>
      <c r="PXQ26"/>
      <c r="PXR26"/>
      <c r="PXS26"/>
      <c r="PXT26"/>
      <c r="PXU26"/>
      <c r="PXV26"/>
      <c r="PXW26"/>
      <c r="PXX26"/>
      <c r="PXY26"/>
      <c r="PXZ26"/>
      <c r="PYA26"/>
      <c r="PYB26"/>
      <c r="PYC26"/>
      <c r="PYD26"/>
      <c r="PYE26"/>
      <c r="PYF26"/>
      <c r="PYG26"/>
      <c r="PYH26"/>
      <c r="PYI26"/>
      <c r="PYJ26"/>
      <c r="PYK26"/>
      <c r="PYL26"/>
      <c r="PYM26"/>
      <c r="PYN26"/>
      <c r="PYO26"/>
      <c r="PYP26"/>
      <c r="PYQ26"/>
      <c r="PYR26"/>
      <c r="PYS26"/>
      <c r="PYT26"/>
      <c r="PYU26"/>
      <c r="PYV26"/>
      <c r="PYW26"/>
      <c r="PYX26"/>
      <c r="PYY26"/>
      <c r="PYZ26"/>
      <c r="PZA26"/>
      <c r="PZB26"/>
      <c r="PZC26"/>
      <c r="PZD26"/>
      <c r="PZE26"/>
      <c r="PZF26"/>
      <c r="PZG26"/>
      <c r="PZH26"/>
      <c r="PZI26"/>
      <c r="PZJ26"/>
      <c r="PZK26"/>
      <c r="PZL26"/>
      <c r="PZM26"/>
      <c r="PZN26"/>
      <c r="PZO26"/>
      <c r="PZP26"/>
      <c r="PZQ26"/>
      <c r="PZR26"/>
      <c r="PZS26"/>
      <c r="PZT26"/>
      <c r="PZU26"/>
      <c r="PZV26"/>
      <c r="PZW26"/>
      <c r="PZX26"/>
      <c r="PZY26"/>
      <c r="PZZ26"/>
      <c r="QAA26"/>
      <c r="QAB26"/>
      <c r="QAC26"/>
      <c r="QAD26"/>
      <c r="QAE26"/>
      <c r="QAF26"/>
      <c r="QAG26"/>
      <c r="QAH26"/>
      <c r="QAI26"/>
      <c r="QAJ26"/>
      <c r="QAK26"/>
      <c r="QAL26"/>
      <c r="QAM26"/>
      <c r="QAN26"/>
      <c r="QAO26"/>
      <c r="QAP26"/>
      <c r="QAQ26"/>
      <c r="QAR26"/>
      <c r="QAS26"/>
      <c r="QAT26"/>
      <c r="QAU26"/>
      <c r="QAV26"/>
      <c r="QAW26"/>
      <c r="QAX26"/>
      <c r="QAY26"/>
      <c r="QAZ26"/>
      <c r="QBA26"/>
      <c r="QBB26"/>
      <c r="QBC26"/>
      <c r="QBD26"/>
      <c r="QBE26"/>
      <c r="QBF26"/>
      <c r="QBG26"/>
      <c r="QBH26"/>
      <c r="QBI26"/>
      <c r="QBJ26"/>
      <c r="QBK26"/>
      <c r="QBL26"/>
      <c r="QBM26"/>
      <c r="QBN26"/>
      <c r="QBO26"/>
      <c r="QBP26"/>
      <c r="QBQ26"/>
      <c r="QBR26"/>
      <c r="QBS26"/>
      <c r="QBT26"/>
      <c r="QBU26"/>
      <c r="QBV26"/>
      <c r="QBW26"/>
      <c r="QBX26"/>
      <c r="QBY26"/>
      <c r="QBZ26"/>
      <c r="QCA26"/>
      <c r="QCB26"/>
      <c r="QCC26"/>
      <c r="QCD26"/>
      <c r="QCE26"/>
      <c r="QCF26"/>
      <c r="QCG26"/>
      <c r="QCH26"/>
      <c r="QCI26"/>
      <c r="QCJ26"/>
      <c r="QCK26"/>
      <c r="QCL26"/>
      <c r="QCM26"/>
      <c r="QCN26"/>
      <c r="QCO26"/>
      <c r="QCP26"/>
      <c r="QCQ26"/>
      <c r="QCR26"/>
      <c r="QCS26"/>
      <c r="QCT26"/>
      <c r="QCU26"/>
      <c r="QCV26"/>
      <c r="QCW26"/>
      <c r="QCX26"/>
      <c r="QCY26"/>
      <c r="QCZ26"/>
      <c r="QDA26"/>
      <c r="QDB26"/>
      <c r="QDC26"/>
      <c r="QDD26"/>
      <c r="QDE26"/>
      <c r="QDF26"/>
      <c r="QDG26"/>
      <c r="QDH26"/>
      <c r="QDI26"/>
      <c r="QDJ26"/>
      <c r="QDK26"/>
      <c r="QDL26"/>
      <c r="QDM26"/>
      <c r="QDN26"/>
      <c r="QDO26"/>
      <c r="QDP26"/>
      <c r="QDQ26"/>
      <c r="QDR26"/>
      <c r="QDS26"/>
      <c r="QDT26"/>
      <c r="QDU26"/>
      <c r="QDV26"/>
      <c r="QDW26"/>
      <c r="QDX26"/>
      <c r="QDY26"/>
      <c r="QDZ26"/>
      <c r="QEA26"/>
      <c r="QEB26"/>
      <c r="QEC26"/>
      <c r="QED26"/>
      <c r="QEE26"/>
      <c r="QEF26"/>
      <c r="QEG26"/>
      <c r="QEH26"/>
      <c r="QEI26"/>
      <c r="QEJ26"/>
      <c r="QEK26"/>
      <c r="QEL26"/>
      <c r="QEM26"/>
      <c r="QEN26"/>
      <c r="QEO26"/>
      <c r="QEP26"/>
      <c r="QEQ26"/>
      <c r="QER26"/>
      <c r="QES26"/>
      <c r="QET26"/>
      <c r="QEU26"/>
      <c r="QEV26"/>
      <c r="QEW26"/>
      <c r="QEX26"/>
      <c r="QEY26"/>
      <c r="QEZ26"/>
      <c r="QFA26"/>
      <c r="QFB26"/>
      <c r="QFC26"/>
      <c r="QFD26"/>
      <c r="QFE26"/>
      <c r="QFF26"/>
      <c r="QFG26"/>
      <c r="QFH26"/>
      <c r="QFI26"/>
      <c r="QFJ26"/>
      <c r="QFK26"/>
      <c r="QFL26"/>
      <c r="QFM26"/>
      <c r="QFN26"/>
      <c r="QFO26"/>
      <c r="QFP26"/>
      <c r="QFQ26"/>
      <c r="QFR26"/>
      <c r="QFS26"/>
      <c r="QFT26"/>
      <c r="QFU26"/>
      <c r="QFV26"/>
      <c r="QFW26"/>
      <c r="QFX26"/>
      <c r="QFY26"/>
      <c r="QFZ26"/>
      <c r="QGA26"/>
      <c r="QGB26"/>
      <c r="QGC26"/>
      <c r="QGD26"/>
      <c r="QGE26"/>
      <c r="QGF26"/>
      <c r="QGG26"/>
      <c r="QGH26"/>
      <c r="QGI26"/>
      <c r="QGJ26"/>
      <c r="QGK26"/>
      <c r="QGL26"/>
      <c r="QGM26"/>
      <c r="QGN26"/>
      <c r="QGO26"/>
      <c r="QGP26"/>
      <c r="QGQ26"/>
      <c r="QGR26"/>
      <c r="QGS26"/>
      <c r="QGT26"/>
      <c r="QGU26"/>
      <c r="QGV26"/>
      <c r="QGW26"/>
      <c r="QGX26"/>
      <c r="QGY26"/>
      <c r="QGZ26"/>
      <c r="QHA26"/>
      <c r="QHB26"/>
      <c r="QHC26"/>
      <c r="QHD26"/>
      <c r="QHE26"/>
      <c r="QHF26"/>
      <c r="QHG26"/>
      <c r="QHH26"/>
      <c r="QHI26"/>
      <c r="QHJ26"/>
      <c r="QHK26"/>
      <c r="QHL26"/>
      <c r="QHM26"/>
      <c r="QHN26"/>
      <c r="QHO26"/>
      <c r="QHP26"/>
      <c r="QHQ26"/>
      <c r="QHR26"/>
      <c r="QHS26"/>
      <c r="QHT26"/>
      <c r="QHU26"/>
      <c r="QHV26"/>
      <c r="QHW26"/>
      <c r="QHX26"/>
      <c r="QHY26"/>
      <c r="QHZ26"/>
      <c r="QIA26"/>
      <c r="QIB26"/>
      <c r="QIC26"/>
      <c r="QID26"/>
      <c r="QIE26"/>
      <c r="QIF26"/>
      <c r="QIG26"/>
      <c r="QIH26"/>
      <c r="QII26"/>
      <c r="QIJ26"/>
      <c r="QIK26"/>
      <c r="QIL26"/>
      <c r="QIM26"/>
      <c r="QIN26"/>
      <c r="QIO26"/>
      <c r="QIP26"/>
      <c r="QIQ26"/>
      <c r="QIR26"/>
      <c r="QIS26"/>
      <c r="QIT26"/>
      <c r="QIU26"/>
      <c r="QIV26"/>
      <c r="QIW26"/>
      <c r="QIX26"/>
      <c r="QIY26"/>
      <c r="QIZ26"/>
      <c r="QJA26"/>
      <c r="QJB26"/>
      <c r="QJC26"/>
      <c r="QJD26"/>
      <c r="QJE26"/>
      <c r="QJF26"/>
      <c r="QJG26"/>
      <c r="QJH26"/>
      <c r="QJI26"/>
      <c r="QJJ26"/>
      <c r="QJK26"/>
      <c r="QJL26"/>
      <c r="QJM26"/>
      <c r="QJN26"/>
      <c r="QJO26"/>
      <c r="QJP26"/>
      <c r="QJQ26"/>
      <c r="QJR26"/>
      <c r="QJS26"/>
      <c r="QJT26"/>
      <c r="QJU26"/>
      <c r="QJV26"/>
      <c r="QJW26"/>
      <c r="QJX26"/>
      <c r="QJY26"/>
      <c r="QJZ26"/>
      <c r="QKA26"/>
      <c r="QKB26"/>
      <c r="QKC26"/>
      <c r="QKD26"/>
      <c r="QKE26"/>
      <c r="QKF26"/>
      <c r="QKG26"/>
      <c r="QKH26"/>
      <c r="QKI26"/>
      <c r="QKJ26"/>
      <c r="QKK26"/>
      <c r="QKL26"/>
      <c r="QKM26"/>
      <c r="QKN26"/>
      <c r="QKO26"/>
      <c r="QKP26"/>
      <c r="QKQ26"/>
      <c r="QKR26"/>
      <c r="QKS26"/>
      <c r="QKT26"/>
      <c r="QKU26"/>
      <c r="QKV26"/>
      <c r="QKW26"/>
      <c r="QKX26"/>
      <c r="QKY26"/>
      <c r="QKZ26"/>
      <c r="QLA26"/>
      <c r="QLB26"/>
      <c r="QLC26"/>
      <c r="QLD26"/>
      <c r="QLE26"/>
      <c r="QLF26"/>
      <c r="QLG26"/>
      <c r="QLH26"/>
      <c r="QLI26"/>
      <c r="QLJ26"/>
      <c r="QLK26"/>
      <c r="QLL26"/>
      <c r="QLM26"/>
      <c r="QLN26"/>
      <c r="QLO26"/>
      <c r="QLP26"/>
      <c r="QLQ26"/>
      <c r="QLR26"/>
      <c r="QLS26"/>
      <c r="QLT26"/>
      <c r="QLU26"/>
      <c r="QLV26"/>
      <c r="QLW26"/>
      <c r="QLX26"/>
      <c r="QLY26"/>
      <c r="QLZ26"/>
      <c r="QMA26"/>
      <c r="QMB26"/>
      <c r="QMC26"/>
      <c r="QMD26"/>
      <c r="QME26"/>
      <c r="QMF26"/>
      <c r="QMG26"/>
      <c r="QMH26"/>
      <c r="QMI26"/>
      <c r="QMJ26"/>
      <c r="QMK26"/>
      <c r="QML26"/>
      <c r="QMM26"/>
      <c r="QMN26"/>
      <c r="QMO26"/>
      <c r="QMP26"/>
      <c r="QMQ26"/>
      <c r="QMR26"/>
      <c r="QMS26"/>
      <c r="QMT26"/>
      <c r="QMU26"/>
      <c r="QMV26"/>
      <c r="QMW26"/>
      <c r="QMX26"/>
      <c r="QMY26"/>
      <c r="QMZ26"/>
      <c r="QNA26"/>
      <c r="QNB26"/>
      <c r="QNC26"/>
      <c r="QND26"/>
      <c r="QNE26"/>
      <c r="QNF26"/>
      <c r="QNG26"/>
      <c r="QNH26"/>
      <c r="QNI26"/>
      <c r="QNJ26"/>
      <c r="QNK26"/>
      <c r="QNL26"/>
      <c r="QNM26"/>
      <c r="QNN26"/>
      <c r="QNO26"/>
      <c r="QNP26"/>
      <c r="QNQ26"/>
      <c r="QNR26"/>
      <c r="QNS26"/>
      <c r="QNT26"/>
      <c r="QNU26"/>
      <c r="QNV26"/>
      <c r="QNW26"/>
      <c r="QNX26"/>
      <c r="QNY26"/>
      <c r="QNZ26"/>
      <c r="QOA26"/>
      <c r="QOB26"/>
      <c r="QOC26"/>
      <c r="QOD26"/>
      <c r="QOE26"/>
      <c r="QOF26"/>
      <c r="QOG26"/>
      <c r="QOH26"/>
      <c r="QOI26"/>
      <c r="QOJ26"/>
      <c r="QOK26"/>
      <c r="QOL26"/>
      <c r="QOM26"/>
      <c r="QON26"/>
      <c r="QOO26"/>
      <c r="QOP26"/>
      <c r="QOQ26"/>
      <c r="QOR26"/>
      <c r="QOS26"/>
      <c r="QOT26"/>
      <c r="QOU26"/>
      <c r="QOV26"/>
      <c r="QOW26"/>
      <c r="QOX26"/>
      <c r="QOY26"/>
      <c r="QOZ26"/>
      <c r="QPA26"/>
      <c r="QPB26"/>
      <c r="QPC26"/>
      <c r="QPD26"/>
      <c r="QPE26"/>
      <c r="QPF26"/>
      <c r="QPG26"/>
      <c r="QPH26"/>
      <c r="QPI26"/>
      <c r="QPJ26"/>
      <c r="QPK26"/>
      <c r="QPL26"/>
      <c r="QPM26"/>
      <c r="QPN26"/>
      <c r="QPO26"/>
      <c r="QPP26"/>
      <c r="QPQ26"/>
      <c r="QPR26"/>
      <c r="QPS26"/>
      <c r="QPT26"/>
      <c r="QPU26"/>
      <c r="QPV26"/>
      <c r="QPW26"/>
      <c r="QPX26"/>
      <c r="QPY26"/>
      <c r="QPZ26"/>
      <c r="QQA26"/>
      <c r="QQB26"/>
      <c r="QQC26"/>
      <c r="QQD26"/>
      <c r="QQE26"/>
      <c r="QQF26"/>
      <c r="QQG26"/>
      <c r="QQH26"/>
      <c r="QQI26"/>
      <c r="QQJ26"/>
      <c r="QQK26"/>
      <c r="QQL26"/>
      <c r="QQM26"/>
      <c r="QQN26"/>
      <c r="QQO26"/>
      <c r="QQP26"/>
      <c r="QQQ26"/>
      <c r="QQR26"/>
      <c r="QQS26"/>
      <c r="QQT26"/>
      <c r="QQU26"/>
      <c r="QQV26"/>
      <c r="QQW26"/>
      <c r="QQX26"/>
      <c r="QQY26"/>
      <c r="QQZ26"/>
      <c r="QRA26"/>
      <c r="QRB26"/>
      <c r="QRC26"/>
      <c r="QRD26"/>
      <c r="QRE26"/>
      <c r="QRF26"/>
      <c r="QRG26"/>
      <c r="QRH26"/>
      <c r="QRI26"/>
      <c r="QRJ26"/>
      <c r="QRK26"/>
      <c r="QRL26"/>
      <c r="QRM26"/>
      <c r="QRN26"/>
      <c r="QRO26"/>
      <c r="QRP26"/>
      <c r="QRQ26"/>
      <c r="QRR26"/>
      <c r="QRS26"/>
      <c r="QRT26"/>
      <c r="QRU26"/>
      <c r="QRV26"/>
      <c r="QRW26"/>
      <c r="QRX26"/>
      <c r="QRY26"/>
      <c r="QRZ26"/>
      <c r="QSA26"/>
      <c r="QSB26"/>
      <c r="QSC26"/>
      <c r="QSD26"/>
      <c r="QSE26"/>
      <c r="QSF26"/>
      <c r="QSG26"/>
      <c r="QSH26"/>
      <c r="QSI26"/>
      <c r="QSJ26"/>
      <c r="QSK26"/>
      <c r="QSL26"/>
      <c r="QSM26"/>
      <c r="QSN26"/>
      <c r="QSO26"/>
      <c r="QSP26"/>
      <c r="QSQ26"/>
      <c r="QSR26"/>
      <c r="QSS26"/>
      <c r="QST26"/>
      <c r="QSU26"/>
      <c r="QSV26"/>
      <c r="QSW26"/>
      <c r="QSX26"/>
      <c r="QSY26"/>
      <c r="QSZ26"/>
      <c r="QTA26"/>
      <c r="QTB26"/>
      <c r="QTC26"/>
      <c r="QTD26"/>
      <c r="QTE26"/>
      <c r="QTF26"/>
      <c r="QTG26"/>
      <c r="QTH26"/>
      <c r="QTI26"/>
      <c r="QTJ26"/>
      <c r="QTK26"/>
      <c r="QTL26"/>
      <c r="QTM26"/>
      <c r="QTN26"/>
      <c r="QTO26"/>
      <c r="QTP26"/>
      <c r="QTQ26"/>
      <c r="QTR26"/>
      <c r="QTS26"/>
      <c r="QTT26"/>
      <c r="QTU26"/>
      <c r="QTV26"/>
      <c r="QTW26"/>
      <c r="QTX26"/>
      <c r="QTY26"/>
      <c r="QTZ26"/>
      <c r="QUA26"/>
      <c r="QUB26"/>
      <c r="QUC26"/>
      <c r="QUD26"/>
      <c r="QUE26"/>
      <c r="QUF26"/>
      <c r="QUG26"/>
      <c r="QUH26"/>
      <c r="QUI26"/>
      <c r="QUJ26"/>
      <c r="QUK26"/>
      <c r="QUL26"/>
      <c r="QUM26"/>
      <c r="QUN26"/>
      <c r="QUO26"/>
      <c r="QUP26"/>
      <c r="QUQ26"/>
      <c r="QUR26"/>
      <c r="QUS26"/>
      <c r="QUT26"/>
      <c r="QUU26"/>
      <c r="QUV26"/>
      <c r="QUW26"/>
      <c r="QUX26"/>
      <c r="QUY26"/>
      <c r="QUZ26"/>
      <c r="QVA26"/>
      <c r="QVB26"/>
      <c r="QVC26"/>
      <c r="QVD26"/>
      <c r="QVE26"/>
      <c r="QVF26"/>
      <c r="QVG26"/>
      <c r="QVH26"/>
      <c r="QVI26"/>
      <c r="QVJ26"/>
      <c r="QVK26"/>
      <c r="QVL26"/>
      <c r="QVM26"/>
      <c r="QVN26"/>
      <c r="QVO26"/>
      <c r="QVP26"/>
      <c r="QVQ26"/>
      <c r="QVR26"/>
      <c r="QVS26"/>
      <c r="QVT26"/>
      <c r="QVU26"/>
      <c r="QVV26"/>
      <c r="QVW26"/>
      <c r="QVX26"/>
      <c r="QVY26"/>
      <c r="QVZ26"/>
      <c r="QWA26"/>
      <c r="QWB26"/>
      <c r="QWC26"/>
      <c r="QWD26"/>
      <c r="QWE26"/>
      <c r="QWF26"/>
      <c r="QWG26"/>
      <c r="QWH26"/>
      <c r="QWI26"/>
      <c r="QWJ26"/>
      <c r="QWK26"/>
      <c r="QWL26"/>
      <c r="QWM26"/>
      <c r="QWN26"/>
      <c r="QWO26"/>
      <c r="QWP26"/>
      <c r="QWQ26"/>
      <c r="QWR26"/>
      <c r="QWS26"/>
      <c r="QWT26"/>
      <c r="QWU26"/>
      <c r="QWV26"/>
      <c r="QWW26"/>
      <c r="QWX26"/>
      <c r="QWY26"/>
      <c r="QWZ26"/>
      <c r="QXA26"/>
      <c r="QXB26"/>
      <c r="QXC26"/>
      <c r="QXD26"/>
      <c r="QXE26"/>
      <c r="QXF26"/>
      <c r="QXG26"/>
      <c r="QXH26"/>
      <c r="QXI26"/>
      <c r="QXJ26"/>
      <c r="QXK26"/>
      <c r="QXL26"/>
      <c r="QXM26"/>
      <c r="QXN26"/>
      <c r="QXO26"/>
      <c r="QXP26"/>
      <c r="QXQ26"/>
      <c r="QXR26"/>
      <c r="QXS26"/>
      <c r="QXT26"/>
      <c r="QXU26"/>
      <c r="QXV26"/>
      <c r="QXW26"/>
      <c r="QXX26"/>
      <c r="QXY26"/>
      <c r="QXZ26"/>
      <c r="QYA26"/>
      <c r="QYB26"/>
      <c r="QYC26"/>
      <c r="QYD26"/>
      <c r="QYE26"/>
      <c r="QYF26"/>
      <c r="QYG26"/>
      <c r="QYH26"/>
      <c r="QYI26"/>
      <c r="QYJ26"/>
      <c r="QYK26"/>
      <c r="QYL26"/>
      <c r="QYM26"/>
      <c r="QYN26"/>
      <c r="QYO26"/>
      <c r="QYP26"/>
      <c r="QYQ26"/>
      <c r="QYR26"/>
      <c r="QYS26"/>
      <c r="QYT26"/>
      <c r="QYU26"/>
      <c r="QYV26"/>
      <c r="QYW26"/>
      <c r="QYX26"/>
      <c r="QYY26"/>
      <c r="QYZ26"/>
      <c r="QZA26"/>
      <c r="QZB26"/>
      <c r="QZC26"/>
      <c r="QZD26"/>
      <c r="QZE26"/>
      <c r="QZF26"/>
      <c r="QZG26"/>
      <c r="QZH26"/>
      <c r="QZI26"/>
      <c r="QZJ26"/>
      <c r="QZK26"/>
      <c r="QZL26"/>
      <c r="QZM26"/>
      <c r="QZN26"/>
      <c r="QZO26"/>
      <c r="QZP26"/>
      <c r="QZQ26"/>
      <c r="QZR26"/>
      <c r="QZS26"/>
      <c r="QZT26"/>
      <c r="QZU26"/>
      <c r="QZV26"/>
      <c r="QZW26"/>
      <c r="QZX26"/>
      <c r="QZY26"/>
      <c r="QZZ26"/>
      <c r="RAA26"/>
      <c r="RAB26"/>
      <c r="RAC26"/>
      <c r="RAD26"/>
      <c r="RAE26"/>
      <c r="RAF26"/>
      <c r="RAG26"/>
      <c r="RAH26"/>
      <c r="RAI26"/>
      <c r="RAJ26"/>
      <c r="RAK26"/>
      <c r="RAL26"/>
      <c r="RAM26"/>
      <c r="RAN26"/>
      <c r="RAO26"/>
      <c r="RAP26"/>
      <c r="RAQ26"/>
      <c r="RAR26"/>
      <c r="RAS26"/>
      <c r="RAT26"/>
      <c r="RAU26"/>
      <c r="RAV26"/>
      <c r="RAW26"/>
      <c r="RAX26"/>
      <c r="RAY26"/>
      <c r="RAZ26"/>
      <c r="RBA26"/>
      <c r="RBB26"/>
      <c r="RBC26"/>
      <c r="RBD26"/>
      <c r="RBE26"/>
      <c r="RBF26"/>
      <c r="RBG26"/>
      <c r="RBH26"/>
      <c r="RBI26"/>
      <c r="RBJ26"/>
      <c r="RBK26"/>
      <c r="RBL26"/>
      <c r="RBM26"/>
      <c r="RBN26"/>
      <c r="RBO26"/>
      <c r="RBP26"/>
      <c r="RBQ26"/>
      <c r="RBR26"/>
      <c r="RBS26"/>
      <c r="RBT26"/>
      <c r="RBU26"/>
      <c r="RBV26"/>
      <c r="RBW26"/>
      <c r="RBX26"/>
      <c r="RBY26"/>
      <c r="RBZ26"/>
      <c r="RCA26"/>
      <c r="RCB26"/>
      <c r="RCC26"/>
      <c r="RCD26"/>
      <c r="RCE26"/>
      <c r="RCF26"/>
      <c r="RCG26"/>
      <c r="RCH26"/>
      <c r="RCI26"/>
      <c r="RCJ26"/>
      <c r="RCK26"/>
      <c r="RCL26"/>
      <c r="RCM26"/>
      <c r="RCN26"/>
      <c r="RCO26"/>
      <c r="RCP26"/>
      <c r="RCQ26"/>
      <c r="RCR26"/>
      <c r="RCS26"/>
      <c r="RCT26"/>
      <c r="RCU26"/>
      <c r="RCV26"/>
      <c r="RCW26"/>
      <c r="RCX26"/>
      <c r="RCY26"/>
      <c r="RCZ26"/>
      <c r="RDA26"/>
      <c r="RDB26"/>
      <c r="RDC26"/>
      <c r="RDD26"/>
      <c r="RDE26"/>
      <c r="RDF26"/>
      <c r="RDG26"/>
      <c r="RDH26"/>
      <c r="RDI26"/>
      <c r="RDJ26"/>
      <c r="RDK26"/>
      <c r="RDL26"/>
      <c r="RDM26"/>
      <c r="RDN26"/>
      <c r="RDO26"/>
      <c r="RDP26"/>
      <c r="RDQ26"/>
      <c r="RDR26"/>
      <c r="RDS26"/>
      <c r="RDT26"/>
      <c r="RDU26"/>
      <c r="RDV26"/>
      <c r="RDW26"/>
      <c r="RDX26"/>
      <c r="RDY26"/>
      <c r="RDZ26"/>
      <c r="REA26"/>
      <c r="REB26"/>
      <c r="REC26"/>
      <c r="RED26"/>
      <c r="REE26"/>
      <c r="REF26"/>
      <c r="REG26"/>
      <c r="REH26"/>
      <c r="REI26"/>
      <c r="REJ26"/>
      <c r="REK26"/>
      <c r="REL26"/>
      <c r="REM26"/>
      <c r="REN26"/>
      <c r="REO26"/>
      <c r="REP26"/>
      <c r="REQ26"/>
      <c r="RER26"/>
      <c r="RES26"/>
      <c r="RET26"/>
      <c r="REU26"/>
      <c r="REV26"/>
      <c r="REW26"/>
      <c r="REX26"/>
      <c r="REY26"/>
      <c r="REZ26"/>
      <c r="RFA26"/>
      <c r="RFB26"/>
      <c r="RFC26"/>
      <c r="RFD26"/>
      <c r="RFE26"/>
      <c r="RFF26"/>
      <c r="RFG26"/>
      <c r="RFH26"/>
      <c r="RFI26"/>
      <c r="RFJ26"/>
      <c r="RFK26"/>
      <c r="RFL26"/>
      <c r="RFM26"/>
      <c r="RFN26"/>
      <c r="RFO26"/>
      <c r="RFP26"/>
      <c r="RFQ26"/>
      <c r="RFR26"/>
      <c r="RFS26"/>
      <c r="RFT26"/>
      <c r="RFU26"/>
      <c r="RFV26"/>
      <c r="RFW26"/>
      <c r="RFX26"/>
      <c r="RFY26"/>
      <c r="RFZ26"/>
      <c r="RGA26"/>
      <c r="RGB26"/>
      <c r="RGC26"/>
      <c r="RGD26"/>
      <c r="RGE26"/>
      <c r="RGF26"/>
      <c r="RGG26"/>
      <c r="RGH26"/>
      <c r="RGI26"/>
      <c r="RGJ26"/>
      <c r="RGK26"/>
      <c r="RGL26"/>
      <c r="RGM26"/>
      <c r="RGN26"/>
      <c r="RGO26"/>
      <c r="RGP26"/>
      <c r="RGQ26"/>
      <c r="RGR26"/>
      <c r="RGS26"/>
      <c r="RGT26"/>
      <c r="RGU26"/>
      <c r="RGV26"/>
      <c r="RGW26"/>
      <c r="RGX26"/>
      <c r="RGY26"/>
      <c r="RGZ26"/>
      <c r="RHA26"/>
      <c r="RHB26"/>
      <c r="RHC26"/>
      <c r="RHD26"/>
      <c r="RHE26"/>
      <c r="RHF26"/>
      <c r="RHG26"/>
      <c r="RHH26"/>
      <c r="RHI26"/>
      <c r="RHJ26"/>
      <c r="RHK26"/>
      <c r="RHL26"/>
      <c r="RHM26"/>
      <c r="RHN26"/>
      <c r="RHO26"/>
      <c r="RHP26"/>
      <c r="RHQ26"/>
      <c r="RHR26"/>
      <c r="RHS26"/>
      <c r="RHT26"/>
      <c r="RHU26"/>
      <c r="RHV26"/>
      <c r="RHW26"/>
      <c r="RHX26"/>
      <c r="RHY26"/>
      <c r="RHZ26"/>
      <c r="RIA26"/>
      <c r="RIB26"/>
      <c r="RIC26"/>
      <c r="RID26"/>
      <c r="RIE26"/>
      <c r="RIF26"/>
      <c r="RIG26"/>
      <c r="RIH26"/>
      <c r="RII26"/>
      <c r="RIJ26"/>
      <c r="RIK26"/>
      <c r="RIL26"/>
      <c r="RIM26"/>
      <c r="RIN26"/>
      <c r="RIO26"/>
      <c r="RIP26"/>
      <c r="RIQ26"/>
      <c r="RIR26"/>
      <c r="RIS26"/>
      <c r="RIT26"/>
      <c r="RIU26"/>
      <c r="RIV26"/>
      <c r="RIW26"/>
      <c r="RIX26"/>
      <c r="RIY26"/>
      <c r="RIZ26"/>
      <c r="RJA26"/>
      <c r="RJB26"/>
      <c r="RJC26"/>
      <c r="RJD26"/>
      <c r="RJE26"/>
      <c r="RJF26"/>
      <c r="RJG26"/>
      <c r="RJH26"/>
      <c r="RJI26"/>
      <c r="RJJ26"/>
      <c r="RJK26"/>
      <c r="RJL26"/>
      <c r="RJM26"/>
      <c r="RJN26"/>
      <c r="RJO26"/>
      <c r="RJP26"/>
      <c r="RJQ26"/>
      <c r="RJR26"/>
      <c r="RJS26"/>
      <c r="RJT26"/>
      <c r="RJU26"/>
      <c r="RJV26"/>
      <c r="RJW26"/>
      <c r="RJX26"/>
      <c r="RJY26"/>
      <c r="RJZ26"/>
      <c r="RKA26"/>
      <c r="RKB26"/>
      <c r="RKC26"/>
      <c r="RKD26"/>
      <c r="RKE26"/>
      <c r="RKF26"/>
      <c r="RKG26"/>
      <c r="RKH26"/>
      <c r="RKI26"/>
      <c r="RKJ26"/>
      <c r="RKK26"/>
      <c r="RKL26"/>
      <c r="RKM26"/>
      <c r="RKN26"/>
      <c r="RKO26"/>
      <c r="RKP26"/>
      <c r="RKQ26"/>
      <c r="RKR26"/>
      <c r="RKS26"/>
      <c r="RKT26"/>
      <c r="RKU26"/>
      <c r="RKV26"/>
      <c r="RKW26"/>
      <c r="RKX26"/>
      <c r="RKY26"/>
      <c r="RKZ26"/>
      <c r="RLA26"/>
      <c r="RLB26"/>
      <c r="RLC26"/>
      <c r="RLD26"/>
      <c r="RLE26"/>
      <c r="RLF26"/>
      <c r="RLG26"/>
      <c r="RLH26"/>
      <c r="RLI26"/>
      <c r="RLJ26"/>
      <c r="RLK26"/>
      <c r="RLL26"/>
      <c r="RLM26"/>
      <c r="RLN26"/>
      <c r="RLO26"/>
      <c r="RLP26"/>
      <c r="RLQ26"/>
      <c r="RLR26"/>
      <c r="RLS26"/>
      <c r="RLT26"/>
      <c r="RLU26"/>
      <c r="RLV26"/>
      <c r="RLW26"/>
      <c r="RLX26"/>
      <c r="RLY26"/>
      <c r="RLZ26"/>
      <c r="RMA26"/>
      <c r="RMB26"/>
      <c r="RMC26"/>
      <c r="RMD26"/>
      <c r="RME26"/>
      <c r="RMF26"/>
      <c r="RMG26"/>
      <c r="RMH26"/>
      <c r="RMI26"/>
      <c r="RMJ26"/>
      <c r="RMK26"/>
      <c r="RML26"/>
      <c r="RMM26"/>
      <c r="RMN26"/>
      <c r="RMO26"/>
      <c r="RMP26"/>
      <c r="RMQ26"/>
      <c r="RMR26"/>
      <c r="RMS26"/>
      <c r="RMT26"/>
      <c r="RMU26"/>
      <c r="RMV26"/>
      <c r="RMW26"/>
      <c r="RMX26"/>
      <c r="RMY26"/>
      <c r="RMZ26"/>
      <c r="RNA26"/>
      <c r="RNB26"/>
      <c r="RNC26"/>
      <c r="RND26"/>
      <c r="RNE26"/>
      <c r="RNF26"/>
      <c r="RNG26"/>
      <c r="RNH26"/>
      <c r="RNI26"/>
      <c r="RNJ26"/>
      <c r="RNK26"/>
      <c r="RNL26"/>
      <c r="RNM26"/>
      <c r="RNN26"/>
      <c r="RNO26"/>
      <c r="RNP26"/>
      <c r="RNQ26"/>
      <c r="RNR26"/>
      <c r="RNS26"/>
      <c r="RNT26"/>
      <c r="RNU26"/>
      <c r="RNV26"/>
      <c r="RNW26"/>
      <c r="RNX26"/>
      <c r="RNY26"/>
      <c r="RNZ26"/>
      <c r="ROA26"/>
      <c r="ROB26"/>
      <c r="ROC26"/>
      <c r="ROD26"/>
      <c r="ROE26"/>
      <c r="ROF26"/>
      <c r="ROG26"/>
      <c r="ROH26"/>
      <c r="ROI26"/>
      <c r="ROJ26"/>
      <c r="ROK26"/>
      <c r="ROL26"/>
      <c r="ROM26"/>
      <c r="RON26"/>
      <c r="ROO26"/>
      <c r="ROP26"/>
      <c r="ROQ26"/>
      <c r="ROR26"/>
      <c r="ROS26"/>
      <c r="ROT26"/>
      <c r="ROU26"/>
      <c r="ROV26"/>
      <c r="ROW26"/>
      <c r="ROX26"/>
      <c r="ROY26"/>
      <c r="ROZ26"/>
      <c r="RPA26"/>
      <c r="RPB26"/>
      <c r="RPC26"/>
      <c r="RPD26"/>
      <c r="RPE26"/>
      <c r="RPF26"/>
      <c r="RPG26"/>
      <c r="RPH26"/>
      <c r="RPI26"/>
      <c r="RPJ26"/>
      <c r="RPK26"/>
      <c r="RPL26"/>
      <c r="RPM26"/>
      <c r="RPN26"/>
      <c r="RPO26"/>
      <c r="RPP26"/>
      <c r="RPQ26"/>
      <c r="RPR26"/>
      <c r="RPS26"/>
      <c r="RPT26"/>
      <c r="RPU26"/>
      <c r="RPV26"/>
      <c r="RPW26"/>
      <c r="RPX26"/>
      <c r="RPY26"/>
      <c r="RPZ26"/>
      <c r="RQA26"/>
      <c r="RQB26"/>
      <c r="RQC26"/>
      <c r="RQD26"/>
      <c r="RQE26"/>
      <c r="RQF26"/>
      <c r="RQG26"/>
      <c r="RQH26"/>
      <c r="RQI26"/>
      <c r="RQJ26"/>
      <c r="RQK26"/>
      <c r="RQL26"/>
      <c r="RQM26"/>
      <c r="RQN26"/>
      <c r="RQO26"/>
      <c r="RQP26"/>
      <c r="RQQ26"/>
      <c r="RQR26"/>
      <c r="RQS26"/>
      <c r="RQT26"/>
      <c r="RQU26"/>
      <c r="RQV26"/>
      <c r="RQW26"/>
      <c r="RQX26"/>
      <c r="RQY26"/>
      <c r="RQZ26"/>
      <c r="RRA26"/>
      <c r="RRB26"/>
      <c r="RRC26"/>
      <c r="RRD26"/>
      <c r="RRE26"/>
      <c r="RRF26"/>
      <c r="RRG26"/>
      <c r="RRH26"/>
      <c r="RRI26"/>
      <c r="RRJ26"/>
      <c r="RRK26"/>
      <c r="RRL26"/>
      <c r="RRM26"/>
      <c r="RRN26"/>
      <c r="RRO26"/>
      <c r="RRP26"/>
      <c r="RRQ26"/>
      <c r="RRR26"/>
      <c r="RRS26"/>
      <c r="RRT26"/>
      <c r="RRU26"/>
      <c r="RRV26"/>
      <c r="RRW26"/>
      <c r="RRX26"/>
      <c r="RRY26"/>
      <c r="RRZ26"/>
      <c r="RSA26"/>
      <c r="RSB26"/>
      <c r="RSC26"/>
      <c r="RSD26"/>
      <c r="RSE26"/>
      <c r="RSF26"/>
      <c r="RSG26"/>
      <c r="RSH26"/>
      <c r="RSI26"/>
      <c r="RSJ26"/>
      <c r="RSK26"/>
      <c r="RSL26"/>
      <c r="RSM26"/>
      <c r="RSN26"/>
      <c r="RSO26"/>
      <c r="RSP26"/>
      <c r="RSQ26"/>
      <c r="RSR26"/>
      <c r="RSS26"/>
      <c r="RST26"/>
      <c r="RSU26"/>
      <c r="RSV26"/>
      <c r="RSW26"/>
      <c r="RSX26"/>
      <c r="RSY26"/>
      <c r="RSZ26"/>
      <c r="RTA26"/>
      <c r="RTB26"/>
      <c r="RTC26"/>
      <c r="RTD26"/>
      <c r="RTE26"/>
      <c r="RTF26"/>
      <c r="RTG26"/>
      <c r="RTH26"/>
      <c r="RTI26"/>
      <c r="RTJ26"/>
      <c r="RTK26"/>
      <c r="RTL26"/>
      <c r="RTM26"/>
      <c r="RTN26"/>
      <c r="RTO26"/>
      <c r="RTP26"/>
      <c r="RTQ26"/>
      <c r="RTR26"/>
      <c r="RTS26"/>
      <c r="RTT26"/>
      <c r="RTU26"/>
      <c r="RTV26"/>
      <c r="RTW26"/>
      <c r="RTX26"/>
      <c r="RTY26"/>
      <c r="RTZ26"/>
      <c r="RUA26"/>
      <c r="RUB26"/>
      <c r="RUC26"/>
      <c r="RUD26"/>
      <c r="RUE26"/>
      <c r="RUF26"/>
      <c r="RUG26"/>
      <c r="RUH26"/>
      <c r="RUI26"/>
      <c r="RUJ26"/>
      <c r="RUK26"/>
      <c r="RUL26"/>
      <c r="RUM26"/>
      <c r="RUN26"/>
      <c r="RUO26"/>
      <c r="RUP26"/>
      <c r="RUQ26"/>
      <c r="RUR26"/>
      <c r="RUS26"/>
      <c r="RUT26"/>
      <c r="RUU26"/>
      <c r="RUV26"/>
      <c r="RUW26"/>
      <c r="RUX26"/>
      <c r="RUY26"/>
      <c r="RUZ26"/>
      <c r="RVA26"/>
      <c r="RVB26"/>
      <c r="RVC26"/>
      <c r="RVD26"/>
      <c r="RVE26"/>
      <c r="RVF26"/>
      <c r="RVG26"/>
      <c r="RVH26"/>
      <c r="RVI26"/>
      <c r="RVJ26"/>
      <c r="RVK26"/>
      <c r="RVL26"/>
      <c r="RVM26"/>
      <c r="RVN26"/>
      <c r="RVO26"/>
      <c r="RVP26"/>
      <c r="RVQ26"/>
      <c r="RVR26"/>
      <c r="RVS26"/>
      <c r="RVT26"/>
      <c r="RVU26"/>
      <c r="RVV26"/>
      <c r="RVW26"/>
      <c r="RVX26"/>
      <c r="RVY26"/>
      <c r="RVZ26"/>
      <c r="RWA26"/>
      <c r="RWB26"/>
      <c r="RWC26"/>
      <c r="RWD26"/>
      <c r="RWE26"/>
      <c r="RWF26"/>
      <c r="RWG26"/>
      <c r="RWH26"/>
      <c r="RWI26"/>
      <c r="RWJ26"/>
      <c r="RWK26"/>
      <c r="RWL26"/>
      <c r="RWM26"/>
      <c r="RWN26"/>
      <c r="RWO26"/>
      <c r="RWP26"/>
      <c r="RWQ26"/>
      <c r="RWR26"/>
      <c r="RWS26"/>
      <c r="RWT26"/>
      <c r="RWU26"/>
      <c r="RWV26"/>
      <c r="RWW26"/>
      <c r="RWX26"/>
      <c r="RWY26"/>
      <c r="RWZ26"/>
      <c r="RXA26"/>
      <c r="RXB26"/>
      <c r="RXC26"/>
      <c r="RXD26"/>
      <c r="RXE26"/>
      <c r="RXF26"/>
      <c r="RXG26"/>
      <c r="RXH26"/>
      <c r="RXI26"/>
      <c r="RXJ26"/>
      <c r="RXK26"/>
      <c r="RXL26"/>
      <c r="RXM26"/>
      <c r="RXN26"/>
      <c r="RXO26"/>
      <c r="RXP26"/>
      <c r="RXQ26"/>
      <c r="RXR26"/>
      <c r="RXS26"/>
      <c r="RXT26"/>
      <c r="RXU26"/>
      <c r="RXV26"/>
      <c r="RXW26"/>
      <c r="RXX26"/>
      <c r="RXY26"/>
      <c r="RXZ26"/>
      <c r="RYA26"/>
      <c r="RYB26"/>
      <c r="RYC26"/>
      <c r="RYD26"/>
      <c r="RYE26"/>
      <c r="RYF26"/>
      <c r="RYG26"/>
      <c r="RYH26"/>
      <c r="RYI26"/>
      <c r="RYJ26"/>
      <c r="RYK26"/>
      <c r="RYL26"/>
      <c r="RYM26"/>
      <c r="RYN26"/>
      <c r="RYO26"/>
      <c r="RYP26"/>
      <c r="RYQ26"/>
      <c r="RYR26"/>
      <c r="RYS26"/>
      <c r="RYT26"/>
      <c r="RYU26"/>
      <c r="RYV26"/>
      <c r="RYW26"/>
      <c r="RYX26"/>
      <c r="RYY26"/>
      <c r="RYZ26"/>
      <c r="RZA26"/>
      <c r="RZB26"/>
      <c r="RZC26"/>
      <c r="RZD26"/>
      <c r="RZE26"/>
      <c r="RZF26"/>
      <c r="RZG26"/>
      <c r="RZH26"/>
      <c r="RZI26"/>
      <c r="RZJ26"/>
      <c r="RZK26"/>
      <c r="RZL26"/>
      <c r="RZM26"/>
      <c r="RZN26"/>
      <c r="RZO26"/>
      <c r="RZP26"/>
      <c r="RZQ26"/>
      <c r="RZR26"/>
      <c r="RZS26"/>
      <c r="RZT26"/>
      <c r="RZU26"/>
      <c r="RZV26"/>
      <c r="RZW26"/>
      <c r="RZX26"/>
      <c r="RZY26"/>
      <c r="RZZ26"/>
      <c r="SAA26"/>
      <c r="SAB26"/>
      <c r="SAC26"/>
      <c r="SAD26"/>
      <c r="SAE26"/>
      <c r="SAF26"/>
      <c r="SAG26"/>
      <c r="SAH26"/>
      <c r="SAI26"/>
      <c r="SAJ26"/>
      <c r="SAK26"/>
      <c r="SAL26"/>
      <c r="SAM26"/>
      <c r="SAN26"/>
      <c r="SAO26"/>
      <c r="SAP26"/>
      <c r="SAQ26"/>
      <c r="SAR26"/>
      <c r="SAS26"/>
      <c r="SAT26"/>
      <c r="SAU26"/>
      <c r="SAV26"/>
      <c r="SAW26"/>
      <c r="SAX26"/>
      <c r="SAY26"/>
      <c r="SAZ26"/>
      <c r="SBA26"/>
      <c r="SBB26"/>
      <c r="SBC26"/>
      <c r="SBD26"/>
      <c r="SBE26"/>
      <c r="SBF26"/>
      <c r="SBG26"/>
      <c r="SBH26"/>
      <c r="SBI26"/>
      <c r="SBJ26"/>
      <c r="SBK26"/>
      <c r="SBL26"/>
      <c r="SBM26"/>
      <c r="SBN26"/>
      <c r="SBO26"/>
      <c r="SBP26"/>
      <c r="SBQ26"/>
      <c r="SBR26"/>
      <c r="SBS26"/>
      <c r="SBT26"/>
      <c r="SBU26"/>
      <c r="SBV26"/>
      <c r="SBW26"/>
      <c r="SBX26"/>
      <c r="SBY26"/>
      <c r="SBZ26"/>
      <c r="SCA26"/>
      <c r="SCB26"/>
      <c r="SCC26"/>
      <c r="SCD26"/>
      <c r="SCE26"/>
      <c r="SCF26"/>
      <c r="SCG26"/>
      <c r="SCH26"/>
      <c r="SCI26"/>
      <c r="SCJ26"/>
      <c r="SCK26"/>
      <c r="SCL26"/>
      <c r="SCM26"/>
      <c r="SCN26"/>
      <c r="SCO26"/>
      <c r="SCP26"/>
      <c r="SCQ26"/>
      <c r="SCR26"/>
      <c r="SCS26"/>
      <c r="SCT26"/>
      <c r="SCU26"/>
      <c r="SCV26"/>
      <c r="SCW26"/>
      <c r="SCX26"/>
      <c r="SCY26"/>
      <c r="SCZ26"/>
      <c r="SDA26"/>
      <c r="SDB26"/>
      <c r="SDC26"/>
      <c r="SDD26"/>
      <c r="SDE26"/>
      <c r="SDF26"/>
      <c r="SDG26"/>
      <c r="SDH26"/>
      <c r="SDI26"/>
      <c r="SDJ26"/>
      <c r="SDK26"/>
      <c r="SDL26"/>
      <c r="SDM26"/>
      <c r="SDN26"/>
      <c r="SDO26"/>
      <c r="SDP26"/>
      <c r="SDQ26"/>
      <c r="SDR26"/>
      <c r="SDS26"/>
      <c r="SDT26"/>
      <c r="SDU26"/>
      <c r="SDV26"/>
      <c r="SDW26"/>
      <c r="SDX26"/>
      <c r="SDY26"/>
      <c r="SDZ26"/>
      <c r="SEA26"/>
      <c r="SEB26"/>
      <c r="SEC26"/>
      <c r="SED26"/>
      <c r="SEE26"/>
      <c r="SEF26"/>
      <c r="SEG26"/>
      <c r="SEH26"/>
      <c r="SEI26"/>
      <c r="SEJ26"/>
      <c r="SEK26"/>
      <c r="SEL26"/>
      <c r="SEM26"/>
      <c r="SEN26"/>
      <c r="SEO26"/>
      <c r="SEP26"/>
      <c r="SEQ26"/>
      <c r="SER26"/>
      <c r="SES26"/>
      <c r="SET26"/>
      <c r="SEU26"/>
      <c r="SEV26"/>
      <c r="SEW26"/>
      <c r="SEX26"/>
      <c r="SEY26"/>
      <c r="SEZ26"/>
      <c r="SFA26"/>
      <c r="SFB26"/>
      <c r="SFC26"/>
      <c r="SFD26"/>
      <c r="SFE26"/>
      <c r="SFF26"/>
      <c r="SFG26"/>
      <c r="SFH26"/>
      <c r="SFI26"/>
      <c r="SFJ26"/>
      <c r="SFK26"/>
      <c r="SFL26"/>
      <c r="SFM26"/>
      <c r="SFN26"/>
      <c r="SFO26"/>
      <c r="SFP26"/>
      <c r="SFQ26"/>
      <c r="SFR26"/>
      <c r="SFS26"/>
      <c r="SFT26"/>
      <c r="SFU26"/>
      <c r="SFV26"/>
      <c r="SFW26"/>
      <c r="SFX26"/>
      <c r="SFY26"/>
      <c r="SFZ26"/>
      <c r="SGA26"/>
      <c r="SGB26"/>
      <c r="SGC26"/>
      <c r="SGD26"/>
      <c r="SGE26"/>
      <c r="SGF26"/>
      <c r="SGG26"/>
      <c r="SGH26"/>
      <c r="SGI26"/>
      <c r="SGJ26"/>
      <c r="SGK26"/>
      <c r="SGL26"/>
      <c r="SGM26"/>
      <c r="SGN26"/>
      <c r="SGO26"/>
      <c r="SGP26"/>
      <c r="SGQ26"/>
      <c r="SGR26"/>
      <c r="SGS26"/>
      <c r="SGT26"/>
      <c r="SGU26"/>
      <c r="SGV26"/>
      <c r="SGW26"/>
      <c r="SGX26"/>
      <c r="SGY26"/>
      <c r="SGZ26"/>
      <c r="SHA26"/>
      <c r="SHB26"/>
      <c r="SHC26"/>
      <c r="SHD26"/>
      <c r="SHE26"/>
      <c r="SHF26"/>
      <c r="SHG26"/>
      <c r="SHH26"/>
      <c r="SHI26"/>
      <c r="SHJ26"/>
      <c r="SHK26"/>
      <c r="SHL26"/>
      <c r="SHM26"/>
      <c r="SHN26"/>
      <c r="SHO26"/>
      <c r="SHP26"/>
      <c r="SHQ26"/>
      <c r="SHR26"/>
      <c r="SHS26"/>
      <c r="SHT26"/>
      <c r="SHU26"/>
      <c r="SHV26"/>
      <c r="SHW26"/>
      <c r="SHX26"/>
      <c r="SHY26"/>
      <c r="SHZ26"/>
      <c r="SIA26"/>
      <c r="SIB26"/>
      <c r="SIC26"/>
      <c r="SID26"/>
      <c r="SIE26"/>
      <c r="SIF26"/>
      <c r="SIG26"/>
      <c r="SIH26"/>
      <c r="SII26"/>
      <c r="SIJ26"/>
      <c r="SIK26"/>
      <c r="SIL26"/>
      <c r="SIM26"/>
      <c r="SIN26"/>
      <c r="SIO26"/>
      <c r="SIP26"/>
      <c r="SIQ26"/>
      <c r="SIR26"/>
      <c r="SIS26"/>
      <c r="SIT26"/>
      <c r="SIU26"/>
      <c r="SIV26"/>
      <c r="SIW26"/>
      <c r="SIX26"/>
      <c r="SIY26"/>
      <c r="SIZ26"/>
      <c r="SJA26"/>
      <c r="SJB26"/>
      <c r="SJC26"/>
      <c r="SJD26"/>
      <c r="SJE26"/>
      <c r="SJF26"/>
      <c r="SJG26"/>
      <c r="SJH26"/>
      <c r="SJI26"/>
      <c r="SJJ26"/>
      <c r="SJK26"/>
      <c r="SJL26"/>
      <c r="SJM26"/>
      <c r="SJN26"/>
      <c r="SJO26"/>
      <c r="SJP26"/>
      <c r="SJQ26"/>
      <c r="SJR26"/>
      <c r="SJS26"/>
      <c r="SJT26"/>
      <c r="SJU26"/>
      <c r="SJV26"/>
      <c r="SJW26"/>
      <c r="SJX26"/>
      <c r="SJY26"/>
      <c r="SJZ26"/>
      <c r="SKA26"/>
      <c r="SKB26"/>
      <c r="SKC26"/>
      <c r="SKD26"/>
      <c r="SKE26"/>
      <c r="SKF26"/>
      <c r="SKG26"/>
      <c r="SKH26"/>
      <c r="SKI26"/>
      <c r="SKJ26"/>
      <c r="SKK26"/>
      <c r="SKL26"/>
      <c r="SKM26"/>
      <c r="SKN26"/>
      <c r="SKO26"/>
      <c r="SKP26"/>
      <c r="SKQ26"/>
      <c r="SKR26"/>
      <c r="SKS26"/>
      <c r="SKT26"/>
      <c r="SKU26"/>
      <c r="SKV26"/>
      <c r="SKW26"/>
      <c r="SKX26"/>
      <c r="SKY26"/>
      <c r="SKZ26"/>
      <c r="SLA26"/>
      <c r="SLB26"/>
      <c r="SLC26"/>
      <c r="SLD26"/>
      <c r="SLE26"/>
      <c r="SLF26"/>
      <c r="SLG26"/>
      <c r="SLH26"/>
      <c r="SLI26"/>
      <c r="SLJ26"/>
      <c r="SLK26"/>
      <c r="SLL26"/>
      <c r="SLM26"/>
      <c r="SLN26"/>
      <c r="SLO26"/>
      <c r="SLP26"/>
      <c r="SLQ26"/>
      <c r="SLR26"/>
      <c r="SLS26"/>
      <c r="SLT26"/>
      <c r="SLU26"/>
      <c r="SLV26"/>
      <c r="SLW26"/>
      <c r="SLX26"/>
      <c r="SLY26"/>
      <c r="SLZ26"/>
      <c r="SMA26"/>
      <c r="SMB26"/>
      <c r="SMC26"/>
      <c r="SMD26"/>
      <c r="SME26"/>
      <c r="SMF26"/>
      <c r="SMG26"/>
      <c r="SMH26"/>
      <c r="SMI26"/>
      <c r="SMJ26"/>
      <c r="SMK26"/>
      <c r="SML26"/>
      <c r="SMM26"/>
      <c r="SMN26"/>
      <c r="SMO26"/>
      <c r="SMP26"/>
      <c r="SMQ26"/>
      <c r="SMR26"/>
      <c r="SMS26"/>
      <c r="SMT26"/>
      <c r="SMU26"/>
      <c r="SMV26"/>
      <c r="SMW26"/>
      <c r="SMX26"/>
      <c r="SMY26"/>
      <c r="SMZ26"/>
      <c r="SNA26"/>
      <c r="SNB26"/>
      <c r="SNC26"/>
      <c r="SND26"/>
      <c r="SNE26"/>
      <c r="SNF26"/>
      <c r="SNG26"/>
      <c r="SNH26"/>
      <c r="SNI26"/>
      <c r="SNJ26"/>
      <c r="SNK26"/>
      <c r="SNL26"/>
      <c r="SNM26"/>
      <c r="SNN26"/>
      <c r="SNO26"/>
      <c r="SNP26"/>
      <c r="SNQ26"/>
      <c r="SNR26"/>
      <c r="SNS26"/>
      <c r="SNT26"/>
      <c r="SNU26"/>
      <c r="SNV26"/>
      <c r="SNW26"/>
      <c r="SNX26"/>
      <c r="SNY26"/>
      <c r="SNZ26"/>
      <c r="SOA26"/>
      <c r="SOB26"/>
      <c r="SOC26"/>
      <c r="SOD26"/>
      <c r="SOE26"/>
      <c r="SOF26"/>
      <c r="SOG26"/>
      <c r="SOH26"/>
      <c r="SOI26"/>
      <c r="SOJ26"/>
      <c r="SOK26"/>
      <c r="SOL26"/>
      <c r="SOM26"/>
      <c r="SON26"/>
      <c r="SOO26"/>
      <c r="SOP26"/>
      <c r="SOQ26"/>
      <c r="SOR26"/>
      <c r="SOS26"/>
      <c r="SOT26"/>
      <c r="SOU26"/>
      <c r="SOV26"/>
      <c r="SOW26"/>
      <c r="SOX26"/>
      <c r="SOY26"/>
      <c r="SOZ26"/>
      <c r="SPA26"/>
      <c r="SPB26"/>
      <c r="SPC26"/>
      <c r="SPD26"/>
      <c r="SPE26"/>
      <c r="SPF26"/>
      <c r="SPG26"/>
      <c r="SPH26"/>
      <c r="SPI26"/>
      <c r="SPJ26"/>
      <c r="SPK26"/>
      <c r="SPL26"/>
      <c r="SPM26"/>
      <c r="SPN26"/>
      <c r="SPO26"/>
      <c r="SPP26"/>
      <c r="SPQ26"/>
      <c r="SPR26"/>
      <c r="SPS26"/>
      <c r="SPT26"/>
      <c r="SPU26"/>
      <c r="SPV26"/>
      <c r="SPW26"/>
      <c r="SPX26"/>
      <c r="SPY26"/>
      <c r="SPZ26"/>
      <c r="SQA26"/>
      <c r="SQB26"/>
      <c r="SQC26"/>
      <c r="SQD26"/>
      <c r="SQE26"/>
      <c r="SQF26"/>
      <c r="SQG26"/>
      <c r="SQH26"/>
      <c r="SQI26"/>
      <c r="SQJ26"/>
      <c r="SQK26"/>
      <c r="SQL26"/>
      <c r="SQM26"/>
      <c r="SQN26"/>
      <c r="SQO26"/>
      <c r="SQP26"/>
      <c r="SQQ26"/>
      <c r="SQR26"/>
      <c r="SQS26"/>
      <c r="SQT26"/>
      <c r="SQU26"/>
      <c r="SQV26"/>
      <c r="SQW26"/>
      <c r="SQX26"/>
      <c r="SQY26"/>
      <c r="SQZ26"/>
      <c r="SRA26"/>
      <c r="SRB26"/>
      <c r="SRC26"/>
      <c r="SRD26"/>
      <c r="SRE26"/>
      <c r="SRF26"/>
      <c r="SRG26"/>
      <c r="SRH26"/>
      <c r="SRI26"/>
      <c r="SRJ26"/>
      <c r="SRK26"/>
      <c r="SRL26"/>
      <c r="SRM26"/>
      <c r="SRN26"/>
      <c r="SRO26"/>
      <c r="SRP26"/>
      <c r="SRQ26"/>
      <c r="SRR26"/>
      <c r="SRS26"/>
      <c r="SRT26"/>
      <c r="SRU26"/>
      <c r="SRV26"/>
      <c r="SRW26"/>
      <c r="SRX26"/>
      <c r="SRY26"/>
      <c r="SRZ26"/>
      <c r="SSA26"/>
      <c r="SSB26"/>
      <c r="SSC26"/>
      <c r="SSD26"/>
      <c r="SSE26"/>
      <c r="SSF26"/>
      <c r="SSG26"/>
      <c r="SSH26"/>
      <c r="SSI26"/>
      <c r="SSJ26"/>
      <c r="SSK26"/>
      <c r="SSL26"/>
      <c r="SSM26"/>
      <c r="SSN26"/>
      <c r="SSO26"/>
      <c r="SSP26"/>
      <c r="SSQ26"/>
      <c r="SSR26"/>
      <c r="SSS26"/>
      <c r="SST26"/>
      <c r="SSU26"/>
      <c r="SSV26"/>
      <c r="SSW26"/>
      <c r="SSX26"/>
      <c r="SSY26"/>
      <c r="SSZ26"/>
      <c r="STA26"/>
      <c r="STB26"/>
      <c r="STC26"/>
      <c r="STD26"/>
      <c r="STE26"/>
      <c r="STF26"/>
      <c r="STG26"/>
      <c r="STH26"/>
      <c r="STI26"/>
      <c r="STJ26"/>
      <c r="STK26"/>
      <c r="STL26"/>
      <c r="STM26"/>
      <c r="STN26"/>
      <c r="STO26"/>
      <c r="STP26"/>
      <c r="STQ26"/>
      <c r="STR26"/>
      <c r="STS26"/>
      <c r="STT26"/>
      <c r="STU26"/>
      <c r="STV26"/>
      <c r="STW26"/>
      <c r="STX26"/>
      <c r="STY26"/>
      <c r="STZ26"/>
      <c r="SUA26"/>
      <c r="SUB26"/>
      <c r="SUC26"/>
      <c r="SUD26"/>
      <c r="SUE26"/>
      <c r="SUF26"/>
      <c r="SUG26"/>
      <c r="SUH26"/>
      <c r="SUI26"/>
      <c r="SUJ26"/>
      <c r="SUK26"/>
      <c r="SUL26"/>
      <c r="SUM26"/>
      <c r="SUN26"/>
      <c r="SUO26"/>
      <c r="SUP26"/>
      <c r="SUQ26"/>
      <c r="SUR26"/>
      <c r="SUS26"/>
      <c r="SUT26"/>
      <c r="SUU26"/>
      <c r="SUV26"/>
      <c r="SUW26"/>
      <c r="SUX26"/>
      <c r="SUY26"/>
      <c r="SUZ26"/>
      <c r="SVA26"/>
      <c r="SVB26"/>
      <c r="SVC26"/>
      <c r="SVD26"/>
      <c r="SVE26"/>
      <c r="SVF26"/>
      <c r="SVG26"/>
      <c r="SVH26"/>
      <c r="SVI26"/>
      <c r="SVJ26"/>
      <c r="SVK26"/>
      <c r="SVL26"/>
      <c r="SVM26"/>
      <c r="SVN26"/>
      <c r="SVO26"/>
      <c r="SVP26"/>
      <c r="SVQ26"/>
      <c r="SVR26"/>
      <c r="SVS26"/>
      <c r="SVT26"/>
      <c r="SVU26"/>
      <c r="SVV26"/>
      <c r="SVW26"/>
      <c r="SVX26"/>
      <c r="SVY26"/>
      <c r="SVZ26"/>
      <c r="SWA26"/>
      <c r="SWB26"/>
      <c r="SWC26"/>
      <c r="SWD26"/>
      <c r="SWE26"/>
      <c r="SWF26"/>
      <c r="SWG26"/>
      <c r="SWH26"/>
      <c r="SWI26"/>
      <c r="SWJ26"/>
      <c r="SWK26"/>
      <c r="SWL26"/>
      <c r="SWM26"/>
      <c r="SWN26"/>
      <c r="SWO26"/>
      <c r="SWP26"/>
      <c r="SWQ26"/>
      <c r="SWR26"/>
      <c r="SWS26"/>
      <c r="SWT26"/>
      <c r="SWU26"/>
      <c r="SWV26"/>
      <c r="SWW26"/>
      <c r="SWX26"/>
      <c r="SWY26"/>
      <c r="SWZ26"/>
      <c r="SXA26"/>
      <c r="SXB26"/>
      <c r="SXC26"/>
      <c r="SXD26"/>
      <c r="SXE26"/>
      <c r="SXF26"/>
      <c r="SXG26"/>
      <c r="SXH26"/>
      <c r="SXI26"/>
      <c r="SXJ26"/>
      <c r="SXK26"/>
      <c r="SXL26"/>
      <c r="SXM26"/>
      <c r="SXN26"/>
      <c r="SXO26"/>
      <c r="SXP26"/>
      <c r="SXQ26"/>
      <c r="SXR26"/>
      <c r="SXS26"/>
      <c r="SXT26"/>
      <c r="SXU26"/>
      <c r="SXV26"/>
      <c r="SXW26"/>
      <c r="SXX26"/>
      <c r="SXY26"/>
      <c r="SXZ26"/>
      <c r="SYA26"/>
      <c r="SYB26"/>
      <c r="SYC26"/>
      <c r="SYD26"/>
      <c r="SYE26"/>
      <c r="SYF26"/>
      <c r="SYG26"/>
      <c r="SYH26"/>
      <c r="SYI26"/>
      <c r="SYJ26"/>
      <c r="SYK26"/>
      <c r="SYL26"/>
      <c r="SYM26"/>
      <c r="SYN26"/>
      <c r="SYO26"/>
      <c r="SYP26"/>
      <c r="SYQ26"/>
      <c r="SYR26"/>
      <c r="SYS26"/>
      <c r="SYT26"/>
      <c r="SYU26"/>
      <c r="SYV26"/>
      <c r="SYW26"/>
      <c r="SYX26"/>
      <c r="SYY26"/>
      <c r="SYZ26"/>
      <c r="SZA26"/>
      <c r="SZB26"/>
      <c r="SZC26"/>
      <c r="SZD26"/>
      <c r="SZE26"/>
      <c r="SZF26"/>
      <c r="SZG26"/>
      <c r="SZH26"/>
      <c r="SZI26"/>
      <c r="SZJ26"/>
      <c r="SZK26"/>
      <c r="SZL26"/>
      <c r="SZM26"/>
      <c r="SZN26"/>
      <c r="SZO26"/>
      <c r="SZP26"/>
      <c r="SZQ26"/>
      <c r="SZR26"/>
      <c r="SZS26"/>
      <c r="SZT26"/>
      <c r="SZU26"/>
      <c r="SZV26"/>
      <c r="SZW26"/>
      <c r="SZX26"/>
      <c r="SZY26"/>
      <c r="SZZ26"/>
      <c r="TAA26"/>
      <c r="TAB26"/>
      <c r="TAC26"/>
      <c r="TAD26"/>
      <c r="TAE26"/>
      <c r="TAF26"/>
      <c r="TAG26"/>
      <c r="TAH26"/>
      <c r="TAI26"/>
      <c r="TAJ26"/>
      <c r="TAK26"/>
      <c r="TAL26"/>
      <c r="TAM26"/>
      <c r="TAN26"/>
      <c r="TAO26"/>
      <c r="TAP26"/>
      <c r="TAQ26"/>
      <c r="TAR26"/>
      <c r="TAS26"/>
      <c r="TAT26"/>
      <c r="TAU26"/>
      <c r="TAV26"/>
      <c r="TAW26"/>
      <c r="TAX26"/>
      <c r="TAY26"/>
      <c r="TAZ26"/>
      <c r="TBA26"/>
      <c r="TBB26"/>
      <c r="TBC26"/>
      <c r="TBD26"/>
      <c r="TBE26"/>
      <c r="TBF26"/>
      <c r="TBG26"/>
      <c r="TBH26"/>
      <c r="TBI26"/>
      <c r="TBJ26"/>
      <c r="TBK26"/>
      <c r="TBL26"/>
      <c r="TBM26"/>
      <c r="TBN26"/>
      <c r="TBO26"/>
      <c r="TBP26"/>
      <c r="TBQ26"/>
      <c r="TBR26"/>
      <c r="TBS26"/>
      <c r="TBT26"/>
      <c r="TBU26"/>
      <c r="TBV26"/>
      <c r="TBW26"/>
      <c r="TBX26"/>
      <c r="TBY26"/>
      <c r="TBZ26"/>
      <c r="TCA26"/>
      <c r="TCB26"/>
      <c r="TCC26"/>
      <c r="TCD26"/>
      <c r="TCE26"/>
      <c r="TCF26"/>
      <c r="TCG26"/>
      <c r="TCH26"/>
      <c r="TCI26"/>
      <c r="TCJ26"/>
      <c r="TCK26"/>
      <c r="TCL26"/>
      <c r="TCM26"/>
      <c r="TCN26"/>
      <c r="TCO26"/>
      <c r="TCP26"/>
      <c r="TCQ26"/>
      <c r="TCR26"/>
      <c r="TCS26"/>
      <c r="TCT26"/>
      <c r="TCU26"/>
      <c r="TCV26"/>
      <c r="TCW26"/>
      <c r="TCX26"/>
      <c r="TCY26"/>
      <c r="TCZ26"/>
      <c r="TDA26"/>
      <c r="TDB26"/>
      <c r="TDC26"/>
      <c r="TDD26"/>
      <c r="TDE26"/>
      <c r="TDF26"/>
      <c r="TDG26"/>
      <c r="TDH26"/>
      <c r="TDI26"/>
      <c r="TDJ26"/>
      <c r="TDK26"/>
      <c r="TDL26"/>
      <c r="TDM26"/>
      <c r="TDN26"/>
      <c r="TDO26"/>
      <c r="TDP26"/>
      <c r="TDQ26"/>
      <c r="TDR26"/>
      <c r="TDS26"/>
      <c r="TDT26"/>
      <c r="TDU26"/>
      <c r="TDV26"/>
      <c r="TDW26"/>
      <c r="TDX26"/>
      <c r="TDY26"/>
      <c r="TDZ26"/>
      <c r="TEA26"/>
      <c r="TEB26"/>
      <c r="TEC26"/>
      <c r="TED26"/>
      <c r="TEE26"/>
      <c r="TEF26"/>
      <c r="TEG26"/>
      <c r="TEH26"/>
      <c r="TEI26"/>
      <c r="TEJ26"/>
      <c r="TEK26"/>
      <c r="TEL26"/>
      <c r="TEM26"/>
      <c r="TEN26"/>
      <c r="TEO26"/>
      <c r="TEP26"/>
      <c r="TEQ26"/>
      <c r="TER26"/>
      <c r="TES26"/>
      <c r="TET26"/>
      <c r="TEU26"/>
      <c r="TEV26"/>
      <c r="TEW26"/>
      <c r="TEX26"/>
      <c r="TEY26"/>
      <c r="TEZ26"/>
      <c r="TFA26"/>
      <c r="TFB26"/>
      <c r="TFC26"/>
      <c r="TFD26"/>
      <c r="TFE26"/>
      <c r="TFF26"/>
      <c r="TFG26"/>
      <c r="TFH26"/>
      <c r="TFI26"/>
      <c r="TFJ26"/>
      <c r="TFK26"/>
      <c r="TFL26"/>
      <c r="TFM26"/>
      <c r="TFN26"/>
      <c r="TFO26"/>
      <c r="TFP26"/>
      <c r="TFQ26"/>
      <c r="TFR26"/>
      <c r="TFS26"/>
      <c r="TFT26"/>
      <c r="TFU26"/>
      <c r="TFV26"/>
      <c r="TFW26"/>
      <c r="TFX26"/>
      <c r="TFY26"/>
      <c r="TFZ26"/>
      <c r="TGA26"/>
      <c r="TGB26"/>
      <c r="TGC26"/>
      <c r="TGD26"/>
      <c r="TGE26"/>
      <c r="TGF26"/>
      <c r="TGG26"/>
      <c r="TGH26"/>
      <c r="TGI26"/>
      <c r="TGJ26"/>
      <c r="TGK26"/>
      <c r="TGL26"/>
      <c r="TGM26"/>
      <c r="TGN26"/>
      <c r="TGO26"/>
      <c r="TGP26"/>
      <c r="TGQ26"/>
      <c r="TGR26"/>
      <c r="TGS26"/>
      <c r="TGT26"/>
      <c r="TGU26"/>
      <c r="TGV26"/>
      <c r="TGW26"/>
      <c r="TGX26"/>
      <c r="TGY26"/>
      <c r="TGZ26"/>
      <c r="THA26"/>
      <c r="THB26"/>
      <c r="THC26"/>
      <c r="THD26"/>
      <c r="THE26"/>
      <c r="THF26"/>
      <c r="THG26"/>
      <c r="THH26"/>
      <c r="THI26"/>
      <c r="THJ26"/>
      <c r="THK26"/>
      <c r="THL26"/>
      <c r="THM26"/>
      <c r="THN26"/>
      <c r="THO26"/>
      <c r="THP26"/>
      <c r="THQ26"/>
      <c r="THR26"/>
      <c r="THS26"/>
      <c r="THT26"/>
      <c r="THU26"/>
      <c r="THV26"/>
      <c r="THW26"/>
      <c r="THX26"/>
      <c r="THY26"/>
      <c r="THZ26"/>
      <c r="TIA26"/>
      <c r="TIB26"/>
      <c r="TIC26"/>
      <c r="TID26"/>
      <c r="TIE26"/>
      <c r="TIF26"/>
      <c r="TIG26"/>
      <c r="TIH26"/>
      <c r="TII26"/>
      <c r="TIJ26"/>
      <c r="TIK26"/>
      <c r="TIL26"/>
      <c r="TIM26"/>
      <c r="TIN26"/>
      <c r="TIO26"/>
      <c r="TIP26"/>
      <c r="TIQ26"/>
      <c r="TIR26"/>
      <c r="TIS26"/>
      <c r="TIT26"/>
      <c r="TIU26"/>
      <c r="TIV26"/>
      <c r="TIW26"/>
      <c r="TIX26"/>
      <c r="TIY26"/>
      <c r="TIZ26"/>
      <c r="TJA26"/>
      <c r="TJB26"/>
      <c r="TJC26"/>
      <c r="TJD26"/>
      <c r="TJE26"/>
      <c r="TJF26"/>
      <c r="TJG26"/>
      <c r="TJH26"/>
      <c r="TJI26"/>
      <c r="TJJ26"/>
      <c r="TJK26"/>
      <c r="TJL26"/>
      <c r="TJM26"/>
      <c r="TJN26"/>
      <c r="TJO26"/>
      <c r="TJP26"/>
      <c r="TJQ26"/>
      <c r="TJR26"/>
      <c r="TJS26"/>
      <c r="TJT26"/>
      <c r="TJU26"/>
      <c r="TJV26"/>
      <c r="TJW26"/>
      <c r="TJX26"/>
      <c r="TJY26"/>
      <c r="TJZ26"/>
      <c r="TKA26"/>
      <c r="TKB26"/>
      <c r="TKC26"/>
      <c r="TKD26"/>
      <c r="TKE26"/>
      <c r="TKF26"/>
      <c r="TKG26"/>
      <c r="TKH26"/>
      <c r="TKI26"/>
      <c r="TKJ26"/>
      <c r="TKK26"/>
      <c r="TKL26"/>
      <c r="TKM26"/>
      <c r="TKN26"/>
      <c r="TKO26"/>
      <c r="TKP26"/>
      <c r="TKQ26"/>
      <c r="TKR26"/>
      <c r="TKS26"/>
      <c r="TKT26"/>
      <c r="TKU26"/>
      <c r="TKV26"/>
      <c r="TKW26"/>
      <c r="TKX26"/>
      <c r="TKY26"/>
      <c r="TKZ26"/>
      <c r="TLA26"/>
      <c r="TLB26"/>
      <c r="TLC26"/>
      <c r="TLD26"/>
      <c r="TLE26"/>
      <c r="TLF26"/>
      <c r="TLG26"/>
      <c r="TLH26"/>
      <c r="TLI26"/>
      <c r="TLJ26"/>
      <c r="TLK26"/>
      <c r="TLL26"/>
      <c r="TLM26"/>
      <c r="TLN26"/>
      <c r="TLO26"/>
      <c r="TLP26"/>
      <c r="TLQ26"/>
      <c r="TLR26"/>
      <c r="TLS26"/>
      <c r="TLT26"/>
      <c r="TLU26"/>
      <c r="TLV26"/>
      <c r="TLW26"/>
      <c r="TLX26"/>
      <c r="TLY26"/>
      <c r="TLZ26"/>
      <c r="TMA26"/>
      <c r="TMB26"/>
      <c r="TMC26"/>
      <c r="TMD26"/>
      <c r="TME26"/>
      <c r="TMF26"/>
      <c r="TMG26"/>
      <c r="TMH26"/>
      <c r="TMI26"/>
      <c r="TMJ26"/>
      <c r="TMK26"/>
      <c r="TML26"/>
      <c r="TMM26"/>
      <c r="TMN26"/>
      <c r="TMO26"/>
      <c r="TMP26"/>
      <c r="TMQ26"/>
      <c r="TMR26"/>
      <c r="TMS26"/>
      <c r="TMT26"/>
      <c r="TMU26"/>
      <c r="TMV26"/>
      <c r="TMW26"/>
      <c r="TMX26"/>
      <c r="TMY26"/>
      <c r="TMZ26"/>
      <c r="TNA26"/>
      <c r="TNB26"/>
      <c r="TNC26"/>
      <c r="TND26"/>
      <c r="TNE26"/>
      <c r="TNF26"/>
      <c r="TNG26"/>
      <c r="TNH26"/>
      <c r="TNI26"/>
      <c r="TNJ26"/>
      <c r="TNK26"/>
      <c r="TNL26"/>
      <c r="TNM26"/>
      <c r="TNN26"/>
      <c r="TNO26"/>
      <c r="TNP26"/>
      <c r="TNQ26"/>
      <c r="TNR26"/>
      <c r="TNS26"/>
      <c r="TNT26"/>
      <c r="TNU26"/>
      <c r="TNV26"/>
      <c r="TNW26"/>
      <c r="TNX26"/>
      <c r="TNY26"/>
      <c r="TNZ26"/>
      <c r="TOA26"/>
      <c r="TOB26"/>
      <c r="TOC26"/>
      <c r="TOD26"/>
      <c r="TOE26"/>
      <c r="TOF26"/>
      <c r="TOG26"/>
      <c r="TOH26"/>
      <c r="TOI26"/>
      <c r="TOJ26"/>
      <c r="TOK26"/>
      <c r="TOL26"/>
      <c r="TOM26"/>
      <c r="TON26"/>
      <c r="TOO26"/>
      <c r="TOP26"/>
      <c r="TOQ26"/>
      <c r="TOR26"/>
      <c r="TOS26"/>
      <c r="TOT26"/>
      <c r="TOU26"/>
      <c r="TOV26"/>
      <c r="TOW26"/>
      <c r="TOX26"/>
      <c r="TOY26"/>
      <c r="TOZ26"/>
      <c r="TPA26"/>
      <c r="TPB26"/>
      <c r="TPC26"/>
      <c r="TPD26"/>
      <c r="TPE26"/>
      <c r="TPF26"/>
      <c r="TPG26"/>
      <c r="TPH26"/>
      <c r="TPI26"/>
      <c r="TPJ26"/>
      <c r="TPK26"/>
      <c r="TPL26"/>
      <c r="TPM26"/>
      <c r="TPN26"/>
      <c r="TPO26"/>
      <c r="TPP26"/>
      <c r="TPQ26"/>
      <c r="TPR26"/>
      <c r="TPS26"/>
      <c r="TPT26"/>
      <c r="TPU26"/>
      <c r="TPV26"/>
      <c r="TPW26"/>
      <c r="TPX26"/>
      <c r="TPY26"/>
      <c r="TPZ26"/>
      <c r="TQA26"/>
      <c r="TQB26"/>
      <c r="TQC26"/>
      <c r="TQD26"/>
      <c r="TQE26"/>
      <c r="TQF26"/>
      <c r="TQG26"/>
      <c r="TQH26"/>
      <c r="TQI26"/>
      <c r="TQJ26"/>
      <c r="TQK26"/>
      <c r="TQL26"/>
      <c r="TQM26"/>
      <c r="TQN26"/>
      <c r="TQO26"/>
      <c r="TQP26"/>
      <c r="TQQ26"/>
      <c r="TQR26"/>
      <c r="TQS26"/>
      <c r="TQT26"/>
      <c r="TQU26"/>
      <c r="TQV26"/>
      <c r="TQW26"/>
      <c r="TQX26"/>
      <c r="TQY26"/>
      <c r="TQZ26"/>
      <c r="TRA26"/>
      <c r="TRB26"/>
      <c r="TRC26"/>
      <c r="TRD26"/>
      <c r="TRE26"/>
      <c r="TRF26"/>
      <c r="TRG26"/>
      <c r="TRH26"/>
      <c r="TRI26"/>
      <c r="TRJ26"/>
      <c r="TRK26"/>
      <c r="TRL26"/>
      <c r="TRM26"/>
      <c r="TRN26"/>
      <c r="TRO26"/>
      <c r="TRP26"/>
      <c r="TRQ26"/>
      <c r="TRR26"/>
      <c r="TRS26"/>
      <c r="TRT26"/>
      <c r="TRU26"/>
      <c r="TRV26"/>
      <c r="TRW26"/>
      <c r="TRX26"/>
      <c r="TRY26"/>
      <c r="TRZ26"/>
      <c r="TSA26"/>
      <c r="TSB26"/>
      <c r="TSC26"/>
      <c r="TSD26"/>
      <c r="TSE26"/>
      <c r="TSF26"/>
      <c r="TSG26"/>
      <c r="TSH26"/>
      <c r="TSI26"/>
      <c r="TSJ26"/>
      <c r="TSK26"/>
      <c r="TSL26"/>
      <c r="TSM26"/>
      <c r="TSN26"/>
      <c r="TSO26"/>
      <c r="TSP26"/>
      <c r="TSQ26"/>
      <c r="TSR26"/>
      <c r="TSS26"/>
      <c r="TST26"/>
      <c r="TSU26"/>
      <c r="TSV26"/>
      <c r="TSW26"/>
      <c r="TSX26"/>
      <c r="TSY26"/>
      <c r="TSZ26"/>
      <c r="TTA26"/>
      <c r="TTB26"/>
      <c r="TTC26"/>
      <c r="TTD26"/>
      <c r="TTE26"/>
      <c r="TTF26"/>
      <c r="TTG26"/>
      <c r="TTH26"/>
      <c r="TTI26"/>
      <c r="TTJ26"/>
      <c r="TTK26"/>
      <c r="TTL26"/>
      <c r="TTM26"/>
      <c r="TTN26"/>
      <c r="TTO26"/>
      <c r="TTP26"/>
      <c r="TTQ26"/>
      <c r="TTR26"/>
      <c r="TTS26"/>
      <c r="TTT26"/>
      <c r="TTU26"/>
      <c r="TTV26"/>
      <c r="TTW26"/>
      <c r="TTX26"/>
      <c r="TTY26"/>
      <c r="TTZ26"/>
      <c r="TUA26"/>
      <c r="TUB26"/>
      <c r="TUC26"/>
      <c r="TUD26"/>
      <c r="TUE26"/>
      <c r="TUF26"/>
      <c r="TUG26"/>
      <c r="TUH26"/>
      <c r="TUI26"/>
      <c r="TUJ26"/>
      <c r="TUK26"/>
      <c r="TUL26"/>
      <c r="TUM26"/>
      <c r="TUN26"/>
      <c r="TUO26"/>
      <c r="TUP26"/>
      <c r="TUQ26"/>
      <c r="TUR26"/>
      <c r="TUS26"/>
      <c r="TUT26"/>
      <c r="TUU26"/>
      <c r="TUV26"/>
      <c r="TUW26"/>
      <c r="TUX26"/>
      <c r="TUY26"/>
      <c r="TUZ26"/>
      <c r="TVA26"/>
      <c r="TVB26"/>
      <c r="TVC26"/>
      <c r="TVD26"/>
      <c r="TVE26"/>
      <c r="TVF26"/>
      <c r="TVG26"/>
      <c r="TVH26"/>
      <c r="TVI26"/>
      <c r="TVJ26"/>
      <c r="TVK26"/>
      <c r="TVL26"/>
      <c r="TVM26"/>
      <c r="TVN26"/>
      <c r="TVO26"/>
      <c r="TVP26"/>
      <c r="TVQ26"/>
      <c r="TVR26"/>
      <c r="TVS26"/>
      <c r="TVT26"/>
      <c r="TVU26"/>
      <c r="TVV26"/>
      <c r="TVW26"/>
      <c r="TVX26"/>
      <c r="TVY26"/>
      <c r="TVZ26"/>
      <c r="TWA26"/>
      <c r="TWB26"/>
      <c r="TWC26"/>
      <c r="TWD26"/>
      <c r="TWE26"/>
      <c r="TWF26"/>
      <c r="TWG26"/>
      <c r="TWH26"/>
      <c r="TWI26"/>
      <c r="TWJ26"/>
      <c r="TWK26"/>
      <c r="TWL26"/>
      <c r="TWM26"/>
      <c r="TWN26"/>
      <c r="TWO26"/>
      <c r="TWP26"/>
      <c r="TWQ26"/>
      <c r="TWR26"/>
      <c r="TWS26"/>
      <c r="TWT26"/>
      <c r="TWU26"/>
      <c r="TWV26"/>
      <c r="TWW26"/>
      <c r="TWX26"/>
      <c r="TWY26"/>
      <c r="TWZ26"/>
      <c r="TXA26"/>
      <c r="TXB26"/>
      <c r="TXC26"/>
      <c r="TXD26"/>
      <c r="TXE26"/>
      <c r="TXF26"/>
      <c r="TXG26"/>
      <c r="TXH26"/>
      <c r="TXI26"/>
      <c r="TXJ26"/>
      <c r="TXK26"/>
      <c r="TXL26"/>
      <c r="TXM26"/>
      <c r="TXN26"/>
      <c r="TXO26"/>
      <c r="TXP26"/>
      <c r="TXQ26"/>
      <c r="TXR26"/>
      <c r="TXS26"/>
      <c r="TXT26"/>
      <c r="TXU26"/>
      <c r="TXV26"/>
      <c r="TXW26"/>
      <c r="TXX26"/>
      <c r="TXY26"/>
      <c r="TXZ26"/>
      <c r="TYA26"/>
      <c r="TYB26"/>
      <c r="TYC26"/>
      <c r="TYD26"/>
      <c r="TYE26"/>
      <c r="TYF26"/>
      <c r="TYG26"/>
      <c r="TYH26"/>
      <c r="TYI26"/>
      <c r="TYJ26"/>
      <c r="TYK26"/>
      <c r="TYL26"/>
      <c r="TYM26"/>
      <c r="TYN26"/>
      <c r="TYO26"/>
      <c r="TYP26"/>
      <c r="TYQ26"/>
      <c r="TYR26"/>
      <c r="TYS26"/>
      <c r="TYT26"/>
      <c r="TYU26"/>
      <c r="TYV26"/>
      <c r="TYW26"/>
      <c r="TYX26"/>
      <c r="TYY26"/>
      <c r="TYZ26"/>
      <c r="TZA26"/>
      <c r="TZB26"/>
      <c r="TZC26"/>
      <c r="TZD26"/>
      <c r="TZE26"/>
      <c r="TZF26"/>
      <c r="TZG26"/>
      <c r="TZH26"/>
      <c r="TZI26"/>
      <c r="TZJ26"/>
      <c r="TZK26"/>
      <c r="TZL26"/>
      <c r="TZM26"/>
      <c r="TZN26"/>
      <c r="TZO26"/>
      <c r="TZP26"/>
      <c r="TZQ26"/>
      <c r="TZR26"/>
      <c r="TZS26"/>
      <c r="TZT26"/>
      <c r="TZU26"/>
      <c r="TZV26"/>
      <c r="TZW26"/>
      <c r="TZX26"/>
      <c r="TZY26"/>
      <c r="TZZ26"/>
      <c r="UAA26"/>
      <c r="UAB26"/>
      <c r="UAC26"/>
      <c r="UAD26"/>
      <c r="UAE26"/>
      <c r="UAF26"/>
      <c r="UAG26"/>
      <c r="UAH26"/>
      <c r="UAI26"/>
      <c r="UAJ26"/>
      <c r="UAK26"/>
      <c r="UAL26"/>
      <c r="UAM26"/>
      <c r="UAN26"/>
      <c r="UAO26"/>
      <c r="UAP26"/>
      <c r="UAQ26"/>
      <c r="UAR26"/>
      <c r="UAS26"/>
      <c r="UAT26"/>
      <c r="UAU26"/>
      <c r="UAV26"/>
      <c r="UAW26"/>
      <c r="UAX26"/>
      <c r="UAY26"/>
      <c r="UAZ26"/>
      <c r="UBA26"/>
      <c r="UBB26"/>
      <c r="UBC26"/>
      <c r="UBD26"/>
      <c r="UBE26"/>
      <c r="UBF26"/>
      <c r="UBG26"/>
      <c r="UBH26"/>
      <c r="UBI26"/>
      <c r="UBJ26"/>
      <c r="UBK26"/>
      <c r="UBL26"/>
      <c r="UBM26"/>
      <c r="UBN26"/>
      <c r="UBO26"/>
      <c r="UBP26"/>
      <c r="UBQ26"/>
      <c r="UBR26"/>
      <c r="UBS26"/>
      <c r="UBT26"/>
      <c r="UBU26"/>
      <c r="UBV26"/>
      <c r="UBW26"/>
      <c r="UBX26"/>
      <c r="UBY26"/>
      <c r="UBZ26"/>
      <c r="UCA26"/>
      <c r="UCB26"/>
      <c r="UCC26"/>
      <c r="UCD26"/>
      <c r="UCE26"/>
      <c r="UCF26"/>
      <c r="UCG26"/>
      <c r="UCH26"/>
      <c r="UCI26"/>
      <c r="UCJ26"/>
      <c r="UCK26"/>
      <c r="UCL26"/>
      <c r="UCM26"/>
      <c r="UCN26"/>
      <c r="UCO26"/>
      <c r="UCP26"/>
      <c r="UCQ26"/>
      <c r="UCR26"/>
      <c r="UCS26"/>
      <c r="UCT26"/>
      <c r="UCU26"/>
      <c r="UCV26"/>
      <c r="UCW26"/>
      <c r="UCX26"/>
      <c r="UCY26"/>
      <c r="UCZ26"/>
      <c r="UDA26"/>
      <c r="UDB26"/>
      <c r="UDC26"/>
      <c r="UDD26"/>
      <c r="UDE26"/>
      <c r="UDF26"/>
      <c r="UDG26"/>
      <c r="UDH26"/>
      <c r="UDI26"/>
      <c r="UDJ26"/>
      <c r="UDK26"/>
      <c r="UDL26"/>
      <c r="UDM26"/>
      <c r="UDN26"/>
      <c r="UDO26"/>
      <c r="UDP26"/>
      <c r="UDQ26"/>
      <c r="UDR26"/>
      <c r="UDS26"/>
      <c r="UDT26"/>
      <c r="UDU26"/>
      <c r="UDV26"/>
      <c r="UDW26"/>
      <c r="UDX26"/>
      <c r="UDY26"/>
      <c r="UDZ26"/>
      <c r="UEA26"/>
      <c r="UEB26"/>
      <c r="UEC26"/>
      <c r="UED26"/>
      <c r="UEE26"/>
      <c r="UEF26"/>
      <c r="UEG26"/>
      <c r="UEH26"/>
      <c r="UEI26"/>
      <c r="UEJ26"/>
      <c r="UEK26"/>
      <c r="UEL26"/>
      <c r="UEM26"/>
      <c r="UEN26"/>
      <c r="UEO26"/>
      <c r="UEP26"/>
      <c r="UEQ26"/>
      <c r="UER26"/>
      <c r="UES26"/>
      <c r="UET26"/>
      <c r="UEU26"/>
      <c r="UEV26"/>
      <c r="UEW26"/>
      <c r="UEX26"/>
      <c r="UEY26"/>
      <c r="UEZ26"/>
      <c r="UFA26"/>
      <c r="UFB26"/>
      <c r="UFC26"/>
      <c r="UFD26"/>
      <c r="UFE26"/>
      <c r="UFF26"/>
      <c r="UFG26"/>
      <c r="UFH26"/>
      <c r="UFI26"/>
      <c r="UFJ26"/>
      <c r="UFK26"/>
      <c r="UFL26"/>
      <c r="UFM26"/>
      <c r="UFN26"/>
      <c r="UFO26"/>
      <c r="UFP26"/>
      <c r="UFQ26"/>
      <c r="UFR26"/>
      <c r="UFS26"/>
      <c r="UFT26"/>
      <c r="UFU26"/>
      <c r="UFV26"/>
      <c r="UFW26"/>
      <c r="UFX26"/>
      <c r="UFY26"/>
      <c r="UFZ26"/>
      <c r="UGA26"/>
      <c r="UGB26"/>
      <c r="UGC26"/>
      <c r="UGD26"/>
      <c r="UGE26"/>
      <c r="UGF26"/>
      <c r="UGG26"/>
      <c r="UGH26"/>
      <c r="UGI26"/>
      <c r="UGJ26"/>
      <c r="UGK26"/>
      <c r="UGL26"/>
      <c r="UGM26"/>
      <c r="UGN26"/>
      <c r="UGO26"/>
      <c r="UGP26"/>
      <c r="UGQ26"/>
      <c r="UGR26"/>
      <c r="UGS26"/>
      <c r="UGT26"/>
      <c r="UGU26"/>
      <c r="UGV26"/>
      <c r="UGW26"/>
      <c r="UGX26"/>
      <c r="UGY26"/>
      <c r="UGZ26"/>
      <c r="UHA26"/>
      <c r="UHB26"/>
      <c r="UHC26"/>
      <c r="UHD26"/>
      <c r="UHE26"/>
      <c r="UHF26"/>
      <c r="UHG26"/>
      <c r="UHH26"/>
      <c r="UHI26"/>
      <c r="UHJ26"/>
      <c r="UHK26"/>
      <c r="UHL26"/>
      <c r="UHM26"/>
      <c r="UHN26"/>
      <c r="UHO26"/>
      <c r="UHP26"/>
      <c r="UHQ26"/>
      <c r="UHR26"/>
      <c r="UHS26"/>
      <c r="UHT26"/>
      <c r="UHU26"/>
      <c r="UHV26"/>
      <c r="UHW26"/>
      <c r="UHX26"/>
      <c r="UHY26"/>
      <c r="UHZ26"/>
      <c r="UIA26"/>
      <c r="UIB26"/>
      <c r="UIC26"/>
      <c r="UID26"/>
      <c r="UIE26"/>
      <c r="UIF26"/>
      <c r="UIG26"/>
      <c r="UIH26"/>
      <c r="UII26"/>
      <c r="UIJ26"/>
      <c r="UIK26"/>
      <c r="UIL26"/>
      <c r="UIM26"/>
      <c r="UIN26"/>
      <c r="UIO26"/>
      <c r="UIP26"/>
      <c r="UIQ26"/>
      <c r="UIR26"/>
      <c r="UIS26"/>
      <c r="UIT26"/>
      <c r="UIU26"/>
      <c r="UIV26"/>
      <c r="UIW26"/>
      <c r="UIX26"/>
      <c r="UIY26"/>
      <c r="UIZ26"/>
      <c r="UJA26"/>
      <c r="UJB26"/>
      <c r="UJC26"/>
      <c r="UJD26"/>
      <c r="UJE26"/>
      <c r="UJF26"/>
      <c r="UJG26"/>
      <c r="UJH26"/>
      <c r="UJI26"/>
      <c r="UJJ26"/>
      <c r="UJK26"/>
      <c r="UJL26"/>
      <c r="UJM26"/>
      <c r="UJN26"/>
      <c r="UJO26"/>
      <c r="UJP26"/>
      <c r="UJQ26"/>
      <c r="UJR26"/>
      <c r="UJS26"/>
      <c r="UJT26"/>
      <c r="UJU26"/>
      <c r="UJV26"/>
      <c r="UJW26"/>
      <c r="UJX26"/>
      <c r="UJY26"/>
      <c r="UJZ26"/>
      <c r="UKA26"/>
      <c r="UKB26"/>
      <c r="UKC26"/>
      <c r="UKD26"/>
      <c r="UKE26"/>
      <c r="UKF26"/>
      <c r="UKG26"/>
      <c r="UKH26"/>
      <c r="UKI26"/>
      <c r="UKJ26"/>
      <c r="UKK26"/>
      <c r="UKL26"/>
      <c r="UKM26"/>
      <c r="UKN26"/>
      <c r="UKO26"/>
      <c r="UKP26"/>
      <c r="UKQ26"/>
      <c r="UKR26"/>
      <c r="UKS26"/>
      <c r="UKT26"/>
      <c r="UKU26"/>
      <c r="UKV26"/>
      <c r="UKW26"/>
      <c r="UKX26"/>
      <c r="UKY26"/>
      <c r="UKZ26"/>
      <c r="ULA26"/>
      <c r="ULB26"/>
      <c r="ULC26"/>
      <c r="ULD26"/>
      <c r="ULE26"/>
      <c r="ULF26"/>
      <c r="ULG26"/>
      <c r="ULH26"/>
      <c r="ULI26"/>
      <c r="ULJ26"/>
      <c r="ULK26"/>
      <c r="ULL26"/>
      <c r="ULM26"/>
      <c r="ULN26"/>
      <c r="ULO26"/>
      <c r="ULP26"/>
      <c r="ULQ26"/>
      <c r="ULR26"/>
      <c r="ULS26"/>
      <c r="ULT26"/>
      <c r="ULU26"/>
      <c r="ULV26"/>
      <c r="ULW26"/>
      <c r="ULX26"/>
      <c r="ULY26"/>
      <c r="ULZ26"/>
      <c r="UMA26"/>
      <c r="UMB26"/>
      <c r="UMC26"/>
      <c r="UMD26"/>
      <c r="UME26"/>
      <c r="UMF26"/>
      <c r="UMG26"/>
      <c r="UMH26"/>
      <c r="UMI26"/>
      <c r="UMJ26"/>
      <c r="UMK26"/>
      <c r="UML26"/>
      <c r="UMM26"/>
      <c r="UMN26"/>
      <c r="UMO26"/>
      <c r="UMP26"/>
      <c r="UMQ26"/>
      <c r="UMR26"/>
      <c r="UMS26"/>
      <c r="UMT26"/>
      <c r="UMU26"/>
      <c r="UMV26"/>
      <c r="UMW26"/>
      <c r="UMX26"/>
      <c r="UMY26"/>
      <c r="UMZ26"/>
      <c r="UNA26"/>
      <c r="UNB26"/>
      <c r="UNC26"/>
      <c r="UND26"/>
      <c r="UNE26"/>
      <c r="UNF26"/>
      <c r="UNG26"/>
      <c r="UNH26"/>
      <c r="UNI26"/>
      <c r="UNJ26"/>
      <c r="UNK26"/>
      <c r="UNL26"/>
      <c r="UNM26"/>
      <c r="UNN26"/>
      <c r="UNO26"/>
      <c r="UNP26"/>
      <c r="UNQ26"/>
      <c r="UNR26"/>
      <c r="UNS26"/>
      <c r="UNT26"/>
      <c r="UNU26"/>
      <c r="UNV26"/>
      <c r="UNW26"/>
      <c r="UNX26"/>
      <c r="UNY26"/>
      <c r="UNZ26"/>
      <c r="UOA26"/>
      <c r="UOB26"/>
      <c r="UOC26"/>
      <c r="UOD26"/>
      <c r="UOE26"/>
      <c r="UOF26"/>
      <c r="UOG26"/>
      <c r="UOH26"/>
      <c r="UOI26"/>
      <c r="UOJ26"/>
      <c r="UOK26"/>
      <c r="UOL26"/>
      <c r="UOM26"/>
      <c r="UON26"/>
      <c r="UOO26"/>
      <c r="UOP26"/>
      <c r="UOQ26"/>
      <c r="UOR26"/>
      <c r="UOS26"/>
      <c r="UOT26"/>
      <c r="UOU26"/>
      <c r="UOV26"/>
      <c r="UOW26"/>
      <c r="UOX26"/>
      <c r="UOY26"/>
      <c r="UOZ26"/>
      <c r="UPA26"/>
      <c r="UPB26"/>
      <c r="UPC26"/>
      <c r="UPD26"/>
      <c r="UPE26"/>
      <c r="UPF26"/>
      <c r="UPG26"/>
      <c r="UPH26"/>
      <c r="UPI26"/>
      <c r="UPJ26"/>
      <c r="UPK26"/>
      <c r="UPL26"/>
      <c r="UPM26"/>
      <c r="UPN26"/>
      <c r="UPO26"/>
      <c r="UPP26"/>
      <c r="UPQ26"/>
      <c r="UPR26"/>
      <c r="UPS26"/>
      <c r="UPT26"/>
      <c r="UPU26"/>
      <c r="UPV26"/>
      <c r="UPW26"/>
      <c r="UPX26"/>
      <c r="UPY26"/>
      <c r="UPZ26"/>
      <c r="UQA26"/>
      <c r="UQB26"/>
      <c r="UQC26"/>
      <c r="UQD26"/>
      <c r="UQE26"/>
      <c r="UQF26"/>
      <c r="UQG26"/>
      <c r="UQH26"/>
      <c r="UQI26"/>
      <c r="UQJ26"/>
      <c r="UQK26"/>
      <c r="UQL26"/>
      <c r="UQM26"/>
      <c r="UQN26"/>
      <c r="UQO26"/>
      <c r="UQP26"/>
      <c r="UQQ26"/>
      <c r="UQR26"/>
      <c r="UQS26"/>
      <c r="UQT26"/>
      <c r="UQU26"/>
      <c r="UQV26"/>
      <c r="UQW26"/>
      <c r="UQX26"/>
      <c r="UQY26"/>
      <c r="UQZ26"/>
      <c r="URA26"/>
      <c r="URB26"/>
      <c r="URC26"/>
      <c r="URD26"/>
      <c r="URE26"/>
      <c r="URF26"/>
      <c r="URG26"/>
      <c r="URH26"/>
      <c r="URI26"/>
      <c r="URJ26"/>
      <c r="URK26"/>
      <c r="URL26"/>
      <c r="URM26"/>
      <c r="URN26"/>
      <c r="URO26"/>
      <c r="URP26"/>
      <c r="URQ26"/>
      <c r="URR26"/>
      <c r="URS26"/>
      <c r="URT26"/>
      <c r="URU26"/>
      <c r="URV26"/>
      <c r="URW26"/>
      <c r="URX26"/>
      <c r="URY26"/>
      <c r="URZ26"/>
      <c r="USA26"/>
      <c r="USB26"/>
      <c r="USC26"/>
      <c r="USD26"/>
      <c r="USE26"/>
      <c r="USF26"/>
      <c r="USG26"/>
      <c r="USH26"/>
      <c r="USI26"/>
      <c r="USJ26"/>
      <c r="USK26"/>
      <c r="USL26"/>
      <c r="USM26"/>
      <c r="USN26"/>
      <c r="USO26"/>
      <c r="USP26"/>
      <c r="USQ26"/>
      <c r="USR26"/>
      <c r="USS26"/>
      <c r="UST26"/>
      <c r="USU26"/>
      <c r="USV26"/>
      <c r="USW26"/>
      <c r="USX26"/>
      <c r="USY26"/>
      <c r="USZ26"/>
      <c r="UTA26"/>
      <c r="UTB26"/>
      <c r="UTC26"/>
      <c r="UTD26"/>
      <c r="UTE26"/>
      <c r="UTF26"/>
      <c r="UTG26"/>
      <c r="UTH26"/>
      <c r="UTI26"/>
      <c r="UTJ26"/>
      <c r="UTK26"/>
      <c r="UTL26"/>
      <c r="UTM26"/>
      <c r="UTN26"/>
      <c r="UTO26"/>
      <c r="UTP26"/>
      <c r="UTQ26"/>
      <c r="UTR26"/>
      <c r="UTS26"/>
      <c r="UTT26"/>
      <c r="UTU26"/>
      <c r="UTV26"/>
      <c r="UTW26"/>
      <c r="UTX26"/>
      <c r="UTY26"/>
      <c r="UTZ26"/>
      <c r="UUA26"/>
      <c r="UUB26"/>
      <c r="UUC26"/>
      <c r="UUD26"/>
      <c r="UUE26"/>
      <c r="UUF26"/>
      <c r="UUG26"/>
      <c r="UUH26"/>
      <c r="UUI26"/>
      <c r="UUJ26"/>
      <c r="UUK26"/>
      <c r="UUL26"/>
      <c r="UUM26"/>
      <c r="UUN26"/>
      <c r="UUO26"/>
      <c r="UUP26"/>
      <c r="UUQ26"/>
      <c r="UUR26"/>
      <c r="UUS26"/>
      <c r="UUT26"/>
      <c r="UUU26"/>
      <c r="UUV26"/>
      <c r="UUW26"/>
      <c r="UUX26"/>
      <c r="UUY26"/>
      <c r="UUZ26"/>
      <c r="UVA26"/>
      <c r="UVB26"/>
      <c r="UVC26"/>
      <c r="UVD26"/>
      <c r="UVE26"/>
      <c r="UVF26"/>
      <c r="UVG26"/>
      <c r="UVH26"/>
      <c r="UVI26"/>
      <c r="UVJ26"/>
      <c r="UVK26"/>
      <c r="UVL26"/>
      <c r="UVM26"/>
      <c r="UVN26"/>
      <c r="UVO26"/>
      <c r="UVP26"/>
      <c r="UVQ26"/>
      <c r="UVR26"/>
      <c r="UVS26"/>
      <c r="UVT26"/>
      <c r="UVU26"/>
      <c r="UVV26"/>
      <c r="UVW26"/>
      <c r="UVX26"/>
      <c r="UVY26"/>
      <c r="UVZ26"/>
      <c r="UWA26"/>
      <c r="UWB26"/>
      <c r="UWC26"/>
      <c r="UWD26"/>
      <c r="UWE26"/>
      <c r="UWF26"/>
      <c r="UWG26"/>
      <c r="UWH26"/>
      <c r="UWI26"/>
      <c r="UWJ26"/>
      <c r="UWK26"/>
      <c r="UWL26"/>
      <c r="UWM26"/>
      <c r="UWN26"/>
      <c r="UWO26"/>
      <c r="UWP26"/>
      <c r="UWQ26"/>
      <c r="UWR26"/>
      <c r="UWS26"/>
      <c r="UWT26"/>
      <c r="UWU26"/>
      <c r="UWV26"/>
      <c r="UWW26"/>
      <c r="UWX26"/>
      <c r="UWY26"/>
      <c r="UWZ26"/>
      <c r="UXA26"/>
      <c r="UXB26"/>
      <c r="UXC26"/>
      <c r="UXD26"/>
      <c r="UXE26"/>
      <c r="UXF26"/>
      <c r="UXG26"/>
      <c r="UXH26"/>
      <c r="UXI26"/>
      <c r="UXJ26"/>
      <c r="UXK26"/>
      <c r="UXL26"/>
      <c r="UXM26"/>
      <c r="UXN26"/>
      <c r="UXO26"/>
      <c r="UXP26"/>
      <c r="UXQ26"/>
      <c r="UXR26"/>
      <c r="UXS26"/>
      <c r="UXT26"/>
      <c r="UXU26"/>
      <c r="UXV26"/>
      <c r="UXW26"/>
      <c r="UXX26"/>
      <c r="UXY26"/>
      <c r="UXZ26"/>
      <c r="UYA26"/>
      <c r="UYB26"/>
      <c r="UYC26"/>
      <c r="UYD26"/>
      <c r="UYE26"/>
      <c r="UYF26"/>
      <c r="UYG26"/>
      <c r="UYH26"/>
      <c r="UYI26"/>
      <c r="UYJ26"/>
      <c r="UYK26"/>
      <c r="UYL26"/>
      <c r="UYM26"/>
      <c r="UYN26"/>
      <c r="UYO26"/>
      <c r="UYP26"/>
      <c r="UYQ26"/>
      <c r="UYR26"/>
      <c r="UYS26"/>
      <c r="UYT26"/>
      <c r="UYU26"/>
      <c r="UYV26"/>
      <c r="UYW26"/>
      <c r="UYX26"/>
      <c r="UYY26"/>
      <c r="UYZ26"/>
      <c r="UZA26"/>
      <c r="UZB26"/>
      <c r="UZC26"/>
      <c r="UZD26"/>
      <c r="UZE26"/>
      <c r="UZF26"/>
      <c r="UZG26"/>
      <c r="UZH26"/>
      <c r="UZI26"/>
      <c r="UZJ26"/>
      <c r="UZK26"/>
      <c r="UZL26"/>
      <c r="UZM26"/>
      <c r="UZN26"/>
      <c r="UZO26"/>
      <c r="UZP26"/>
      <c r="UZQ26"/>
      <c r="UZR26"/>
      <c r="UZS26"/>
      <c r="UZT26"/>
      <c r="UZU26"/>
      <c r="UZV26"/>
      <c r="UZW26"/>
      <c r="UZX26"/>
      <c r="UZY26"/>
      <c r="UZZ26"/>
      <c r="VAA26"/>
      <c r="VAB26"/>
      <c r="VAC26"/>
      <c r="VAD26"/>
      <c r="VAE26"/>
      <c r="VAF26"/>
      <c r="VAG26"/>
      <c r="VAH26"/>
      <c r="VAI26"/>
      <c r="VAJ26"/>
      <c r="VAK26"/>
      <c r="VAL26"/>
      <c r="VAM26"/>
      <c r="VAN26"/>
      <c r="VAO26"/>
      <c r="VAP26"/>
      <c r="VAQ26"/>
      <c r="VAR26"/>
      <c r="VAS26"/>
      <c r="VAT26"/>
      <c r="VAU26"/>
      <c r="VAV26"/>
      <c r="VAW26"/>
      <c r="VAX26"/>
      <c r="VAY26"/>
      <c r="VAZ26"/>
      <c r="VBA26"/>
      <c r="VBB26"/>
      <c r="VBC26"/>
      <c r="VBD26"/>
      <c r="VBE26"/>
      <c r="VBF26"/>
      <c r="VBG26"/>
      <c r="VBH26"/>
      <c r="VBI26"/>
      <c r="VBJ26"/>
      <c r="VBK26"/>
      <c r="VBL26"/>
      <c r="VBM26"/>
      <c r="VBN26"/>
      <c r="VBO26"/>
      <c r="VBP26"/>
      <c r="VBQ26"/>
      <c r="VBR26"/>
      <c r="VBS26"/>
      <c r="VBT26"/>
      <c r="VBU26"/>
      <c r="VBV26"/>
      <c r="VBW26"/>
      <c r="VBX26"/>
      <c r="VBY26"/>
      <c r="VBZ26"/>
      <c r="VCA26"/>
      <c r="VCB26"/>
      <c r="VCC26"/>
      <c r="VCD26"/>
      <c r="VCE26"/>
      <c r="VCF26"/>
      <c r="VCG26"/>
      <c r="VCH26"/>
      <c r="VCI26"/>
      <c r="VCJ26"/>
      <c r="VCK26"/>
      <c r="VCL26"/>
      <c r="VCM26"/>
      <c r="VCN26"/>
      <c r="VCO26"/>
      <c r="VCP26"/>
      <c r="VCQ26"/>
      <c r="VCR26"/>
      <c r="VCS26"/>
      <c r="VCT26"/>
      <c r="VCU26"/>
      <c r="VCV26"/>
      <c r="VCW26"/>
      <c r="VCX26"/>
      <c r="VCY26"/>
      <c r="VCZ26"/>
      <c r="VDA26"/>
      <c r="VDB26"/>
      <c r="VDC26"/>
      <c r="VDD26"/>
      <c r="VDE26"/>
      <c r="VDF26"/>
      <c r="VDG26"/>
      <c r="VDH26"/>
      <c r="VDI26"/>
      <c r="VDJ26"/>
      <c r="VDK26"/>
      <c r="VDL26"/>
      <c r="VDM26"/>
      <c r="VDN26"/>
      <c r="VDO26"/>
      <c r="VDP26"/>
      <c r="VDQ26"/>
      <c r="VDR26"/>
      <c r="VDS26"/>
      <c r="VDT26"/>
      <c r="VDU26"/>
      <c r="VDV26"/>
      <c r="VDW26"/>
      <c r="VDX26"/>
      <c r="VDY26"/>
      <c r="VDZ26"/>
      <c r="VEA26"/>
      <c r="VEB26"/>
      <c r="VEC26"/>
      <c r="VED26"/>
      <c r="VEE26"/>
      <c r="VEF26"/>
      <c r="VEG26"/>
      <c r="VEH26"/>
      <c r="VEI26"/>
      <c r="VEJ26"/>
      <c r="VEK26"/>
      <c r="VEL26"/>
      <c r="VEM26"/>
      <c r="VEN26"/>
      <c r="VEO26"/>
      <c r="VEP26"/>
      <c r="VEQ26"/>
      <c r="VER26"/>
      <c r="VES26"/>
      <c r="VET26"/>
      <c r="VEU26"/>
      <c r="VEV26"/>
      <c r="VEW26"/>
      <c r="VEX26"/>
      <c r="VEY26"/>
      <c r="VEZ26"/>
      <c r="VFA26"/>
      <c r="VFB26"/>
      <c r="VFC26"/>
      <c r="VFD26"/>
      <c r="VFE26"/>
      <c r="VFF26"/>
      <c r="VFG26"/>
      <c r="VFH26"/>
      <c r="VFI26"/>
      <c r="VFJ26"/>
      <c r="VFK26"/>
      <c r="VFL26"/>
      <c r="VFM26"/>
      <c r="VFN26"/>
      <c r="VFO26"/>
      <c r="VFP26"/>
      <c r="VFQ26"/>
      <c r="VFR26"/>
      <c r="VFS26"/>
      <c r="VFT26"/>
      <c r="VFU26"/>
      <c r="VFV26"/>
      <c r="VFW26"/>
      <c r="VFX26"/>
      <c r="VFY26"/>
      <c r="VFZ26"/>
      <c r="VGA26"/>
      <c r="VGB26"/>
      <c r="VGC26"/>
      <c r="VGD26"/>
      <c r="VGE26"/>
      <c r="VGF26"/>
      <c r="VGG26"/>
      <c r="VGH26"/>
      <c r="VGI26"/>
      <c r="VGJ26"/>
      <c r="VGK26"/>
      <c r="VGL26"/>
      <c r="VGM26"/>
      <c r="VGN26"/>
      <c r="VGO26"/>
      <c r="VGP26"/>
      <c r="VGQ26"/>
      <c r="VGR26"/>
      <c r="VGS26"/>
      <c r="VGT26"/>
      <c r="VGU26"/>
      <c r="VGV26"/>
      <c r="VGW26"/>
      <c r="VGX26"/>
      <c r="VGY26"/>
      <c r="VGZ26"/>
      <c r="VHA26"/>
      <c r="VHB26"/>
      <c r="VHC26"/>
      <c r="VHD26"/>
      <c r="VHE26"/>
      <c r="VHF26"/>
      <c r="VHG26"/>
      <c r="VHH26"/>
      <c r="VHI26"/>
      <c r="VHJ26"/>
      <c r="VHK26"/>
      <c r="VHL26"/>
      <c r="VHM26"/>
      <c r="VHN26"/>
      <c r="VHO26"/>
      <c r="VHP26"/>
      <c r="VHQ26"/>
      <c r="VHR26"/>
      <c r="VHS26"/>
      <c r="VHT26"/>
      <c r="VHU26"/>
      <c r="VHV26"/>
      <c r="VHW26"/>
      <c r="VHX26"/>
      <c r="VHY26"/>
      <c r="VHZ26"/>
      <c r="VIA26"/>
      <c r="VIB26"/>
      <c r="VIC26"/>
      <c r="VID26"/>
      <c r="VIE26"/>
      <c r="VIF26"/>
      <c r="VIG26"/>
      <c r="VIH26"/>
      <c r="VII26"/>
      <c r="VIJ26"/>
      <c r="VIK26"/>
      <c r="VIL26"/>
      <c r="VIM26"/>
      <c r="VIN26"/>
      <c r="VIO26"/>
      <c r="VIP26"/>
      <c r="VIQ26"/>
      <c r="VIR26"/>
      <c r="VIS26"/>
      <c r="VIT26"/>
      <c r="VIU26"/>
      <c r="VIV26"/>
      <c r="VIW26"/>
      <c r="VIX26"/>
      <c r="VIY26"/>
      <c r="VIZ26"/>
      <c r="VJA26"/>
      <c r="VJB26"/>
      <c r="VJC26"/>
      <c r="VJD26"/>
      <c r="VJE26"/>
      <c r="VJF26"/>
      <c r="VJG26"/>
      <c r="VJH26"/>
      <c r="VJI26"/>
      <c r="VJJ26"/>
      <c r="VJK26"/>
      <c r="VJL26"/>
      <c r="VJM26"/>
      <c r="VJN26"/>
      <c r="VJO26"/>
      <c r="VJP26"/>
      <c r="VJQ26"/>
      <c r="VJR26"/>
      <c r="VJS26"/>
      <c r="VJT26"/>
      <c r="VJU26"/>
      <c r="VJV26"/>
      <c r="VJW26"/>
      <c r="VJX26"/>
      <c r="VJY26"/>
      <c r="VJZ26"/>
      <c r="VKA26"/>
      <c r="VKB26"/>
      <c r="VKC26"/>
      <c r="VKD26"/>
      <c r="VKE26"/>
      <c r="VKF26"/>
      <c r="VKG26"/>
      <c r="VKH26"/>
      <c r="VKI26"/>
      <c r="VKJ26"/>
      <c r="VKK26"/>
      <c r="VKL26"/>
      <c r="VKM26"/>
      <c r="VKN26"/>
      <c r="VKO26"/>
      <c r="VKP26"/>
      <c r="VKQ26"/>
      <c r="VKR26"/>
      <c r="VKS26"/>
      <c r="VKT26"/>
      <c r="VKU26"/>
      <c r="VKV26"/>
      <c r="VKW26"/>
      <c r="VKX26"/>
      <c r="VKY26"/>
      <c r="VKZ26"/>
      <c r="VLA26"/>
      <c r="VLB26"/>
      <c r="VLC26"/>
      <c r="VLD26"/>
      <c r="VLE26"/>
      <c r="VLF26"/>
      <c r="VLG26"/>
      <c r="VLH26"/>
      <c r="VLI26"/>
      <c r="VLJ26"/>
      <c r="VLK26"/>
      <c r="VLL26"/>
      <c r="VLM26"/>
      <c r="VLN26"/>
      <c r="VLO26"/>
      <c r="VLP26"/>
      <c r="VLQ26"/>
      <c r="VLR26"/>
      <c r="VLS26"/>
      <c r="VLT26"/>
      <c r="VLU26"/>
      <c r="VLV26"/>
      <c r="VLW26"/>
      <c r="VLX26"/>
      <c r="VLY26"/>
      <c r="VLZ26"/>
      <c r="VMA26"/>
      <c r="VMB26"/>
      <c r="VMC26"/>
      <c r="VMD26"/>
      <c r="VME26"/>
      <c r="VMF26"/>
      <c r="VMG26"/>
      <c r="VMH26"/>
      <c r="VMI26"/>
      <c r="VMJ26"/>
      <c r="VMK26"/>
      <c r="VML26"/>
      <c r="VMM26"/>
      <c r="VMN26"/>
      <c r="VMO26"/>
      <c r="VMP26"/>
      <c r="VMQ26"/>
      <c r="VMR26"/>
      <c r="VMS26"/>
      <c r="VMT26"/>
      <c r="VMU26"/>
      <c r="VMV26"/>
      <c r="VMW26"/>
      <c r="VMX26"/>
      <c r="VMY26"/>
      <c r="VMZ26"/>
      <c r="VNA26"/>
      <c r="VNB26"/>
      <c r="VNC26"/>
      <c r="VND26"/>
      <c r="VNE26"/>
      <c r="VNF26"/>
      <c r="VNG26"/>
      <c r="VNH26"/>
      <c r="VNI26"/>
      <c r="VNJ26"/>
      <c r="VNK26"/>
      <c r="VNL26"/>
      <c r="VNM26"/>
      <c r="VNN26"/>
      <c r="VNO26"/>
      <c r="VNP26"/>
      <c r="VNQ26"/>
      <c r="VNR26"/>
      <c r="VNS26"/>
      <c r="VNT26"/>
      <c r="VNU26"/>
      <c r="VNV26"/>
      <c r="VNW26"/>
      <c r="VNX26"/>
      <c r="VNY26"/>
      <c r="VNZ26"/>
      <c r="VOA26"/>
      <c r="VOB26"/>
      <c r="VOC26"/>
      <c r="VOD26"/>
      <c r="VOE26"/>
      <c r="VOF26"/>
      <c r="VOG26"/>
      <c r="VOH26"/>
      <c r="VOI26"/>
      <c r="VOJ26"/>
      <c r="VOK26"/>
      <c r="VOL26"/>
      <c r="VOM26"/>
      <c r="VON26"/>
      <c r="VOO26"/>
      <c r="VOP26"/>
      <c r="VOQ26"/>
      <c r="VOR26"/>
      <c r="VOS26"/>
      <c r="VOT26"/>
      <c r="VOU26"/>
      <c r="VOV26"/>
      <c r="VOW26"/>
      <c r="VOX26"/>
      <c r="VOY26"/>
      <c r="VOZ26"/>
      <c r="VPA26"/>
      <c r="VPB26"/>
      <c r="VPC26"/>
      <c r="VPD26"/>
      <c r="VPE26"/>
      <c r="VPF26"/>
      <c r="VPG26"/>
      <c r="VPH26"/>
      <c r="VPI26"/>
      <c r="VPJ26"/>
      <c r="VPK26"/>
      <c r="VPL26"/>
      <c r="VPM26"/>
      <c r="VPN26"/>
      <c r="VPO26"/>
      <c r="VPP26"/>
      <c r="VPQ26"/>
      <c r="VPR26"/>
      <c r="VPS26"/>
      <c r="VPT26"/>
      <c r="VPU26"/>
      <c r="VPV26"/>
      <c r="VPW26"/>
      <c r="VPX26"/>
      <c r="VPY26"/>
      <c r="VPZ26"/>
      <c r="VQA26"/>
      <c r="VQB26"/>
      <c r="VQC26"/>
      <c r="VQD26"/>
      <c r="VQE26"/>
      <c r="VQF26"/>
      <c r="VQG26"/>
      <c r="VQH26"/>
      <c r="VQI26"/>
      <c r="VQJ26"/>
      <c r="VQK26"/>
      <c r="VQL26"/>
      <c r="VQM26"/>
      <c r="VQN26"/>
      <c r="VQO26"/>
      <c r="VQP26"/>
      <c r="VQQ26"/>
      <c r="VQR26"/>
      <c r="VQS26"/>
      <c r="VQT26"/>
      <c r="VQU26"/>
      <c r="VQV26"/>
      <c r="VQW26"/>
      <c r="VQX26"/>
      <c r="VQY26"/>
      <c r="VQZ26"/>
      <c r="VRA26"/>
      <c r="VRB26"/>
      <c r="VRC26"/>
      <c r="VRD26"/>
      <c r="VRE26"/>
      <c r="VRF26"/>
      <c r="VRG26"/>
      <c r="VRH26"/>
      <c r="VRI26"/>
      <c r="VRJ26"/>
      <c r="VRK26"/>
      <c r="VRL26"/>
      <c r="VRM26"/>
      <c r="VRN26"/>
      <c r="VRO26"/>
      <c r="VRP26"/>
      <c r="VRQ26"/>
      <c r="VRR26"/>
      <c r="VRS26"/>
      <c r="VRT26"/>
      <c r="VRU26"/>
      <c r="VRV26"/>
      <c r="VRW26"/>
      <c r="VRX26"/>
      <c r="VRY26"/>
      <c r="VRZ26"/>
      <c r="VSA26"/>
      <c r="VSB26"/>
      <c r="VSC26"/>
      <c r="VSD26"/>
      <c r="VSE26"/>
      <c r="VSF26"/>
      <c r="VSG26"/>
      <c r="VSH26"/>
      <c r="VSI26"/>
      <c r="VSJ26"/>
      <c r="VSK26"/>
      <c r="VSL26"/>
      <c r="VSM26"/>
      <c r="VSN26"/>
      <c r="VSO26"/>
      <c r="VSP26"/>
      <c r="VSQ26"/>
      <c r="VSR26"/>
      <c r="VSS26"/>
      <c r="VST26"/>
      <c r="VSU26"/>
      <c r="VSV26"/>
      <c r="VSW26"/>
      <c r="VSX26"/>
      <c r="VSY26"/>
      <c r="VSZ26"/>
      <c r="VTA26"/>
      <c r="VTB26"/>
      <c r="VTC26"/>
      <c r="VTD26"/>
      <c r="VTE26"/>
      <c r="VTF26"/>
      <c r="VTG26"/>
      <c r="VTH26"/>
      <c r="VTI26"/>
      <c r="VTJ26"/>
      <c r="VTK26"/>
      <c r="VTL26"/>
      <c r="VTM26"/>
      <c r="VTN26"/>
      <c r="VTO26"/>
      <c r="VTP26"/>
      <c r="VTQ26"/>
      <c r="VTR26"/>
      <c r="VTS26"/>
      <c r="VTT26"/>
      <c r="VTU26"/>
      <c r="VTV26"/>
      <c r="VTW26"/>
      <c r="VTX26"/>
      <c r="VTY26"/>
      <c r="VTZ26"/>
      <c r="VUA26"/>
      <c r="VUB26"/>
      <c r="VUC26"/>
      <c r="VUD26"/>
      <c r="VUE26"/>
      <c r="VUF26"/>
      <c r="VUG26"/>
      <c r="VUH26"/>
      <c r="VUI26"/>
      <c r="VUJ26"/>
      <c r="VUK26"/>
      <c r="VUL26"/>
      <c r="VUM26"/>
      <c r="VUN26"/>
      <c r="VUO26"/>
      <c r="VUP26"/>
      <c r="VUQ26"/>
      <c r="VUR26"/>
      <c r="VUS26"/>
      <c r="VUT26"/>
      <c r="VUU26"/>
      <c r="VUV26"/>
      <c r="VUW26"/>
      <c r="VUX26"/>
      <c r="VUY26"/>
      <c r="VUZ26"/>
      <c r="VVA26"/>
      <c r="VVB26"/>
      <c r="VVC26"/>
      <c r="VVD26"/>
      <c r="VVE26"/>
      <c r="VVF26"/>
      <c r="VVG26"/>
      <c r="VVH26"/>
      <c r="VVI26"/>
      <c r="VVJ26"/>
      <c r="VVK26"/>
      <c r="VVL26"/>
      <c r="VVM26"/>
      <c r="VVN26"/>
      <c r="VVO26"/>
      <c r="VVP26"/>
      <c r="VVQ26"/>
      <c r="VVR26"/>
      <c r="VVS26"/>
      <c r="VVT26"/>
      <c r="VVU26"/>
      <c r="VVV26"/>
      <c r="VVW26"/>
      <c r="VVX26"/>
      <c r="VVY26"/>
      <c r="VVZ26"/>
      <c r="VWA26"/>
      <c r="VWB26"/>
      <c r="VWC26"/>
      <c r="VWD26"/>
      <c r="VWE26"/>
      <c r="VWF26"/>
      <c r="VWG26"/>
      <c r="VWH26"/>
      <c r="VWI26"/>
      <c r="VWJ26"/>
      <c r="VWK26"/>
      <c r="VWL26"/>
      <c r="VWM26"/>
      <c r="VWN26"/>
      <c r="VWO26"/>
      <c r="VWP26"/>
      <c r="VWQ26"/>
      <c r="VWR26"/>
      <c r="VWS26"/>
      <c r="VWT26"/>
      <c r="VWU26"/>
      <c r="VWV26"/>
      <c r="VWW26"/>
      <c r="VWX26"/>
      <c r="VWY26"/>
      <c r="VWZ26"/>
      <c r="VXA26"/>
      <c r="VXB26"/>
      <c r="VXC26"/>
      <c r="VXD26"/>
      <c r="VXE26"/>
      <c r="VXF26"/>
      <c r="VXG26"/>
      <c r="VXH26"/>
      <c r="VXI26"/>
      <c r="VXJ26"/>
      <c r="VXK26"/>
      <c r="VXL26"/>
      <c r="VXM26"/>
      <c r="VXN26"/>
      <c r="VXO26"/>
      <c r="VXP26"/>
      <c r="VXQ26"/>
      <c r="VXR26"/>
      <c r="VXS26"/>
      <c r="VXT26"/>
      <c r="VXU26"/>
      <c r="VXV26"/>
      <c r="VXW26"/>
      <c r="VXX26"/>
      <c r="VXY26"/>
      <c r="VXZ26"/>
      <c r="VYA26"/>
      <c r="VYB26"/>
      <c r="VYC26"/>
      <c r="VYD26"/>
      <c r="VYE26"/>
      <c r="VYF26"/>
      <c r="VYG26"/>
      <c r="VYH26"/>
      <c r="VYI26"/>
      <c r="VYJ26"/>
      <c r="VYK26"/>
      <c r="VYL26"/>
      <c r="VYM26"/>
      <c r="VYN26"/>
      <c r="VYO26"/>
      <c r="VYP26"/>
      <c r="VYQ26"/>
      <c r="VYR26"/>
      <c r="VYS26"/>
      <c r="VYT26"/>
      <c r="VYU26"/>
      <c r="VYV26"/>
      <c r="VYW26"/>
      <c r="VYX26"/>
      <c r="VYY26"/>
      <c r="VYZ26"/>
      <c r="VZA26"/>
      <c r="VZB26"/>
      <c r="VZC26"/>
      <c r="VZD26"/>
      <c r="VZE26"/>
      <c r="VZF26"/>
      <c r="VZG26"/>
      <c r="VZH26"/>
      <c r="VZI26"/>
      <c r="VZJ26"/>
      <c r="VZK26"/>
      <c r="VZL26"/>
      <c r="VZM26"/>
      <c r="VZN26"/>
      <c r="VZO26"/>
      <c r="VZP26"/>
      <c r="VZQ26"/>
      <c r="VZR26"/>
      <c r="VZS26"/>
      <c r="VZT26"/>
      <c r="VZU26"/>
      <c r="VZV26"/>
      <c r="VZW26"/>
      <c r="VZX26"/>
      <c r="VZY26"/>
      <c r="VZZ26"/>
      <c r="WAA26"/>
      <c r="WAB26"/>
      <c r="WAC26"/>
      <c r="WAD26"/>
      <c r="WAE26"/>
      <c r="WAF26"/>
      <c r="WAG26"/>
      <c r="WAH26"/>
      <c r="WAI26"/>
      <c r="WAJ26"/>
      <c r="WAK26"/>
      <c r="WAL26"/>
      <c r="WAM26"/>
      <c r="WAN26"/>
      <c r="WAO26"/>
      <c r="WAP26"/>
      <c r="WAQ26"/>
      <c r="WAR26"/>
      <c r="WAS26"/>
      <c r="WAT26"/>
      <c r="WAU26"/>
      <c r="WAV26"/>
      <c r="WAW26"/>
      <c r="WAX26"/>
      <c r="WAY26"/>
      <c r="WAZ26"/>
      <c r="WBA26"/>
      <c r="WBB26"/>
      <c r="WBC26"/>
      <c r="WBD26"/>
      <c r="WBE26"/>
      <c r="WBF26"/>
      <c r="WBG26"/>
      <c r="WBH26"/>
      <c r="WBI26"/>
      <c r="WBJ26"/>
      <c r="WBK26"/>
      <c r="WBL26"/>
      <c r="WBM26"/>
      <c r="WBN26"/>
      <c r="WBO26"/>
      <c r="WBP26"/>
      <c r="WBQ26"/>
      <c r="WBR26"/>
      <c r="WBS26"/>
      <c r="WBT26"/>
      <c r="WBU26"/>
      <c r="WBV26"/>
      <c r="WBW26"/>
      <c r="WBX26"/>
      <c r="WBY26"/>
      <c r="WBZ26"/>
      <c r="WCA26"/>
      <c r="WCB26"/>
      <c r="WCC26"/>
      <c r="WCD26"/>
      <c r="WCE26"/>
      <c r="WCF26"/>
      <c r="WCG26"/>
      <c r="WCH26"/>
      <c r="WCI26"/>
      <c r="WCJ26"/>
      <c r="WCK26"/>
      <c r="WCL26"/>
      <c r="WCM26"/>
      <c r="WCN26"/>
      <c r="WCO26"/>
      <c r="WCP26"/>
      <c r="WCQ26"/>
      <c r="WCR26"/>
      <c r="WCS26"/>
      <c r="WCT26"/>
      <c r="WCU26"/>
      <c r="WCV26"/>
      <c r="WCW26"/>
      <c r="WCX26"/>
      <c r="WCY26"/>
      <c r="WCZ26"/>
      <c r="WDA26"/>
      <c r="WDB26"/>
      <c r="WDC26"/>
      <c r="WDD26"/>
      <c r="WDE26"/>
      <c r="WDF26"/>
      <c r="WDG26"/>
      <c r="WDH26"/>
      <c r="WDI26"/>
      <c r="WDJ26"/>
      <c r="WDK26"/>
      <c r="WDL26"/>
      <c r="WDM26"/>
      <c r="WDN26"/>
      <c r="WDO26"/>
      <c r="WDP26"/>
      <c r="WDQ26"/>
      <c r="WDR26"/>
      <c r="WDS26"/>
      <c r="WDT26"/>
      <c r="WDU26"/>
      <c r="WDV26"/>
      <c r="WDW26"/>
      <c r="WDX26"/>
      <c r="WDY26"/>
      <c r="WDZ26"/>
      <c r="WEA26"/>
      <c r="WEB26"/>
      <c r="WEC26"/>
      <c r="WED26"/>
      <c r="WEE26"/>
      <c r="WEF26"/>
      <c r="WEG26"/>
      <c r="WEH26"/>
      <c r="WEI26"/>
      <c r="WEJ26"/>
      <c r="WEK26"/>
      <c r="WEL26"/>
      <c r="WEM26"/>
      <c r="WEN26"/>
      <c r="WEO26"/>
      <c r="WEP26"/>
      <c r="WEQ26"/>
      <c r="WER26"/>
      <c r="WES26"/>
      <c r="WET26"/>
      <c r="WEU26"/>
      <c r="WEV26"/>
      <c r="WEW26"/>
      <c r="WEX26"/>
      <c r="WEY26"/>
      <c r="WEZ26"/>
      <c r="WFA26"/>
      <c r="WFB26"/>
      <c r="WFC26"/>
      <c r="WFD26"/>
      <c r="WFE26"/>
      <c r="WFF26"/>
      <c r="WFG26"/>
      <c r="WFH26"/>
      <c r="WFI26"/>
      <c r="WFJ26"/>
      <c r="WFK26"/>
      <c r="WFL26"/>
      <c r="WFM26"/>
      <c r="WFN26"/>
      <c r="WFO26"/>
      <c r="WFP26"/>
      <c r="WFQ26"/>
      <c r="WFR26"/>
      <c r="WFS26"/>
      <c r="WFT26"/>
      <c r="WFU26"/>
      <c r="WFV26"/>
      <c r="WFW26"/>
      <c r="WFX26"/>
      <c r="WFY26"/>
      <c r="WFZ26"/>
      <c r="WGA26"/>
      <c r="WGB26"/>
      <c r="WGC26"/>
      <c r="WGD26"/>
      <c r="WGE26"/>
      <c r="WGF26"/>
      <c r="WGG26"/>
      <c r="WGH26"/>
      <c r="WGI26"/>
      <c r="WGJ26"/>
      <c r="WGK26"/>
      <c r="WGL26"/>
      <c r="WGM26"/>
      <c r="WGN26"/>
      <c r="WGO26"/>
      <c r="WGP26"/>
      <c r="WGQ26"/>
      <c r="WGR26"/>
      <c r="WGS26"/>
      <c r="WGT26"/>
      <c r="WGU26"/>
      <c r="WGV26"/>
      <c r="WGW26"/>
      <c r="WGX26"/>
      <c r="WGY26"/>
      <c r="WGZ26"/>
      <c r="WHA26"/>
      <c r="WHB26"/>
      <c r="WHC26"/>
      <c r="WHD26"/>
      <c r="WHE26"/>
      <c r="WHF26"/>
      <c r="WHG26"/>
      <c r="WHH26"/>
      <c r="WHI26"/>
      <c r="WHJ26"/>
      <c r="WHK26"/>
      <c r="WHL26"/>
      <c r="WHM26"/>
      <c r="WHN26"/>
      <c r="WHO26"/>
      <c r="WHP26"/>
      <c r="WHQ26"/>
      <c r="WHR26"/>
      <c r="WHS26"/>
      <c r="WHT26"/>
      <c r="WHU26"/>
      <c r="WHV26"/>
      <c r="WHW26"/>
      <c r="WHX26"/>
      <c r="WHY26"/>
      <c r="WHZ26"/>
      <c r="WIA26"/>
      <c r="WIB26"/>
      <c r="WIC26"/>
      <c r="WID26"/>
      <c r="WIE26"/>
      <c r="WIF26"/>
      <c r="WIG26"/>
      <c r="WIH26"/>
      <c r="WII26"/>
      <c r="WIJ26"/>
      <c r="WIK26"/>
      <c r="WIL26"/>
      <c r="WIM26"/>
      <c r="WIN26"/>
      <c r="WIO26"/>
      <c r="WIP26"/>
      <c r="WIQ26"/>
      <c r="WIR26"/>
      <c r="WIS26"/>
      <c r="WIT26"/>
      <c r="WIU26"/>
      <c r="WIV26"/>
      <c r="WIW26"/>
      <c r="WIX26"/>
      <c r="WIY26"/>
      <c r="WIZ26"/>
      <c r="WJA26"/>
      <c r="WJB26"/>
      <c r="WJC26"/>
      <c r="WJD26"/>
      <c r="WJE26"/>
      <c r="WJF26"/>
      <c r="WJG26"/>
      <c r="WJH26"/>
      <c r="WJI26"/>
      <c r="WJJ26"/>
      <c r="WJK26"/>
      <c r="WJL26"/>
      <c r="WJM26"/>
      <c r="WJN26"/>
      <c r="WJO26"/>
      <c r="WJP26"/>
      <c r="WJQ26"/>
      <c r="WJR26"/>
      <c r="WJS26"/>
      <c r="WJT26"/>
      <c r="WJU26"/>
      <c r="WJV26"/>
      <c r="WJW26"/>
      <c r="WJX26"/>
      <c r="WJY26"/>
      <c r="WJZ26"/>
      <c r="WKA26"/>
      <c r="WKB26"/>
      <c r="WKC26"/>
      <c r="WKD26"/>
      <c r="WKE26"/>
      <c r="WKF26"/>
      <c r="WKG26"/>
      <c r="WKH26"/>
      <c r="WKI26"/>
      <c r="WKJ26"/>
      <c r="WKK26"/>
      <c r="WKL26"/>
      <c r="WKM26"/>
      <c r="WKN26"/>
      <c r="WKO26"/>
      <c r="WKP26"/>
      <c r="WKQ26"/>
      <c r="WKR26"/>
      <c r="WKS26"/>
      <c r="WKT26"/>
      <c r="WKU26"/>
      <c r="WKV26"/>
      <c r="WKW26"/>
      <c r="WKX26"/>
      <c r="WKY26"/>
      <c r="WKZ26"/>
      <c r="WLA26"/>
      <c r="WLB26"/>
      <c r="WLC26"/>
      <c r="WLD26"/>
      <c r="WLE26"/>
      <c r="WLF26"/>
      <c r="WLG26"/>
      <c r="WLH26"/>
      <c r="WLI26"/>
      <c r="WLJ26"/>
      <c r="WLK26"/>
      <c r="WLL26"/>
      <c r="WLM26"/>
      <c r="WLN26"/>
      <c r="WLO26"/>
      <c r="WLP26"/>
      <c r="WLQ26"/>
      <c r="WLR26"/>
      <c r="WLS26"/>
      <c r="WLT26"/>
      <c r="WLU26"/>
      <c r="WLV26"/>
      <c r="WLW26"/>
      <c r="WLX26"/>
      <c r="WLY26"/>
      <c r="WLZ26"/>
      <c r="WMA26"/>
      <c r="WMB26"/>
      <c r="WMC26"/>
      <c r="WMD26"/>
      <c r="WME26"/>
      <c r="WMF26"/>
      <c r="WMG26"/>
      <c r="WMH26"/>
      <c r="WMI26"/>
      <c r="WMJ26"/>
      <c r="WMK26"/>
      <c r="WML26"/>
      <c r="WMM26"/>
      <c r="WMN26"/>
      <c r="WMO26"/>
      <c r="WMP26"/>
      <c r="WMQ26"/>
      <c r="WMR26"/>
      <c r="WMS26"/>
      <c r="WMT26"/>
      <c r="WMU26"/>
      <c r="WMV26"/>
      <c r="WMW26"/>
      <c r="WMX26"/>
      <c r="WMY26"/>
      <c r="WMZ26"/>
      <c r="WNA26"/>
      <c r="WNB26"/>
      <c r="WNC26"/>
      <c r="WND26"/>
      <c r="WNE26"/>
      <c r="WNF26"/>
      <c r="WNG26"/>
      <c r="WNH26"/>
      <c r="WNI26"/>
      <c r="WNJ26"/>
      <c r="WNK26"/>
      <c r="WNL26"/>
      <c r="WNM26"/>
      <c r="WNN26"/>
      <c r="WNO26"/>
      <c r="WNP26"/>
      <c r="WNQ26"/>
      <c r="WNR26"/>
      <c r="WNS26"/>
      <c r="WNT26"/>
      <c r="WNU26"/>
      <c r="WNV26"/>
      <c r="WNW26"/>
      <c r="WNX26"/>
      <c r="WNY26"/>
      <c r="WNZ26"/>
      <c r="WOA26"/>
      <c r="WOB26"/>
      <c r="WOC26"/>
      <c r="WOD26"/>
      <c r="WOE26"/>
      <c r="WOF26"/>
      <c r="WOG26"/>
      <c r="WOH26"/>
      <c r="WOI26"/>
      <c r="WOJ26"/>
      <c r="WOK26"/>
      <c r="WOL26"/>
      <c r="WOM26"/>
      <c r="WON26"/>
      <c r="WOO26"/>
      <c r="WOP26"/>
      <c r="WOQ26"/>
      <c r="WOR26"/>
      <c r="WOS26"/>
      <c r="WOT26"/>
      <c r="WOU26"/>
      <c r="WOV26"/>
      <c r="WOW26"/>
      <c r="WOX26"/>
      <c r="WOY26"/>
      <c r="WOZ26"/>
      <c r="WPA26"/>
      <c r="WPB26"/>
      <c r="WPC26"/>
      <c r="WPD26"/>
      <c r="WPE26"/>
      <c r="WPF26"/>
      <c r="WPG26"/>
      <c r="WPH26"/>
      <c r="WPI26"/>
      <c r="WPJ26"/>
      <c r="WPK26"/>
      <c r="WPL26"/>
      <c r="WPM26"/>
      <c r="WPN26"/>
      <c r="WPO26"/>
      <c r="WPP26"/>
      <c r="WPQ26"/>
      <c r="WPR26"/>
      <c r="WPS26"/>
      <c r="WPT26"/>
      <c r="WPU26"/>
      <c r="WPV26"/>
      <c r="WPW26"/>
      <c r="WPX26"/>
      <c r="WPY26"/>
      <c r="WPZ26"/>
      <c r="WQA26"/>
      <c r="WQB26"/>
      <c r="WQC26"/>
      <c r="WQD26"/>
      <c r="WQE26"/>
      <c r="WQF26"/>
      <c r="WQG26"/>
      <c r="WQH26"/>
      <c r="WQI26"/>
      <c r="WQJ26"/>
      <c r="WQK26"/>
      <c r="WQL26"/>
      <c r="WQM26"/>
      <c r="WQN26"/>
      <c r="WQO26"/>
      <c r="WQP26"/>
      <c r="WQQ26"/>
      <c r="WQR26"/>
      <c r="WQS26"/>
      <c r="WQT26"/>
      <c r="WQU26"/>
      <c r="WQV26"/>
      <c r="WQW26"/>
      <c r="WQX26"/>
      <c r="WQY26"/>
      <c r="WQZ26"/>
      <c r="WRA26"/>
      <c r="WRB26"/>
      <c r="WRC26"/>
      <c r="WRD26"/>
      <c r="WRE26"/>
      <c r="WRF26"/>
      <c r="WRG26"/>
      <c r="WRH26"/>
      <c r="WRI26"/>
      <c r="WRJ26"/>
      <c r="WRK26"/>
      <c r="WRL26"/>
      <c r="WRM26"/>
      <c r="WRN26"/>
      <c r="WRO26"/>
      <c r="WRP26"/>
      <c r="WRQ26"/>
      <c r="WRR26"/>
      <c r="WRS26"/>
      <c r="WRT26"/>
      <c r="WRU26"/>
      <c r="WRV26"/>
      <c r="WRW26"/>
      <c r="WRX26"/>
      <c r="WRY26"/>
      <c r="WRZ26"/>
      <c r="WSA26"/>
      <c r="WSB26"/>
      <c r="WSC26"/>
      <c r="WSD26"/>
      <c r="WSE26"/>
      <c r="WSF26"/>
      <c r="WSG26"/>
      <c r="WSH26"/>
      <c r="WSI26"/>
      <c r="WSJ26"/>
      <c r="WSK26"/>
      <c r="WSL26"/>
      <c r="WSM26"/>
      <c r="WSN26"/>
      <c r="WSO26"/>
      <c r="WSP26"/>
      <c r="WSQ26"/>
      <c r="WSR26"/>
      <c r="WSS26"/>
      <c r="WST26"/>
      <c r="WSU26"/>
      <c r="WSV26"/>
      <c r="WSW26"/>
      <c r="WSX26"/>
      <c r="WSY26"/>
      <c r="WSZ26"/>
      <c r="WTA26"/>
      <c r="WTB26"/>
      <c r="WTC26"/>
      <c r="WTD26"/>
      <c r="WTE26"/>
      <c r="WTF26"/>
      <c r="WTG26"/>
      <c r="WTH26"/>
      <c r="WTI26"/>
      <c r="WTJ26"/>
      <c r="WTK26"/>
      <c r="WTL26"/>
      <c r="WTM26"/>
      <c r="WTN26"/>
      <c r="WTO26"/>
      <c r="WTP26"/>
      <c r="WTQ26"/>
      <c r="WTR26"/>
      <c r="WTS26"/>
      <c r="WTT26"/>
      <c r="WTU26"/>
      <c r="WTV26"/>
      <c r="WTW26"/>
      <c r="WTX26"/>
      <c r="WTY26"/>
      <c r="WTZ26"/>
      <c r="WUA26"/>
      <c r="WUB26"/>
      <c r="WUC26"/>
      <c r="WUD26"/>
      <c r="WUE26"/>
      <c r="WUF26"/>
      <c r="WUG26"/>
      <c r="WUH26"/>
      <c r="WUI26"/>
      <c r="WUJ26"/>
      <c r="WUK26"/>
      <c r="WUL26"/>
      <c r="WUM26"/>
      <c r="WUN26"/>
      <c r="WUO26"/>
      <c r="WUP26"/>
      <c r="WUQ26"/>
      <c r="WUR26"/>
      <c r="WUS26"/>
      <c r="WUT26"/>
      <c r="WUU26"/>
      <c r="WUV26"/>
      <c r="WUW26"/>
      <c r="WUX26"/>
      <c r="WUY26"/>
      <c r="WUZ26"/>
      <c r="WVA26"/>
      <c r="WVB26"/>
      <c r="WVC26"/>
      <c r="WVD26"/>
      <c r="WVE26"/>
      <c r="WVF26"/>
      <c r="WVG26"/>
      <c r="WVH26"/>
      <c r="WVI26"/>
      <c r="WVJ26"/>
      <c r="WVK26"/>
      <c r="WVL26"/>
      <c r="WVM26"/>
      <c r="WVN26"/>
      <c r="WVO26"/>
      <c r="WVP26"/>
      <c r="WVQ26"/>
      <c r="WVR26"/>
      <c r="WVS26"/>
      <c r="WVT26"/>
      <c r="WVU26"/>
      <c r="WVV26"/>
      <c r="WVW26"/>
      <c r="WVX26"/>
      <c r="WVY26"/>
      <c r="WVZ26"/>
      <c r="WWA26"/>
      <c r="WWB26"/>
      <c r="WWC26"/>
      <c r="WWD26"/>
      <c r="WWE26"/>
      <c r="WWF26"/>
      <c r="WWG26"/>
      <c r="WWH26"/>
      <c r="WWI26"/>
      <c r="WWJ26"/>
      <c r="WWK26"/>
      <c r="WWL26"/>
      <c r="WWM26"/>
      <c r="WWN26"/>
      <c r="WWO26"/>
      <c r="WWP26"/>
      <c r="WWQ26"/>
      <c r="WWR26"/>
      <c r="WWS26"/>
      <c r="WWT26"/>
      <c r="WWU26"/>
      <c r="WWV26"/>
      <c r="WWW26"/>
      <c r="WWX26"/>
      <c r="WWY26"/>
      <c r="WWZ26"/>
      <c r="WXA26"/>
      <c r="WXB26"/>
      <c r="WXC26"/>
      <c r="WXD26"/>
      <c r="WXE26"/>
      <c r="WXF26"/>
      <c r="WXG26"/>
      <c r="WXH26"/>
      <c r="WXI26"/>
      <c r="WXJ26"/>
      <c r="WXK26"/>
      <c r="WXL26"/>
      <c r="WXM26"/>
      <c r="WXN26"/>
      <c r="WXO26"/>
      <c r="WXP26"/>
      <c r="WXQ26"/>
      <c r="WXR26"/>
      <c r="WXS26"/>
      <c r="WXT26"/>
      <c r="WXU26"/>
      <c r="WXV26"/>
      <c r="WXW26"/>
      <c r="WXX26"/>
      <c r="WXY26"/>
      <c r="WXZ26"/>
      <c r="WYA26"/>
      <c r="WYB26"/>
      <c r="WYC26"/>
      <c r="WYD26"/>
      <c r="WYE26"/>
      <c r="WYF26"/>
      <c r="WYG26"/>
      <c r="WYH26"/>
      <c r="WYI26"/>
      <c r="WYJ26"/>
      <c r="WYK26"/>
      <c r="WYL26"/>
      <c r="WYM26"/>
      <c r="WYN26"/>
      <c r="WYO26"/>
      <c r="WYP26"/>
      <c r="WYQ26"/>
      <c r="WYR26"/>
      <c r="WYS26"/>
      <c r="WYT26"/>
      <c r="WYU26"/>
      <c r="WYV26"/>
      <c r="WYW26"/>
      <c r="WYX26"/>
      <c r="WYY26"/>
      <c r="WYZ26"/>
      <c r="WZA26"/>
      <c r="WZB26"/>
      <c r="WZC26"/>
      <c r="WZD26"/>
      <c r="WZE26"/>
      <c r="WZF26"/>
      <c r="WZG26"/>
      <c r="WZH26"/>
      <c r="WZI26"/>
      <c r="WZJ26"/>
      <c r="WZK26"/>
      <c r="WZL26"/>
      <c r="WZM26"/>
      <c r="WZN26"/>
      <c r="WZO26"/>
      <c r="WZP26"/>
      <c r="WZQ26"/>
      <c r="WZR26"/>
      <c r="WZS26"/>
      <c r="WZT26"/>
      <c r="WZU26"/>
      <c r="WZV26"/>
      <c r="WZW26"/>
      <c r="WZX26"/>
      <c r="WZY26"/>
      <c r="WZZ26"/>
      <c r="XAA26"/>
      <c r="XAB26"/>
      <c r="XAC26"/>
      <c r="XAD26"/>
      <c r="XAE26"/>
      <c r="XAF26"/>
      <c r="XAG26"/>
      <c r="XAH26"/>
      <c r="XAI26"/>
      <c r="XAJ26"/>
      <c r="XAK26"/>
      <c r="XAL26"/>
      <c r="XAM26"/>
      <c r="XAN26"/>
      <c r="XAO26"/>
      <c r="XAP26"/>
      <c r="XAQ26"/>
      <c r="XAR26"/>
      <c r="XAS26"/>
      <c r="XAT26"/>
      <c r="XAU26"/>
      <c r="XAV26"/>
      <c r="XAW26"/>
      <c r="XAX26"/>
      <c r="XAY26"/>
      <c r="XAZ26"/>
      <c r="XBA26"/>
      <c r="XBB26"/>
      <c r="XBC26"/>
      <c r="XBD26"/>
      <c r="XBE26"/>
      <c r="XBF26"/>
      <c r="XBG26"/>
      <c r="XBH26"/>
      <c r="XBI26"/>
      <c r="XBJ26"/>
      <c r="XBK26"/>
      <c r="XBL26"/>
      <c r="XBM26"/>
      <c r="XBN26"/>
      <c r="XBO26"/>
      <c r="XBP26"/>
      <c r="XBQ26"/>
      <c r="XBR26"/>
      <c r="XBS26"/>
      <c r="XBT26"/>
      <c r="XBU26"/>
      <c r="XBV26"/>
      <c r="XBW26"/>
      <c r="XBX26"/>
      <c r="XBY26"/>
      <c r="XBZ26"/>
      <c r="XCA26"/>
      <c r="XCB26"/>
      <c r="XCC26"/>
      <c r="XCD26"/>
      <c r="XCE26"/>
      <c r="XCF26"/>
      <c r="XCG26"/>
      <c r="XCH26"/>
      <c r="XCI26"/>
      <c r="XCJ26"/>
      <c r="XCK26"/>
      <c r="XCL26"/>
      <c r="XCM26"/>
      <c r="XCN26"/>
      <c r="XCO26"/>
      <c r="XCP26"/>
      <c r="XCQ26"/>
      <c r="XCR26"/>
      <c r="XCS26"/>
      <c r="XCT26"/>
      <c r="XCU26"/>
      <c r="XCV26"/>
      <c r="XCW26"/>
      <c r="XCX26"/>
      <c r="XCY26"/>
      <c r="XCZ26"/>
      <c r="XDA26"/>
      <c r="XDB26"/>
      <c r="XDC26"/>
      <c r="XDD26"/>
      <c r="XDE26"/>
      <c r="XDF26"/>
      <c r="XDG26"/>
      <c r="XDH26"/>
      <c r="XDI26"/>
      <c r="XDJ26"/>
      <c r="XDK26"/>
      <c r="XDL26"/>
      <c r="XDM26"/>
      <c r="XDN26"/>
      <c r="XDO26"/>
      <c r="XDP26"/>
      <c r="XDQ26"/>
      <c r="XDR26"/>
      <c r="XDS26"/>
      <c r="XDT26"/>
      <c r="XDU26"/>
      <c r="XDV26"/>
      <c r="XDW26"/>
      <c r="XDX26"/>
      <c r="XDY26"/>
      <c r="XDZ26"/>
      <c r="XEA26"/>
      <c r="XEB26"/>
      <c r="XEC26"/>
      <c r="XED26"/>
      <c r="XEE26"/>
      <c r="XEF26"/>
      <c r="XEG26"/>
      <c r="XEH26"/>
      <c r="XEI26"/>
      <c r="XEJ26"/>
      <c r="XEK26"/>
      <c r="XEL26"/>
      <c r="XEM26"/>
      <c r="XEN26"/>
      <c r="XEO26"/>
      <c r="XEP26"/>
      <c r="XEQ26"/>
      <c r="XER26"/>
      <c r="XES26"/>
      <c r="XET26"/>
      <c r="XEU26"/>
      <c r="XEV26"/>
      <c r="XEW26"/>
      <c r="XEX26"/>
      <c r="XEY26"/>
      <c r="XEZ26"/>
      <c r="XFA26"/>
      <c r="XFB26"/>
      <c r="XFC26"/>
      <c r="XFD26"/>
    </row>
    <row r="27" spans="1:16384" s="153" customFormat="1" ht="15.75">
      <c r="A27" s="291"/>
      <c r="B27" s="292"/>
      <c r="C27" s="293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4"/>
      <c r="AO27" s="296"/>
      <c r="AP27" s="297"/>
      <c r="AQ27" s="298"/>
      <c r="AR27" s="299"/>
      <c r="AS27" s="299"/>
      <c r="AT27" s="299"/>
      <c r="AU27" s="299"/>
      <c r="AV27" s="299"/>
      <c r="AW27" s="300"/>
      <c r="AX27" s="300"/>
      <c r="AY27" s="300"/>
      <c r="AZ27" s="300"/>
      <c r="BA27" s="300"/>
      <c r="BB27" s="300"/>
      <c r="BC27" s="300"/>
      <c r="BD27" s="300"/>
      <c r="BE27" s="300"/>
      <c r="BF27" s="300"/>
      <c r="BG27" s="300"/>
      <c r="BH27" s="300"/>
      <c r="BI27" s="300"/>
      <c r="BJ27" s="300"/>
      <c r="BK27" s="301"/>
      <c r="BL27" s="302"/>
      <c r="BM27" s="303"/>
      <c r="BN27" s="304"/>
      <c r="BO27" s="305"/>
    </row>
    <row r="28" spans="1:16384" ht="15.75">
      <c r="A28" s="306"/>
      <c r="B28" s="307"/>
      <c r="H28" s="307"/>
      <c r="I28" s="462"/>
      <c r="J28" s="462"/>
      <c r="K28" s="462"/>
      <c r="L28" s="462"/>
      <c r="M28" s="462"/>
      <c r="N28" s="307"/>
      <c r="O28" s="307"/>
      <c r="P28" s="307"/>
      <c r="Q28" s="307"/>
      <c r="R28" s="307"/>
      <c r="S28" s="307"/>
      <c r="T28" s="307"/>
      <c r="U28" s="308"/>
      <c r="V28" s="308"/>
      <c r="W28" s="308"/>
      <c r="X28" s="309"/>
      <c r="Y28" s="310"/>
      <c r="Z28" s="311"/>
      <c r="AA28" s="312"/>
      <c r="AB28" s="312"/>
      <c r="AC28" s="312"/>
      <c r="AD28" s="312"/>
      <c r="AE28" s="312"/>
      <c r="AF28" s="312"/>
      <c r="AG28" s="312"/>
      <c r="AH28" s="312"/>
      <c r="AI28" s="312"/>
      <c r="AJ28" s="312"/>
      <c r="AK28" s="312"/>
      <c r="AL28" s="312"/>
      <c r="AM28" s="312"/>
      <c r="AN28" s="310"/>
      <c r="AO28" s="310"/>
      <c r="AP28" s="313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  <c r="AMK28"/>
      <c r="AML28"/>
      <c r="AMM28"/>
      <c r="AMN28"/>
      <c r="AMO28"/>
      <c r="AMP28"/>
      <c r="AMQ28"/>
      <c r="AMR28"/>
      <c r="AMS28"/>
      <c r="AMT28"/>
      <c r="AMU28"/>
      <c r="AMV28"/>
      <c r="AMW28"/>
      <c r="AMX28"/>
      <c r="AMY28"/>
      <c r="AMZ28"/>
      <c r="ANA28"/>
      <c r="ANB28"/>
      <c r="ANC28"/>
      <c r="AND28"/>
      <c r="ANE28"/>
      <c r="ANF28"/>
      <c r="ANG28"/>
      <c r="ANH28"/>
      <c r="ANI28"/>
      <c r="ANJ28"/>
      <c r="ANK28"/>
      <c r="ANL28"/>
      <c r="ANM28"/>
      <c r="ANN28"/>
      <c r="ANO28"/>
      <c r="ANP28"/>
      <c r="ANQ28"/>
      <c r="ANR28"/>
      <c r="ANS28"/>
      <c r="ANT28"/>
      <c r="ANU28"/>
      <c r="ANV28"/>
      <c r="ANW28"/>
      <c r="ANX28"/>
      <c r="ANY28"/>
      <c r="ANZ28"/>
      <c r="AOA28"/>
      <c r="AOB28"/>
      <c r="AOC28"/>
      <c r="AOD28"/>
      <c r="AOE28"/>
      <c r="AOF28"/>
      <c r="AOG28"/>
      <c r="AOH28"/>
      <c r="AOI28"/>
      <c r="AOJ28"/>
      <c r="AOK28"/>
      <c r="AOL28"/>
      <c r="AOM28"/>
      <c r="AON28"/>
      <c r="AOO28"/>
      <c r="AOP28"/>
      <c r="AOQ28"/>
      <c r="AOR28"/>
      <c r="AOS28"/>
      <c r="AOT28"/>
      <c r="AOU28"/>
      <c r="AOV28"/>
      <c r="AOW28"/>
      <c r="AOX28"/>
      <c r="AOY28"/>
      <c r="AOZ28"/>
      <c r="APA28"/>
      <c r="APB28"/>
      <c r="APC28"/>
      <c r="APD28"/>
      <c r="APE28"/>
      <c r="APF28"/>
      <c r="APG28"/>
      <c r="APH28"/>
      <c r="API28"/>
      <c r="APJ28"/>
      <c r="APK28"/>
      <c r="APL28"/>
      <c r="APM28"/>
      <c r="APN28"/>
      <c r="APO28"/>
      <c r="APP28"/>
      <c r="APQ28"/>
      <c r="APR28"/>
      <c r="APS28"/>
      <c r="APT28"/>
      <c r="APU28"/>
      <c r="APV28"/>
      <c r="APW28"/>
      <c r="APX28"/>
      <c r="APY28"/>
      <c r="APZ28"/>
      <c r="AQA28"/>
      <c r="AQB28"/>
      <c r="AQC28"/>
      <c r="AQD28"/>
      <c r="AQE28"/>
      <c r="AQF28"/>
      <c r="AQG28"/>
      <c r="AQH28"/>
      <c r="AQI28"/>
      <c r="AQJ28"/>
      <c r="AQK28"/>
      <c r="AQL28"/>
      <c r="AQM28"/>
      <c r="AQN28"/>
      <c r="AQO28"/>
      <c r="AQP28"/>
      <c r="AQQ28"/>
      <c r="AQR28"/>
      <c r="AQS28"/>
      <c r="AQT28"/>
      <c r="AQU28"/>
      <c r="AQV28"/>
      <c r="AQW28"/>
      <c r="AQX28"/>
      <c r="AQY28"/>
      <c r="AQZ28"/>
      <c r="ARA28"/>
      <c r="ARB28"/>
      <c r="ARC28"/>
      <c r="ARD28"/>
      <c r="ARE28"/>
      <c r="ARF28"/>
      <c r="ARG28"/>
      <c r="ARH28"/>
      <c r="ARI28"/>
      <c r="ARJ28"/>
      <c r="ARK28"/>
      <c r="ARL28"/>
      <c r="ARM28"/>
      <c r="ARN28"/>
      <c r="ARO28"/>
      <c r="ARP28"/>
      <c r="ARQ28"/>
      <c r="ARR28"/>
      <c r="ARS28"/>
      <c r="ART28"/>
      <c r="ARU28"/>
      <c r="ARV28"/>
      <c r="ARW28"/>
      <c r="ARX28"/>
      <c r="ARY28"/>
      <c r="ARZ28"/>
      <c r="ASA28"/>
      <c r="ASB28"/>
      <c r="ASC28"/>
      <c r="ASD28"/>
      <c r="ASE28"/>
      <c r="ASF28"/>
      <c r="ASG28"/>
      <c r="ASH28"/>
      <c r="ASI28"/>
      <c r="ASJ28"/>
      <c r="ASK28"/>
      <c r="ASL28"/>
      <c r="ASM28"/>
      <c r="ASN28"/>
      <c r="ASO28"/>
      <c r="ASP28"/>
      <c r="ASQ28"/>
      <c r="ASR28"/>
      <c r="ASS28"/>
      <c r="AST28"/>
      <c r="ASU28"/>
      <c r="ASV28"/>
      <c r="ASW28"/>
      <c r="ASX28"/>
      <c r="ASY28"/>
      <c r="ASZ28"/>
      <c r="ATA28"/>
      <c r="ATB28"/>
      <c r="ATC28"/>
      <c r="ATD28"/>
      <c r="ATE28"/>
      <c r="ATF28"/>
      <c r="ATG28"/>
      <c r="ATH28"/>
      <c r="ATI28"/>
      <c r="ATJ28"/>
      <c r="ATK28"/>
      <c r="ATL28"/>
      <c r="ATM28"/>
      <c r="ATN28"/>
      <c r="ATO28"/>
      <c r="ATP28"/>
      <c r="ATQ28"/>
      <c r="ATR28"/>
      <c r="ATS28"/>
      <c r="ATT28"/>
      <c r="ATU28"/>
      <c r="ATV28"/>
      <c r="ATW28"/>
      <c r="ATX28"/>
      <c r="ATY28"/>
      <c r="ATZ28"/>
      <c r="AUA28"/>
      <c r="AUB28"/>
      <c r="AUC28"/>
      <c r="AUD28"/>
      <c r="AUE28"/>
      <c r="AUF28"/>
      <c r="AUG28"/>
      <c r="AUH28"/>
      <c r="AUI28"/>
      <c r="AUJ28"/>
      <c r="AUK28"/>
      <c r="AUL28"/>
      <c r="AUM28"/>
      <c r="AUN28"/>
      <c r="AUO28"/>
      <c r="AUP28"/>
      <c r="AUQ28"/>
      <c r="AUR28"/>
      <c r="AUS28"/>
      <c r="AUT28"/>
      <c r="AUU28"/>
      <c r="AUV28"/>
      <c r="AUW28"/>
      <c r="AUX28"/>
      <c r="AUY28"/>
      <c r="AUZ28"/>
      <c r="AVA28"/>
      <c r="AVB28"/>
      <c r="AVC28"/>
      <c r="AVD28"/>
      <c r="AVE28"/>
      <c r="AVF28"/>
      <c r="AVG28"/>
      <c r="AVH28"/>
      <c r="AVI28"/>
      <c r="AVJ28"/>
      <c r="AVK28"/>
      <c r="AVL28"/>
      <c r="AVM28"/>
      <c r="AVN28"/>
      <c r="AVO28"/>
      <c r="AVP28"/>
      <c r="AVQ28"/>
      <c r="AVR28"/>
      <c r="AVS28"/>
      <c r="AVT28"/>
      <c r="AVU28"/>
      <c r="AVV28"/>
      <c r="AVW28"/>
      <c r="AVX28"/>
      <c r="AVY28"/>
      <c r="AVZ28"/>
      <c r="AWA28"/>
      <c r="AWB28"/>
      <c r="AWC28"/>
      <c r="AWD28"/>
      <c r="AWE28"/>
      <c r="AWF28"/>
      <c r="AWG28"/>
      <c r="AWH28"/>
      <c r="AWI28"/>
      <c r="AWJ28"/>
      <c r="AWK28"/>
      <c r="AWL28"/>
      <c r="AWM28"/>
      <c r="AWN28"/>
      <c r="AWO28"/>
      <c r="AWP28"/>
      <c r="AWQ28"/>
      <c r="AWR28"/>
      <c r="AWS28"/>
      <c r="AWT28"/>
      <c r="AWU28"/>
      <c r="AWV28"/>
      <c r="AWW28"/>
      <c r="AWX28"/>
      <c r="AWY28"/>
      <c r="AWZ28"/>
      <c r="AXA28"/>
      <c r="AXB28"/>
      <c r="AXC28"/>
      <c r="AXD28"/>
      <c r="AXE28"/>
      <c r="AXF28"/>
      <c r="AXG28"/>
      <c r="AXH28"/>
      <c r="AXI28"/>
      <c r="AXJ28"/>
      <c r="AXK28"/>
      <c r="AXL28"/>
      <c r="AXM28"/>
      <c r="AXN28"/>
      <c r="AXO28"/>
      <c r="AXP28"/>
      <c r="AXQ28"/>
      <c r="AXR28"/>
      <c r="AXS28"/>
      <c r="AXT28"/>
      <c r="AXU28"/>
      <c r="AXV28"/>
      <c r="AXW28"/>
      <c r="AXX28"/>
      <c r="AXY28"/>
      <c r="AXZ28"/>
      <c r="AYA28"/>
      <c r="AYB28"/>
      <c r="AYC28"/>
      <c r="AYD28"/>
      <c r="AYE28"/>
      <c r="AYF28"/>
      <c r="AYG28"/>
      <c r="AYH28"/>
      <c r="AYI28"/>
      <c r="AYJ28"/>
      <c r="AYK28"/>
      <c r="AYL28"/>
      <c r="AYM28"/>
      <c r="AYN28"/>
      <c r="AYO28"/>
      <c r="AYP28"/>
      <c r="AYQ28"/>
      <c r="AYR28"/>
      <c r="AYS28"/>
      <c r="AYT28"/>
      <c r="AYU28"/>
      <c r="AYV28"/>
      <c r="AYW28"/>
      <c r="AYX28"/>
      <c r="AYY28"/>
      <c r="AYZ28"/>
      <c r="AZA28"/>
      <c r="AZB28"/>
      <c r="AZC28"/>
      <c r="AZD28"/>
      <c r="AZE28"/>
      <c r="AZF28"/>
      <c r="AZG28"/>
      <c r="AZH28"/>
      <c r="AZI28"/>
      <c r="AZJ28"/>
      <c r="AZK28"/>
      <c r="AZL28"/>
      <c r="AZM28"/>
      <c r="AZN28"/>
      <c r="AZO28"/>
      <c r="AZP28"/>
      <c r="AZQ28"/>
      <c r="AZR28"/>
      <c r="AZS28"/>
      <c r="AZT28"/>
      <c r="AZU28"/>
      <c r="AZV28"/>
      <c r="AZW28"/>
      <c r="AZX28"/>
      <c r="AZY28"/>
      <c r="AZZ28"/>
      <c r="BAA28"/>
      <c r="BAB28"/>
      <c r="BAC28"/>
      <c r="BAD28"/>
      <c r="BAE28"/>
      <c r="BAF28"/>
      <c r="BAG28"/>
      <c r="BAH28"/>
      <c r="BAI28"/>
      <c r="BAJ28"/>
      <c r="BAK28"/>
      <c r="BAL28"/>
      <c r="BAM28"/>
      <c r="BAN28"/>
      <c r="BAO28"/>
      <c r="BAP28"/>
      <c r="BAQ28"/>
      <c r="BAR28"/>
      <c r="BAS28"/>
      <c r="BAT28"/>
      <c r="BAU28"/>
      <c r="BAV28"/>
      <c r="BAW28"/>
      <c r="BAX28"/>
      <c r="BAY28"/>
      <c r="BAZ28"/>
      <c r="BBA28"/>
      <c r="BBB28"/>
      <c r="BBC28"/>
      <c r="BBD28"/>
      <c r="BBE28"/>
      <c r="BBF28"/>
      <c r="BBG28"/>
      <c r="BBH28"/>
      <c r="BBI28"/>
      <c r="BBJ28"/>
      <c r="BBK28"/>
      <c r="BBL28"/>
      <c r="BBM28"/>
      <c r="BBN28"/>
      <c r="BBO28"/>
      <c r="BBP28"/>
      <c r="BBQ28"/>
      <c r="BBR28"/>
      <c r="BBS28"/>
      <c r="BBT28"/>
      <c r="BBU28"/>
      <c r="BBV28"/>
      <c r="BBW28"/>
      <c r="BBX28"/>
      <c r="BBY28"/>
      <c r="BBZ28"/>
      <c r="BCA28"/>
      <c r="BCB28"/>
      <c r="BCC28"/>
      <c r="BCD28"/>
      <c r="BCE28"/>
      <c r="BCF28"/>
      <c r="BCG28"/>
      <c r="BCH28"/>
      <c r="BCI28"/>
      <c r="BCJ28"/>
      <c r="BCK28"/>
      <c r="BCL28"/>
      <c r="BCM28"/>
      <c r="BCN28"/>
      <c r="BCO28"/>
      <c r="BCP28"/>
      <c r="BCQ28"/>
      <c r="BCR28"/>
      <c r="BCS28"/>
      <c r="BCT28"/>
      <c r="BCU28"/>
      <c r="BCV28"/>
      <c r="BCW28"/>
      <c r="BCX28"/>
      <c r="BCY28"/>
      <c r="BCZ28"/>
      <c r="BDA28"/>
      <c r="BDB28"/>
      <c r="BDC28"/>
      <c r="BDD28"/>
      <c r="BDE28"/>
      <c r="BDF28"/>
      <c r="BDG28"/>
      <c r="BDH28"/>
      <c r="BDI28"/>
      <c r="BDJ28"/>
      <c r="BDK28"/>
      <c r="BDL28"/>
      <c r="BDM28"/>
      <c r="BDN28"/>
      <c r="BDO28"/>
      <c r="BDP28"/>
      <c r="BDQ28"/>
      <c r="BDR28"/>
      <c r="BDS28"/>
      <c r="BDT28"/>
      <c r="BDU28"/>
      <c r="BDV28"/>
      <c r="BDW28"/>
      <c r="BDX28"/>
      <c r="BDY28"/>
      <c r="BDZ28"/>
      <c r="BEA28"/>
      <c r="BEB28"/>
      <c r="BEC28"/>
      <c r="BED28"/>
      <c r="BEE28"/>
      <c r="BEF28"/>
      <c r="BEG28"/>
      <c r="BEH28"/>
      <c r="BEI28"/>
      <c r="BEJ28"/>
      <c r="BEK28"/>
      <c r="BEL28"/>
      <c r="BEM28"/>
      <c r="BEN28"/>
      <c r="BEO28"/>
      <c r="BEP28"/>
      <c r="BEQ28"/>
      <c r="BER28"/>
      <c r="BES28"/>
      <c r="BET28"/>
      <c r="BEU28"/>
      <c r="BEV28"/>
      <c r="BEW28"/>
      <c r="BEX28"/>
      <c r="BEY28"/>
      <c r="BEZ28"/>
      <c r="BFA28"/>
      <c r="BFB28"/>
      <c r="BFC28"/>
      <c r="BFD28"/>
      <c r="BFE28"/>
      <c r="BFF28"/>
      <c r="BFG28"/>
      <c r="BFH28"/>
      <c r="BFI28"/>
      <c r="BFJ28"/>
      <c r="BFK28"/>
      <c r="BFL28"/>
      <c r="BFM28"/>
      <c r="BFN28"/>
      <c r="BFO28"/>
      <c r="BFP28"/>
      <c r="BFQ28"/>
      <c r="BFR28"/>
      <c r="BFS28"/>
      <c r="BFT28"/>
      <c r="BFU28"/>
      <c r="BFV28"/>
      <c r="BFW28"/>
      <c r="BFX28"/>
      <c r="BFY28"/>
      <c r="BFZ28"/>
      <c r="BGA28"/>
      <c r="BGB28"/>
      <c r="BGC28"/>
      <c r="BGD28"/>
      <c r="BGE28"/>
      <c r="BGF28"/>
      <c r="BGG28"/>
      <c r="BGH28"/>
      <c r="BGI28"/>
      <c r="BGJ28"/>
      <c r="BGK28"/>
      <c r="BGL28"/>
      <c r="BGM28"/>
      <c r="BGN28"/>
      <c r="BGO28"/>
      <c r="BGP28"/>
      <c r="BGQ28"/>
      <c r="BGR28"/>
      <c r="BGS28"/>
      <c r="BGT28"/>
      <c r="BGU28"/>
      <c r="BGV28"/>
      <c r="BGW28"/>
      <c r="BGX28"/>
      <c r="BGY28"/>
      <c r="BGZ28"/>
      <c r="BHA28"/>
      <c r="BHB28"/>
      <c r="BHC28"/>
      <c r="BHD28"/>
      <c r="BHE28"/>
      <c r="BHF28"/>
      <c r="BHG28"/>
      <c r="BHH28"/>
      <c r="BHI28"/>
      <c r="BHJ28"/>
      <c r="BHK28"/>
      <c r="BHL28"/>
      <c r="BHM28"/>
      <c r="BHN28"/>
      <c r="BHO28"/>
      <c r="BHP28"/>
      <c r="BHQ28"/>
      <c r="BHR28"/>
      <c r="BHS28"/>
      <c r="BHT28"/>
      <c r="BHU28"/>
      <c r="BHV28"/>
      <c r="BHW28"/>
      <c r="BHX28"/>
      <c r="BHY28"/>
      <c r="BHZ28"/>
      <c r="BIA28"/>
      <c r="BIB28"/>
      <c r="BIC28"/>
      <c r="BID28"/>
      <c r="BIE28"/>
      <c r="BIF28"/>
      <c r="BIG28"/>
      <c r="BIH28"/>
      <c r="BII28"/>
      <c r="BIJ28"/>
      <c r="BIK28"/>
      <c r="BIL28"/>
      <c r="BIM28"/>
      <c r="BIN28"/>
      <c r="BIO28"/>
      <c r="BIP28"/>
      <c r="BIQ28"/>
      <c r="BIR28"/>
      <c r="BIS28"/>
      <c r="BIT28"/>
      <c r="BIU28"/>
      <c r="BIV28"/>
      <c r="BIW28"/>
      <c r="BIX28"/>
      <c r="BIY28"/>
      <c r="BIZ28"/>
      <c r="BJA28"/>
      <c r="BJB28"/>
      <c r="BJC28"/>
      <c r="BJD28"/>
      <c r="BJE28"/>
      <c r="BJF28"/>
      <c r="BJG28"/>
      <c r="BJH28"/>
      <c r="BJI28"/>
      <c r="BJJ28"/>
      <c r="BJK28"/>
      <c r="BJL28"/>
      <c r="BJM28"/>
      <c r="BJN28"/>
      <c r="BJO28"/>
      <c r="BJP28"/>
      <c r="BJQ28"/>
      <c r="BJR28"/>
      <c r="BJS28"/>
      <c r="BJT28"/>
      <c r="BJU28"/>
      <c r="BJV28"/>
      <c r="BJW28"/>
      <c r="BJX28"/>
      <c r="BJY28"/>
      <c r="BJZ28"/>
      <c r="BKA28"/>
      <c r="BKB28"/>
      <c r="BKC28"/>
      <c r="BKD28"/>
      <c r="BKE28"/>
      <c r="BKF28"/>
      <c r="BKG28"/>
      <c r="BKH28"/>
      <c r="BKI28"/>
      <c r="BKJ28"/>
      <c r="BKK28"/>
      <c r="BKL28"/>
      <c r="BKM28"/>
      <c r="BKN28"/>
      <c r="BKO28"/>
      <c r="BKP28"/>
      <c r="BKQ28"/>
      <c r="BKR28"/>
      <c r="BKS28"/>
      <c r="BKT28"/>
      <c r="BKU28"/>
      <c r="BKV28"/>
      <c r="BKW28"/>
      <c r="BKX28"/>
      <c r="BKY28"/>
      <c r="BKZ28"/>
      <c r="BLA28"/>
      <c r="BLB28"/>
      <c r="BLC28"/>
      <c r="BLD28"/>
      <c r="BLE28"/>
      <c r="BLF28"/>
      <c r="BLG28"/>
      <c r="BLH28"/>
      <c r="BLI28"/>
      <c r="BLJ28"/>
      <c r="BLK28"/>
      <c r="BLL28"/>
      <c r="BLM28"/>
      <c r="BLN28"/>
      <c r="BLO28"/>
      <c r="BLP28"/>
      <c r="BLQ28"/>
      <c r="BLR28"/>
      <c r="BLS28"/>
      <c r="BLT28"/>
      <c r="BLU28"/>
      <c r="BLV28"/>
      <c r="BLW28"/>
      <c r="BLX28"/>
      <c r="BLY28"/>
      <c r="BLZ28"/>
      <c r="BMA28"/>
      <c r="BMB28"/>
      <c r="BMC28"/>
      <c r="BMD28"/>
      <c r="BME28"/>
      <c r="BMF28"/>
      <c r="BMG28"/>
      <c r="BMH28"/>
      <c r="BMI28"/>
      <c r="BMJ28"/>
      <c r="BMK28"/>
      <c r="BML28"/>
      <c r="BMM28"/>
      <c r="BMN28"/>
      <c r="BMO28"/>
      <c r="BMP28"/>
      <c r="BMQ28"/>
      <c r="BMR28"/>
      <c r="BMS28"/>
      <c r="BMT28"/>
      <c r="BMU28"/>
      <c r="BMV28"/>
      <c r="BMW28"/>
      <c r="BMX28"/>
      <c r="BMY28"/>
      <c r="BMZ28"/>
      <c r="BNA28"/>
      <c r="BNB28"/>
      <c r="BNC28"/>
      <c r="BND28"/>
      <c r="BNE28"/>
      <c r="BNF28"/>
      <c r="BNG28"/>
      <c r="BNH28"/>
      <c r="BNI28"/>
      <c r="BNJ28"/>
      <c r="BNK28"/>
      <c r="BNL28"/>
      <c r="BNM28"/>
      <c r="BNN28"/>
      <c r="BNO28"/>
      <c r="BNP28"/>
      <c r="BNQ28"/>
      <c r="BNR28"/>
      <c r="BNS28"/>
      <c r="BNT28"/>
      <c r="BNU28"/>
      <c r="BNV28"/>
      <c r="BNW28"/>
      <c r="BNX28"/>
      <c r="BNY28"/>
      <c r="BNZ28"/>
      <c r="BOA28"/>
      <c r="BOB28"/>
      <c r="BOC28"/>
      <c r="BOD28"/>
      <c r="BOE28"/>
      <c r="BOF28"/>
      <c r="BOG28"/>
      <c r="BOH28"/>
      <c r="BOI28"/>
      <c r="BOJ28"/>
      <c r="BOK28"/>
      <c r="BOL28"/>
      <c r="BOM28"/>
      <c r="BON28"/>
      <c r="BOO28"/>
      <c r="BOP28"/>
      <c r="BOQ28"/>
      <c r="BOR28"/>
      <c r="BOS28"/>
      <c r="BOT28"/>
      <c r="BOU28"/>
      <c r="BOV28"/>
      <c r="BOW28"/>
      <c r="BOX28"/>
      <c r="BOY28"/>
      <c r="BOZ28"/>
      <c r="BPA28"/>
      <c r="BPB28"/>
      <c r="BPC28"/>
      <c r="BPD28"/>
      <c r="BPE28"/>
      <c r="BPF28"/>
      <c r="BPG28"/>
      <c r="BPH28"/>
      <c r="BPI28"/>
      <c r="BPJ28"/>
      <c r="BPK28"/>
      <c r="BPL28"/>
      <c r="BPM28"/>
      <c r="BPN28"/>
      <c r="BPO28"/>
      <c r="BPP28"/>
      <c r="BPQ28"/>
      <c r="BPR28"/>
      <c r="BPS28"/>
      <c r="BPT28"/>
      <c r="BPU28"/>
      <c r="BPV28"/>
      <c r="BPW28"/>
      <c r="BPX28"/>
      <c r="BPY28"/>
      <c r="BPZ28"/>
      <c r="BQA28"/>
      <c r="BQB28"/>
      <c r="BQC28"/>
      <c r="BQD28"/>
      <c r="BQE28"/>
      <c r="BQF28"/>
      <c r="BQG28"/>
      <c r="BQH28"/>
      <c r="BQI28"/>
      <c r="BQJ28"/>
      <c r="BQK28"/>
      <c r="BQL28"/>
      <c r="BQM28"/>
      <c r="BQN28"/>
      <c r="BQO28"/>
      <c r="BQP28"/>
      <c r="BQQ28"/>
      <c r="BQR28"/>
      <c r="BQS28"/>
      <c r="BQT28"/>
      <c r="BQU28"/>
      <c r="BQV28"/>
      <c r="BQW28"/>
      <c r="BQX28"/>
      <c r="BQY28"/>
      <c r="BQZ28"/>
      <c r="BRA28"/>
      <c r="BRB28"/>
      <c r="BRC28"/>
      <c r="BRD28"/>
      <c r="BRE28"/>
      <c r="BRF28"/>
      <c r="BRG28"/>
      <c r="BRH28"/>
      <c r="BRI28"/>
      <c r="BRJ28"/>
      <c r="BRK28"/>
      <c r="BRL28"/>
      <c r="BRM28"/>
      <c r="BRN28"/>
      <c r="BRO28"/>
      <c r="BRP28"/>
      <c r="BRQ28"/>
      <c r="BRR28"/>
      <c r="BRS28"/>
      <c r="BRT28"/>
      <c r="BRU28"/>
      <c r="BRV28"/>
      <c r="BRW28"/>
      <c r="BRX28"/>
      <c r="BRY28"/>
      <c r="BRZ28"/>
      <c r="BSA28"/>
      <c r="BSB28"/>
      <c r="BSC28"/>
      <c r="BSD28"/>
      <c r="BSE28"/>
      <c r="BSF28"/>
      <c r="BSG28"/>
      <c r="BSH28"/>
      <c r="BSI28"/>
      <c r="BSJ28"/>
      <c r="BSK28"/>
      <c r="BSL28"/>
      <c r="BSM28"/>
      <c r="BSN28"/>
      <c r="BSO28"/>
      <c r="BSP28"/>
      <c r="BSQ28"/>
      <c r="BSR28"/>
      <c r="BSS28"/>
      <c r="BST28"/>
      <c r="BSU28"/>
      <c r="BSV28"/>
      <c r="BSW28"/>
      <c r="BSX28"/>
      <c r="BSY28"/>
      <c r="BSZ28"/>
      <c r="BTA28"/>
      <c r="BTB28"/>
      <c r="BTC28"/>
      <c r="BTD28"/>
      <c r="BTE28"/>
      <c r="BTF28"/>
      <c r="BTG28"/>
      <c r="BTH28"/>
      <c r="BTI28"/>
      <c r="BTJ28"/>
      <c r="BTK28"/>
      <c r="BTL28"/>
      <c r="BTM28"/>
      <c r="BTN28"/>
      <c r="BTO28"/>
      <c r="BTP28"/>
      <c r="BTQ28"/>
      <c r="BTR28"/>
      <c r="BTS28"/>
      <c r="BTT28"/>
      <c r="BTU28"/>
      <c r="BTV28"/>
      <c r="BTW28"/>
      <c r="BTX28"/>
      <c r="BTY28"/>
      <c r="BTZ28"/>
      <c r="BUA28"/>
      <c r="BUB28"/>
      <c r="BUC28"/>
      <c r="BUD28"/>
      <c r="BUE28"/>
      <c r="BUF28"/>
      <c r="BUG28"/>
      <c r="BUH28"/>
      <c r="BUI28"/>
      <c r="BUJ28"/>
      <c r="BUK28"/>
      <c r="BUL28"/>
      <c r="BUM28"/>
      <c r="BUN28"/>
      <c r="BUO28"/>
      <c r="BUP28"/>
      <c r="BUQ28"/>
      <c r="BUR28"/>
      <c r="BUS28"/>
      <c r="BUT28"/>
      <c r="BUU28"/>
      <c r="BUV28"/>
      <c r="BUW28"/>
      <c r="BUX28"/>
      <c r="BUY28"/>
      <c r="BUZ28"/>
      <c r="BVA28"/>
      <c r="BVB28"/>
      <c r="BVC28"/>
      <c r="BVD28"/>
      <c r="BVE28"/>
      <c r="BVF28"/>
      <c r="BVG28"/>
      <c r="BVH28"/>
      <c r="BVI28"/>
      <c r="BVJ28"/>
      <c r="BVK28"/>
      <c r="BVL28"/>
      <c r="BVM28"/>
      <c r="BVN28"/>
      <c r="BVO28"/>
      <c r="BVP28"/>
      <c r="BVQ28"/>
      <c r="BVR28"/>
      <c r="BVS28"/>
      <c r="BVT28"/>
      <c r="BVU28"/>
      <c r="BVV28"/>
      <c r="BVW28"/>
      <c r="BVX28"/>
      <c r="BVY28"/>
      <c r="BVZ28"/>
      <c r="BWA28"/>
      <c r="BWB28"/>
      <c r="BWC28"/>
      <c r="BWD28"/>
      <c r="BWE28"/>
      <c r="BWF28"/>
      <c r="BWG28"/>
      <c r="BWH28"/>
      <c r="BWI28"/>
      <c r="BWJ28"/>
      <c r="BWK28"/>
      <c r="BWL28"/>
      <c r="BWM28"/>
      <c r="BWN28"/>
      <c r="BWO28"/>
      <c r="BWP28"/>
      <c r="BWQ28"/>
      <c r="BWR28"/>
      <c r="BWS28"/>
      <c r="BWT28"/>
      <c r="BWU28"/>
      <c r="BWV28"/>
      <c r="BWW28"/>
      <c r="BWX28"/>
      <c r="BWY28"/>
      <c r="BWZ28"/>
      <c r="BXA28"/>
      <c r="BXB28"/>
      <c r="BXC28"/>
      <c r="BXD28"/>
      <c r="BXE28"/>
      <c r="BXF28"/>
      <c r="BXG28"/>
      <c r="BXH28"/>
      <c r="BXI28"/>
      <c r="BXJ28"/>
      <c r="BXK28"/>
      <c r="BXL28"/>
      <c r="BXM28"/>
      <c r="BXN28"/>
      <c r="BXO28"/>
      <c r="BXP28"/>
      <c r="BXQ28"/>
      <c r="BXR28"/>
      <c r="BXS28"/>
      <c r="BXT28"/>
      <c r="BXU28"/>
      <c r="BXV28"/>
      <c r="BXW28"/>
      <c r="BXX28"/>
      <c r="BXY28"/>
      <c r="BXZ28"/>
      <c r="BYA28"/>
      <c r="BYB28"/>
      <c r="BYC28"/>
      <c r="BYD28"/>
      <c r="BYE28"/>
      <c r="BYF28"/>
      <c r="BYG28"/>
      <c r="BYH28"/>
      <c r="BYI28"/>
      <c r="BYJ28"/>
      <c r="BYK28"/>
      <c r="BYL28"/>
      <c r="BYM28"/>
      <c r="BYN28"/>
      <c r="BYO28"/>
      <c r="BYP28"/>
      <c r="BYQ28"/>
      <c r="BYR28"/>
      <c r="BYS28"/>
      <c r="BYT28"/>
      <c r="BYU28"/>
      <c r="BYV28"/>
      <c r="BYW28"/>
      <c r="BYX28"/>
      <c r="BYY28"/>
      <c r="BYZ28"/>
      <c r="BZA28"/>
      <c r="BZB28"/>
      <c r="BZC28"/>
      <c r="BZD28"/>
      <c r="BZE28"/>
      <c r="BZF28"/>
      <c r="BZG28"/>
      <c r="BZH28"/>
      <c r="BZI28"/>
      <c r="BZJ28"/>
      <c r="BZK28"/>
      <c r="BZL28"/>
      <c r="BZM28"/>
      <c r="BZN28"/>
      <c r="BZO28"/>
      <c r="BZP28"/>
      <c r="BZQ28"/>
      <c r="BZR28"/>
      <c r="BZS28"/>
      <c r="BZT28"/>
      <c r="BZU28"/>
      <c r="BZV28"/>
      <c r="BZW28"/>
      <c r="BZX28"/>
      <c r="BZY28"/>
      <c r="BZZ28"/>
      <c r="CAA28"/>
      <c r="CAB28"/>
      <c r="CAC28"/>
      <c r="CAD28"/>
      <c r="CAE28"/>
      <c r="CAF28"/>
      <c r="CAG28"/>
      <c r="CAH28"/>
      <c r="CAI28"/>
      <c r="CAJ28"/>
      <c r="CAK28"/>
      <c r="CAL28"/>
      <c r="CAM28"/>
      <c r="CAN28"/>
      <c r="CAO28"/>
      <c r="CAP28"/>
      <c r="CAQ28"/>
      <c r="CAR28"/>
      <c r="CAS28"/>
      <c r="CAT28"/>
      <c r="CAU28"/>
      <c r="CAV28"/>
      <c r="CAW28"/>
      <c r="CAX28"/>
      <c r="CAY28"/>
      <c r="CAZ28"/>
      <c r="CBA28"/>
      <c r="CBB28"/>
      <c r="CBC28"/>
      <c r="CBD28"/>
      <c r="CBE28"/>
      <c r="CBF28"/>
      <c r="CBG28"/>
      <c r="CBH28"/>
      <c r="CBI28"/>
      <c r="CBJ28"/>
      <c r="CBK28"/>
      <c r="CBL28"/>
      <c r="CBM28"/>
      <c r="CBN28"/>
      <c r="CBO28"/>
      <c r="CBP28"/>
      <c r="CBQ28"/>
      <c r="CBR28"/>
      <c r="CBS28"/>
      <c r="CBT28"/>
      <c r="CBU28"/>
      <c r="CBV28"/>
      <c r="CBW28"/>
      <c r="CBX28"/>
      <c r="CBY28"/>
      <c r="CBZ28"/>
      <c r="CCA28"/>
      <c r="CCB28"/>
      <c r="CCC28"/>
      <c r="CCD28"/>
      <c r="CCE28"/>
      <c r="CCF28"/>
      <c r="CCG28"/>
      <c r="CCH28"/>
      <c r="CCI28"/>
      <c r="CCJ28"/>
      <c r="CCK28"/>
      <c r="CCL28"/>
      <c r="CCM28"/>
      <c r="CCN28"/>
      <c r="CCO28"/>
      <c r="CCP28"/>
      <c r="CCQ28"/>
      <c r="CCR28"/>
      <c r="CCS28"/>
      <c r="CCT28"/>
      <c r="CCU28"/>
      <c r="CCV28"/>
      <c r="CCW28"/>
      <c r="CCX28"/>
      <c r="CCY28"/>
      <c r="CCZ28"/>
      <c r="CDA28"/>
      <c r="CDB28"/>
      <c r="CDC28"/>
      <c r="CDD28"/>
      <c r="CDE28"/>
      <c r="CDF28"/>
      <c r="CDG28"/>
      <c r="CDH28"/>
      <c r="CDI28"/>
      <c r="CDJ28"/>
      <c r="CDK28"/>
      <c r="CDL28"/>
      <c r="CDM28"/>
      <c r="CDN28"/>
      <c r="CDO28"/>
      <c r="CDP28"/>
      <c r="CDQ28"/>
      <c r="CDR28"/>
      <c r="CDS28"/>
      <c r="CDT28"/>
      <c r="CDU28"/>
      <c r="CDV28"/>
      <c r="CDW28"/>
      <c r="CDX28"/>
      <c r="CDY28"/>
      <c r="CDZ28"/>
      <c r="CEA28"/>
      <c r="CEB28"/>
      <c r="CEC28"/>
      <c r="CED28"/>
      <c r="CEE28"/>
      <c r="CEF28"/>
      <c r="CEG28"/>
      <c r="CEH28"/>
      <c r="CEI28"/>
      <c r="CEJ28"/>
      <c r="CEK28"/>
      <c r="CEL28"/>
      <c r="CEM28"/>
      <c r="CEN28"/>
      <c r="CEO28"/>
      <c r="CEP28"/>
      <c r="CEQ28"/>
      <c r="CER28"/>
      <c r="CES28"/>
      <c r="CET28"/>
      <c r="CEU28"/>
      <c r="CEV28"/>
      <c r="CEW28"/>
      <c r="CEX28"/>
      <c r="CEY28"/>
      <c r="CEZ28"/>
      <c r="CFA28"/>
      <c r="CFB28"/>
      <c r="CFC28"/>
      <c r="CFD28"/>
      <c r="CFE28"/>
      <c r="CFF28"/>
      <c r="CFG28"/>
      <c r="CFH28"/>
      <c r="CFI28"/>
      <c r="CFJ28"/>
      <c r="CFK28"/>
      <c r="CFL28"/>
      <c r="CFM28"/>
      <c r="CFN28"/>
      <c r="CFO28"/>
      <c r="CFP28"/>
      <c r="CFQ28"/>
      <c r="CFR28"/>
      <c r="CFS28"/>
      <c r="CFT28"/>
      <c r="CFU28"/>
      <c r="CFV28"/>
      <c r="CFW28"/>
      <c r="CFX28"/>
      <c r="CFY28"/>
      <c r="CFZ28"/>
      <c r="CGA28"/>
      <c r="CGB28"/>
      <c r="CGC28"/>
      <c r="CGD28"/>
      <c r="CGE28"/>
      <c r="CGF28"/>
      <c r="CGG28"/>
      <c r="CGH28"/>
      <c r="CGI28"/>
      <c r="CGJ28"/>
      <c r="CGK28"/>
      <c r="CGL28"/>
      <c r="CGM28"/>
      <c r="CGN28"/>
      <c r="CGO28"/>
      <c r="CGP28"/>
      <c r="CGQ28"/>
      <c r="CGR28"/>
      <c r="CGS28"/>
      <c r="CGT28"/>
      <c r="CGU28"/>
      <c r="CGV28"/>
      <c r="CGW28"/>
      <c r="CGX28"/>
      <c r="CGY28"/>
      <c r="CGZ28"/>
      <c r="CHA28"/>
      <c r="CHB28"/>
      <c r="CHC28"/>
      <c r="CHD28"/>
      <c r="CHE28"/>
      <c r="CHF28"/>
      <c r="CHG28"/>
      <c r="CHH28"/>
      <c r="CHI28"/>
      <c r="CHJ28"/>
      <c r="CHK28"/>
      <c r="CHL28"/>
      <c r="CHM28"/>
      <c r="CHN28"/>
      <c r="CHO28"/>
      <c r="CHP28"/>
      <c r="CHQ28"/>
      <c r="CHR28"/>
      <c r="CHS28"/>
      <c r="CHT28"/>
      <c r="CHU28"/>
      <c r="CHV28"/>
      <c r="CHW28"/>
      <c r="CHX28"/>
      <c r="CHY28"/>
      <c r="CHZ28"/>
      <c r="CIA28"/>
      <c r="CIB28"/>
      <c r="CIC28"/>
      <c r="CID28"/>
      <c r="CIE28"/>
      <c r="CIF28"/>
      <c r="CIG28"/>
      <c r="CIH28"/>
      <c r="CII28"/>
      <c r="CIJ28"/>
      <c r="CIK28"/>
      <c r="CIL28"/>
      <c r="CIM28"/>
      <c r="CIN28"/>
      <c r="CIO28"/>
      <c r="CIP28"/>
      <c r="CIQ28"/>
      <c r="CIR28"/>
      <c r="CIS28"/>
      <c r="CIT28"/>
      <c r="CIU28"/>
      <c r="CIV28"/>
      <c r="CIW28"/>
      <c r="CIX28"/>
      <c r="CIY28"/>
      <c r="CIZ28"/>
      <c r="CJA28"/>
      <c r="CJB28"/>
      <c r="CJC28"/>
      <c r="CJD28"/>
      <c r="CJE28"/>
      <c r="CJF28"/>
      <c r="CJG28"/>
      <c r="CJH28"/>
      <c r="CJI28"/>
      <c r="CJJ28"/>
      <c r="CJK28"/>
      <c r="CJL28"/>
      <c r="CJM28"/>
      <c r="CJN28"/>
      <c r="CJO28"/>
      <c r="CJP28"/>
      <c r="CJQ28"/>
      <c r="CJR28"/>
      <c r="CJS28"/>
      <c r="CJT28"/>
      <c r="CJU28"/>
      <c r="CJV28"/>
      <c r="CJW28"/>
      <c r="CJX28"/>
      <c r="CJY28"/>
      <c r="CJZ28"/>
      <c r="CKA28"/>
      <c r="CKB28"/>
      <c r="CKC28"/>
      <c r="CKD28"/>
      <c r="CKE28"/>
      <c r="CKF28"/>
      <c r="CKG28"/>
      <c r="CKH28"/>
      <c r="CKI28"/>
      <c r="CKJ28"/>
      <c r="CKK28"/>
      <c r="CKL28"/>
      <c r="CKM28"/>
      <c r="CKN28"/>
      <c r="CKO28"/>
      <c r="CKP28"/>
      <c r="CKQ28"/>
      <c r="CKR28"/>
      <c r="CKS28"/>
      <c r="CKT28"/>
      <c r="CKU28"/>
      <c r="CKV28"/>
      <c r="CKW28"/>
      <c r="CKX28"/>
      <c r="CKY28"/>
      <c r="CKZ28"/>
      <c r="CLA28"/>
      <c r="CLB28"/>
      <c r="CLC28"/>
      <c r="CLD28"/>
      <c r="CLE28"/>
      <c r="CLF28"/>
      <c r="CLG28"/>
      <c r="CLH28"/>
      <c r="CLI28"/>
      <c r="CLJ28"/>
      <c r="CLK28"/>
      <c r="CLL28"/>
      <c r="CLM28"/>
      <c r="CLN28"/>
      <c r="CLO28"/>
      <c r="CLP28"/>
      <c r="CLQ28"/>
      <c r="CLR28"/>
      <c r="CLS28"/>
      <c r="CLT28"/>
      <c r="CLU28"/>
      <c r="CLV28"/>
      <c r="CLW28"/>
      <c r="CLX28"/>
      <c r="CLY28"/>
      <c r="CLZ28"/>
      <c r="CMA28"/>
      <c r="CMB28"/>
      <c r="CMC28"/>
      <c r="CMD28"/>
      <c r="CME28"/>
      <c r="CMF28"/>
      <c r="CMG28"/>
      <c r="CMH28"/>
      <c r="CMI28"/>
      <c r="CMJ28"/>
      <c r="CMK28"/>
      <c r="CML28"/>
      <c r="CMM28"/>
      <c r="CMN28"/>
      <c r="CMO28"/>
      <c r="CMP28"/>
      <c r="CMQ28"/>
      <c r="CMR28"/>
      <c r="CMS28"/>
      <c r="CMT28"/>
      <c r="CMU28"/>
      <c r="CMV28"/>
      <c r="CMW28"/>
      <c r="CMX28"/>
      <c r="CMY28"/>
      <c r="CMZ28"/>
      <c r="CNA28"/>
      <c r="CNB28"/>
      <c r="CNC28"/>
      <c r="CND28"/>
      <c r="CNE28"/>
      <c r="CNF28"/>
      <c r="CNG28"/>
      <c r="CNH28"/>
      <c r="CNI28"/>
      <c r="CNJ28"/>
      <c r="CNK28"/>
      <c r="CNL28"/>
      <c r="CNM28"/>
      <c r="CNN28"/>
      <c r="CNO28"/>
      <c r="CNP28"/>
      <c r="CNQ28"/>
      <c r="CNR28"/>
      <c r="CNS28"/>
      <c r="CNT28"/>
      <c r="CNU28"/>
      <c r="CNV28"/>
      <c r="CNW28"/>
      <c r="CNX28"/>
      <c r="CNY28"/>
      <c r="CNZ28"/>
      <c r="COA28"/>
      <c r="COB28"/>
      <c r="COC28"/>
      <c r="COD28"/>
      <c r="COE28"/>
      <c r="COF28"/>
      <c r="COG28"/>
      <c r="COH28"/>
      <c r="COI28"/>
      <c r="COJ28"/>
      <c r="COK28"/>
      <c r="COL28"/>
      <c r="COM28"/>
      <c r="CON28"/>
      <c r="COO28"/>
      <c r="COP28"/>
      <c r="COQ28"/>
      <c r="COR28"/>
      <c r="COS28"/>
      <c r="COT28"/>
      <c r="COU28"/>
      <c r="COV28"/>
      <c r="COW28"/>
      <c r="COX28"/>
      <c r="COY28"/>
      <c r="COZ28"/>
      <c r="CPA28"/>
      <c r="CPB28"/>
      <c r="CPC28"/>
      <c r="CPD28"/>
      <c r="CPE28"/>
      <c r="CPF28"/>
      <c r="CPG28"/>
      <c r="CPH28"/>
      <c r="CPI28"/>
      <c r="CPJ28"/>
      <c r="CPK28"/>
      <c r="CPL28"/>
      <c r="CPM28"/>
      <c r="CPN28"/>
      <c r="CPO28"/>
      <c r="CPP28"/>
      <c r="CPQ28"/>
      <c r="CPR28"/>
      <c r="CPS28"/>
      <c r="CPT28"/>
      <c r="CPU28"/>
      <c r="CPV28"/>
      <c r="CPW28"/>
      <c r="CPX28"/>
      <c r="CPY28"/>
      <c r="CPZ28"/>
      <c r="CQA28"/>
      <c r="CQB28"/>
      <c r="CQC28"/>
      <c r="CQD28"/>
      <c r="CQE28"/>
      <c r="CQF28"/>
      <c r="CQG28"/>
      <c r="CQH28"/>
      <c r="CQI28"/>
      <c r="CQJ28"/>
      <c r="CQK28"/>
      <c r="CQL28"/>
      <c r="CQM28"/>
      <c r="CQN28"/>
      <c r="CQO28"/>
      <c r="CQP28"/>
      <c r="CQQ28"/>
      <c r="CQR28"/>
      <c r="CQS28"/>
      <c r="CQT28"/>
      <c r="CQU28"/>
      <c r="CQV28"/>
      <c r="CQW28"/>
      <c r="CQX28"/>
      <c r="CQY28"/>
      <c r="CQZ28"/>
      <c r="CRA28"/>
      <c r="CRB28"/>
      <c r="CRC28"/>
      <c r="CRD28"/>
      <c r="CRE28"/>
      <c r="CRF28"/>
      <c r="CRG28"/>
      <c r="CRH28"/>
      <c r="CRI28"/>
      <c r="CRJ28"/>
      <c r="CRK28"/>
      <c r="CRL28"/>
      <c r="CRM28"/>
      <c r="CRN28"/>
      <c r="CRO28"/>
      <c r="CRP28"/>
      <c r="CRQ28"/>
      <c r="CRR28"/>
      <c r="CRS28"/>
      <c r="CRT28"/>
      <c r="CRU28"/>
      <c r="CRV28"/>
      <c r="CRW28"/>
      <c r="CRX28"/>
      <c r="CRY28"/>
      <c r="CRZ28"/>
      <c r="CSA28"/>
      <c r="CSB28"/>
      <c r="CSC28"/>
      <c r="CSD28"/>
      <c r="CSE28"/>
      <c r="CSF28"/>
      <c r="CSG28"/>
      <c r="CSH28"/>
      <c r="CSI28"/>
      <c r="CSJ28"/>
      <c r="CSK28"/>
      <c r="CSL28"/>
      <c r="CSM28"/>
      <c r="CSN28"/>
      <c r="CSO28"/>
      <c r="CSP28"/>
      <c r="CSQ28"/>
      <c r="CSR28"/>
      <c r="CSS28"/>
      <c r="CST28"/>
      <c r="CSU28"/>
      <c r="CSV28"/>
      <c r="CSW28"/>
      <c r="CSX28"/>
      <c r="CSY28"/>
      <c r="CSZ28"/>
      <c r="CTA28"/>
      <c r="CTB28"/>
      <c r="CTC28"/>
      <c r="CTD28"/>
      <c r="CTE28"/>
      <c r="CTF28"/>
      <c r="CTG28"/>
      <c r="CTH28"/>
      <c r="CTI28"/>
      <c r="CTJ28"/>
      <c r="CTK28"/>
      <c r="CTL28"/>
      <c r="CTM28"/>
      <c r="CTN28"/>
      <c r="CTO28"/>
      <c r="CTP28"/>
      <c r="CTQ28"/>
      <c r="CTR28"/>
      <c r="CTS28"/>
      <c r="CTT28"/>
      <c r="CTU28"/>
      <c r="CTV28"/>
      <c r="CTW28"/>
      <c r="CTX28"/>
      <c r="CTY28"/>
      <c r="CTZ28"/>
      <c r="CUA28"/>
      <c r="CUB28"/>
      <c r="CUC28"/>
      <c r="CUD28"/>
      <c r="CUE28"/>
      <c r="CUF28"/>
      <c r="CUG28"/>
      <c r="CUH28"/>
      <c r="CUI28"/>
      <c r="CUJ28"/>
      <c r="CUK28"/>
      <c r="CUL28"/>
      <c r="CUM28"/>
      <c r="CUN28"/>
      <c r="CUO28"/>
      <c r="CUP28"/>
      <c r="CUQ28"/>
      <c r="CUR28"/>
      <c r="CUS28"/>
      <c r="CUT28"/>
      <c r="CUU28"/>
      <c r="CUV28"/>
      <c r="CUW28"/>
      <c r="CUX28"/>
      <c r="CUY28"/>
      <c r="CUZ28"/>
      <c r="CVA28"/>
      <c r="CVB28"/>
      <c r="CVC28"/>
      <c r="CVD28"/>
      <c r="CVE28"/>
      <c r="CVF28"/>
      <c r="CVG28"/>
      <c r="CVH28"/>
      <c r="CVI28"/>
      <c r="CVJ28"/>
      <c r="CVK28"/>
      <c r="CVL28"/>
      <c r="CVM28"/>
      <c r="CVN28"/>
      <c r="CVO28"/>
      <c r="CVP28"/>
      <c r="CVQ28"/>
      <c r="CVR28"/>
      <c r="CVS28"/>
      <c r="CVT28"/>
      <c r="CVU28"/>
      <c r="CVV28"/>
      <c r="CVW28"/>
      <c r="CVX28"/>
      <c r="CVY28"/>
      <c r="CVZ28"/>
      <c r="CWA28"/>
      <c r="CWB28"/>
      <c r="CWC28"/>
      <c r="CWD28"/>
      <c r="CWE28"/>
      <c r="CWF28"/>
      <c r="CWG28"/>
      <c r="CWH28"/>
      <c r="CWI28"/>
      <c r="CWJ28"/>
      <c r="CWK28"/>
      <c r="CWL28"/>
      <c r="CWM28"/>
      <c r="CWN28"/>
      <c r="CWO28"/>
      <c r="CWP28"/>
      <c r="CWQ28"/>
      <c r="CWR28"/>
      <c r="CWS28"/>
      <c r="CWT28"/>
      <c r="CWU28"/>
      <c r="CWV28"/>
      <c r="CWW28"/>
      <c r="CWX28"/>
      <c r="CWY28"/>
      <c r="CWZ28"/>
      <c r="CXA28"/>
      <c r="CXB28"/>
      <c r="CXC28"/>
      <c r="CXD28"/>
      <c r="CXE28"/>
      <c r="CXF28"/>
      <c r="CXG28"/>
      <c r="CXH28"/>
      <c r="CXI28"/>
      <c r="CXJ28"/>
      <c r="CXK28"/>
      <c r="CXL28"/>
      <c r="CXM28"/>
      <c r="CXN28"/>
      <c r="CXO28"/>
      <c r="CXP28"/>
      <c r="CXQ28"/>
      <c r="CXR28"/>
      <c r="CXS28"/>
      <c r="CXT28"/>
      <c r="CXU28"/>
      <c r="CXV28"/>
      <c r="CXW28"/>
      <c r="CXX28"/>
      <c r="CXY28"/>
      <c r="CXZ28"/>
      <c r="CYA28"/>
      <c r="CYB28"/>
      <c r="CYC28"/>
      <c r="CYD28"/>
      <c r="CYE28"/>
      <c r="CYF28"/>
      <c r="CYG28"/>
      <c r="CYH28"/>
      <c r="CYI28"/>
      <c r="CYJ28"/>
      <c r="CYK28"/>
      <c r="CYL28"/>
      <c r="CYM28"/>
      <c r="CYN28"/>
      <c r="CYO28"/>
      <c r="CYP28"/>
      <c r="CYQ28"/>
      <c r="CYR28"/>
      <c r="CYS28"/>
      <c r="CYT28"/>
      <c r="CYU28"/>
      <c r="CYV28"/>
      <c r="CYW28"/>
      <c r="CYX28"/>
      <c r="CYY28"/>
      <c r="CYZ28"/>
      <c r="CZA28"/>
      <c r="CZB28"/>
      <c r="CZC28"/>
      <c r="CZD28"/>
      <c r="CZE28"/>
      <c r="CZF28"/>
      <c r="CZG28"/>
      <c r="CZH28"/>
      <c r="CZI28"/>
      <c r="CZJ28"/>
      <c r="CZK28"/>
      <c r="CZL28"/>
      <c r="CZM28"/>
      <c r="CZN28"/>
      <c r="CZO28"/>
      <c r="CZP28"/>
      <c r="CZQ28"/>
      <c r="CZR28"/>
      <c r="CZS28"/>
      <c r="CZT28"/>
      <c r="CZU28"/>
      <c r="CZV28"/>
      <c r="CZW28"/>
      <c r="CZX28"/>
      <c r="CZY28"/>
      <c r="CZZ28"/>
      <c r="DAA28"/>
      <c r="DAB28"/>
      <c r="DAC28"/>
      <c r="DAD28"/>
      <c r="DAE28"/>
      <c r="DAF28"/>
      <c r="DAG28"/>
      <c r="DAH28"/>
      <c r="DAI28"/>
      <c r="DAJ28"/>
      <c r="DAK28"/>
      <c r="DAL28"/>
      <c r="DAM28"/>
      <c r="DAN28"/>
      <c r="DAO28"/>
      <c r="DAP28"/>
      <c r="DAQ28"/>
      <c r="DAR28"/>
      <c r="DAS28"/>
      <c r="DAT28"/>
      <c r="DAU28"/>
      <c r="DAV28"/>
      <c r="DAW28"/>
      <c r="DAX28"/>
      <c r="DAY28"/>
      <c r="DAZ28"/>
      <c r="DBA28"/>
      <c r="DBB28"/>
      <c r="DBC28"/>
      <c r="DBD28"/>
      <c r="DBE28"/>
      <c r="DBF28"/>
      <c r="DBG28"/>
      <c r="DBH28"/>
      <c r="DBI28"/>
      <c r="DBJ28"/>
      <c r="DBK28"/>
      <c r="DBL28"/>
      <c r="DBM28"/>
      <c r="DBN28"/>
      <c r="DBO28"/>
      <c r="DBP28"/>
      <c r="DBQ28"/>
      <c r="DBR28"/>
      <c r="DBS28"/>
      <c r="DBT28"/>
      <c r="DBU28"/>
      <c r="DBV28"/>
      <c r="DBW28"/>
      <c r="DBX28"/>
      <c r="DBY28"/>
      <c r="DBZ28"/>
      <c r="DCA28"/>
      <c r="DCB28"/>
      <c r="DCC28"/>
      <c r="DCD28"/>
      <c r="DCE28"/>
      <c r="DCF28"/>
      <c r="DCG28"/>
      <c r="DCH28"/>
      <c r="DCI28"/>
      <c r="DCJ28"/>
      <c r="DCK28"/>
      <c r="DCL28"/>
      <c r="DCM28"/>
      <c r="DCN28"/>
      <c r="DCO28"/>
      <c r="DCP28"/>
      <c r="DCQ28"/>
      <c r="DCR28"/>
      <c r="DCS28"/>
      <c r="DCT28"/>
      <c r="DCU28"/>
      <c r="DCV28"/>
      <c r="DCW28"/>
      <c r="DCX28"/>
      <c r="DCY28"/>
      <c r="DCZ28"/>
      <c r="DDA28"/>
      <c r="DDB28"/>
      <c r="DDC28"/>
      <c r="DDD28"/>
      <c r="DDE28"/>
      <c r="DDF28"/>
      <c r="DDG28"/>
      <c r="DDH28"/>
      <c r="DDI28"/>
      <c r="DDJ28"/>
      <c r="DDK28"/>
      <c r="DDL28"/>
      <c r="DDM28"/>
      <c r="DDN28"/>
      <c r="DDO28"/>
      <c r="DDP28"/>
      <c r="DDQ28"/>
      <c r="DDR28"/>
      <c r="DDS28"/>
      <c r="DDT28"/>
      <c r="DDU28"/>
      <c r="DDV28"/>
      <c r="DDW28"/>
      <c r="DDX28"/>
      <c r="DDY28"/>
      <c r="DDZ28"/>
      <c r="DEA28"/>
      <c r="DEB28"/>
      <c r="DEC28"/>
      <c r="DED28"/>
      <c r="DEE28"/>
      <c r="DEF28"/>
      <c r="DEG28"/>
      <c r="DEH28"/>
      <c r="DEI28"/>
      <c r="DEJ28"/>
      <c r="DEK28"/>
      <c r="DEL28"/>
      <c r="DEM28"/>
      <c r="DEN28"/>
      <c r="DEO28"/>
      <c r="DEP28"/>
      <c r="DEQ28"/>
      <c r="DER28"/>
      <c r="DES28"/>
      <c r="DET28"/>
      <c r="DEU28"/>
      <c r="DEV28"/>
      <c r="DEW28"/>
      <c r="DEX28"/>
      <c r="DEY28"/>
      <c r="DEZ28"/>
      <c r="DFA28"/>
      <c r="DFB28"/>
      <c r="DFC28"/>
      <c r="DFD28"/>
      <c r="DFE28"/>
      <c r="DFF28"/>
      <c r="DFG28"/>
      <c r="DFH28"/>
      <c r="DFI28"/>
      <c r="DFJ28"/>
      <c r="DFK28"/>
      <c r="DFL28"/>
      <c r="DFM28"/>
      <c r="DFN28"/>
      <c r="DFO28"/>
      <c r="DFP28"/>
      <c r="DFQ28"/>
      <c r="DFR28"/>
      <c r="DFS28"/>
      <c r="DFT28"/>
      <c r="DFU28"/>
      <c r="DFV28"/>
      <c r="DFW28"/>
      <c r="DFX28"/>
      <c r="DFY28"/>
      <c r="DFZ28"/>
      <c r="DGA28"/>
      <c r="DGB28"/>
      <c r="DGC28"/>
      <c r="DGD28"/>
      <c r="DGE28"/>
      <c r="DGF28"/>
      <c r="DGG28"/>
      <c r="DGH28"/>
      <c r="DGI28"/>
      <c r="DGJ28"/>
      <c r="DGK28"/>
      <c r="DGL28"/>
      <c r="DGM28"/>
      <c r="DGN28"/>
      <c r="DGO28"/>
      <c r="DGP28"/>
      <c r="DGQ28"/>
      <c r="DGR28"/>
      <c r="DGS28"/>
      <c r="DGT28"/>
      <c r="DGU28"/>
      <c r="DGV28"/>
      <c r="DGW28"/>
      <c r="DGX28"/>
      <c r="DGY28"/>
      <c r="DGZ28"/>
      <c r="DHA28"/>
      <c r="DHB28"/>
      <c r="DHC28"/>
      <c r="DHD28"/>
      <c r="DHE28"/>
      <c r="DHF28"/>
      <c r="DHG28"/>
      <c r="DHH28"/>
      <c r="DHI28"/>
      <c r="DHJ28"/>
      <c r="DHK28"/>
      <c r="DHL28"/>
      <c r="DHM28"/>
      <c r="DHN28"/>
      <c r="DHO28"/>
      <c r="DHP28"/>
      <c r="DHQ28"/>
      <c r="DHR28"/>
      <c r="DHS28"/>
      <c r="DHT28"/>
      <c r="DHU28"/>
      <c r="DHV28"/>
      <c r="DHW28"/>
      <c r="DHX28"/>
      <c r="DHY28"/>
      <c r="DHZ28"/>
      <c r="DIA28"/>
      <c r="DIB28"/>
      <c r="DIC28"/>
      <c r="DID28"/>
      <c r="DIE28"/>
      <c r="DIF28"/>
      <c r="DIG28"/>
      <c r="DIH28"/>
      <c r="DII28"/>
      <c r="DIJ28"/>
      <c r="DIK28"/>
      <c r="DIL28"/>
      <c r="DIM28"/>
      <c r="DIN28"/>
      <c r="DIO28"/>
      <c r="DIP28"/>
      <c r="DIQ28"/>
      <c r="DIR28"/>
      <c r="DIS28"/>
      <c r="DIT28"/>
      <c r="DIU28"/>
      <c r="DIV28"/>
      <c r="DIW28"/>
      <c r="DIX28"/>
      <c r="DIY28"/>
      <c r="DIZ28"/>
      <c r="DJA28"/>
      <c r="DJB28"/>
      <c r="DJC28"/>
      <c r="DJD28"/>
      <c r="DJE28"/>
      <c r="DJF28"/>
      <c r="DJG28"/>
      <c r="DJH28"/>
      <c r="DJI28"/>
      <c r="DJJ28"/>
      <c r="DJK28"/>
      <c r="DJL28"/>
      <c r="DJM28"/>
      <c r="DJN28"/>
      <c r="DJO28"/>
      <c r="DJP28"/>
      <c r="DJQ28"/>
      <c r="DJR28"/>
      <c r="DJS28"/>
      <c r="DJT28"/>
      <c r="DJU28"/>
      <c r="DJV28"/>
      <c r="DJW28"/>
      <c r="DJX28"/>
      <c r="DJY28"/>
      <c r="DJZ28"/>
      <c r="DKA28"/>
      <c r="DKB28"/>
      <c r="DKC28"/>
      <c r="DKD28"/>
      <c r="DKE28"/>
      <c r="DKF28"/>
      <c r="DKG28"/>
      <c r="DKH28"/>
      <c r="DKI28"/>
      <c r="DKJ28"/>
      <c r="DKK28"/>
      <c r="DKL28"/>
      <c r="DKM28"/>
      <c r="DKN28"/>
      <c r="DKO28"/>
      <c r="DKP28"/>
      <c r="DKQ28"/>
      <c r="DKR28"/>
      <c r="DKS28"/>
      <c r="DKT28"/>
      <c r="DKU28"/>
      <c r="DKV28"/>
      <c r="DKW28"/>
      <c r="DKX28"/>
      <c r="DKY28"/>
      <c r="DKZ28"/>
      <c r="DLA28"/>
      <c r="DLB28"/>
      <c r="DLC28"/>
      <c r="DLD28"/>
      <c r="DLE28"/>
      <c r="DLF28"/>
      <c r="DLG28"/>
      <c r="DLH28"/>
      <c r="DLI28"/>
      <c r="DLJ28"/>
      <c r="DLK28"/>
      <c r="DLL28"/>
      <c r="DLM28"/>
      <c r="DLN28"/>
      <c r="DLO28"/>
      <c r="DLP28"/>
      <c r="DLQ28"/>
      <c r="DLR28"/>
      <c r="DLS28"/>
      <c r="DLT28"/>
      <c r="DLU28"/>
      <c r="DLV28"/>
      <c r="DLW28"/>
      <c r="DLX28"/>
      <c r="DLY28"/>
      <c r="DLZ28"/>
      <c r="DMA28"/>
      <c r="DMB28"/>
      <c r="DMC28"/>
      <c r="DMD28"/>
      <c r="DME28"/>
      <c r="DMF28"/>
      <c r="DMG28"/>
      <c r="DMH28"/>
      <c r="DMI28"/>
      <c r="DMJ28"/>
      <c r="DMK28"/>
      <c r="DML28"/>
      <c r="DMM28"/>
      <c r="DMN28"/>
      <c r="DMO28"/>
      <c r="DMP28"/>
      <c r="DMQ28"/>
      <c r="DMR28"/>
      <c r="DMS28"/>
      <c r="DMT28"/>
      <c r="DMU28"/>
      <c r="DMV28"/>
      <c r="DMW28"/>
      <c r="DMX28"/>
      <c r="DMY28"/>
      <c r="DMZ28"/>
      <c r="DNA28"/>
      <c r="DNB28"/>
      <c r="DNC28"/>
      <c r="DND28"/>
      <c r="DNE28"/>
      <c r="DNF28"/>
      <c r="DNG28"/>
      <c r="DNH28"/>
      <c r="DNI28"/>
      <c r="DNJ28"/>
      <c r="DNK28"/>
      <c r="DNL28"/>
      <c r="DNM28"/>
      <c r="DNN28"/>
      <c r="DNO28"/>
      <c r="DNP28"/>
      <c r="DNQ28"/>
      <c r="DNR28"/>
      <c r="DNS28"/>
      <c r="DNT28"/>
      <c r="DNU28"/>
      <c r="DNV28"/>
      <c r="DNW28"/>
      <c r="DNX28"/>
      <c r="DNY28"/>
      <c r="DNZ28"/>
      <c r="DOA28"/>
      <c r="DOB28"/>
      <c r="DOC28"/>
      <c r="DOD28"/>
      <c r="DOE28"/>
      <c r="DOF28"/>
      <c r="DOG28"/>
      <c r="DOH28"/>
      <c r="DOI28"/>
      <c r="DOJ28"/>
      <c r="DOK28"/>
      <c r="DOL28"/>
      <c r="DOM28"/>
      <c r="DON28"/>
      <c r="DOO28"/>
      <c r="DOP28"/>
      <c r="DOQ28"/>
      <c r="DOR28"/>
      <c r="DOS28"/>
      <c r="DOT28"/>
      <c r="DOU28"/>
      <c r="DOV28"/>
      <c r="DOW28"/>
      <c r="DOX28"/>
      <c r="DOY28"/>
      <c r="DOZ28"/>
      <c r="DPA28"/>
      <c r="DPB28"/>
      <c r="DPC28"/>
      <c r="DPD28"/>
      <c r="DPE28"/>
      <c r="DPF28"/>
      <c r="DPG28"/>
      <c r="DPH28"/>
      <c r="DPI28"/>
      <c r="DPJ28"/>
      <c r="DPK28"/>
      <c r="DPL28"/>
      <c r="DPM28"/>
      <c r="DPN28"/>
      <c r="DPO28"/>
      <c r="DPP28"/>
      <c r="DPQ28"/>
      <c r="DPR28"/>
      <c r="DPS28"/>
      <c r="DPT28"/>
      <c r="DPU28"/>
      <c r="DPV28"/>
      <c r="DPW28"/>
      <c r="DPX28"/>
      <c r="DPY28"/>
      <c r="DPZ28"/>
      <c r="DQA28"/>
      <c r="DQB28"/>
      <c r="DQC28"/>
      <c r="DQD28"/>
      <c r="DQE28"/>
      <c r="DQF28"/>
      <c r="DQG28"/>
      <c r="DQH28"/>
      <c r="DQI28"/>
      <c r="DQJ28"/>
      <c r="DQK28"/>
      <c r="DQL28"/>
      <c r="DQM28"/>
      <c r="DQN28"/>
      <c r="DQO28"/>
      <c r="DQP28"/>
      <c r="DQQ28"/>
      <c r="DQR28"/>
      <c r="DQS28"/>
      <c r="DQT28"/>
      <c r="DQU28"/>
      <c r="DQV28"/>
      <c r="DQW28"/>
      <c r="DQX28"/>
      <c r="DQY28"/>
      <c r="DQZ28"/>
      <c r="DRA28"/>
      <c r="DRB28"/>
      <c r="DRC28"/>
      <c r="DRD28"/>
      <c r="DRE28"/>
      <c r="DRF28"/>
      <c r="DRG28"/>
      <c r="DRH28"/>
      <c r="DRI28"/>
      <c r="DRJ28"/>
      <c r="DRK28"/>
      <c r="DRL28"/>
      <c r="DRM28"/>
      <c r="DRN28"/>
      <c r="DRO28"/>
      <c r="DRP28"/>
      <c r="DRQ28"/>
      <c r="DRR28"/>
      <c r="DRS28"/>
      <c r="DRT28"/>
      <c r="DRU28"/>
      <c r="DRV28"/>
      <c r="DRW28"/>
      <c r="DRX28"/>
      <c r="DRY28"/>
      <c r="DRZ28"/>
      <c r="DSA28"/>
      <c r="DSB28"/>
      <c r="DSC28"/>
      <c r="DSD28"/>
      <c r="DSE28"/>
      <c r="DSF28"/>
      <c r="DSG28"/>
      <c r="DSH28"/>
      <c r="DSI28"/>
      <c r="DSJ28"/>
      <c r="DSK28"/>
      <c r="DSL28"/>
      <c r="DSM28"/>
      <c r="DSN28"/>
      <c r="DSO28"/>
      <c r="DSP28"/>
      <c r="DSQ28"/>
      <c r="DSR28"/>
      <c r="DSS28"/>
      <c r="DST28"/>
      <c r="DSU28"/>
      <c r="DSV28"/>
      <c r="DSW28"/>
      <c r="DSX28"/>
      <c r="DSY28"/>
      <c r="DSZ28"/>
      <c r="DTA28"/>
      <c r="DTB28"/>
      <c r="DTC28"/>
      <c r="DTD28"/>
      <c r="DTE28"/>
      <c r="DTF28"/>
      <c r="DTG28"/>
      <c r="DTH28"/>
      <c r="DTI28"/>
      <c r="DTJ28"/>
      <c r="DTK28"/>
      <c r="DTL28"/>
      <c r="DTM28"/>
      <c r="DTN28"/>
      <c r="DTO28"/>
      <c r="DTP28"/>
      <c r="DTQ28"/>
      <c r="DTR28"/>
      <c r="DTS28"/>
      <c r="DTT28"/>
      <c r="DTU28"/>
      <c r="DTV28"/>
      <c r="DTW28"/>
      <c r="DTX28"/>
      <c r="DTY28"/>
      <c r="DTZ28"/>
      <c r="DUA28"/>
      <c r="DUB28"/>
      <c r="DUC28"/>
      <c r="DUD28"/>
      <c r="DUE28"/>
      <c r="DUF28"/>
      <c r="DUG28"/>
      <c r="DUH28"/>
      <c r="DUI28"/>
      <c r="DUJ28"/>
      <c r="DUK28"/>
      <c r="DUL28"/>
      <c r="DUM28"/>
      <c r="DUN28"/>
      <c r="DUO28"/>
      <c r="DUP28"/>
      <c r="DUQ28"/>
      <c r="DUR28"/>
      <c r="DUS28"/>
      <c r="DUT28"/>
      <c r="DUU28"/>
      <c r="DUV28"/>
      <c r="DUW28"/>
      <c r="DUX28"/>
      <c r="DUY28"/>
      <c r="DUZ28"/>
      <c r="DVA28"/>
      <c r="DVB28"/>
      <c r="DVC28"/>
      <c r="DVD28"/>
      <c r="DVE28"/>
      <c r="DVF28"/>
      <c r="DVG28"/>
      <c r="DVH28"/>
      <c r="DVI28"/>
      <c r="DVJ28"/>
      <c r="DVK28"/>
      <c r="DVL28"/>
      <c r="DVM28"/>
      <c r="DVN28"/>
      <c r="DVO28"/>
      <c r="DVP28"/>
      <c r="DVQ28"/>
      <c r="DVR28"/>
      <c r="DVS28"/>
      <c r="DVT28"/>
      <c r="DVU28"/>
      <c r="DVV28"/>
      <c r="DVW28"/>
      <c r="DVX28"/>
      <c r="DVY28"/>
      <c r="DVZ28"/>
      <c r="DWA28"/>
      <c r="DWB28"/>
      <c r="DWC28"/>
      <c r="DWD28"/>
      <c r="DWE28"/>
      <c r="DWF28"/>
      <c r="DWG28"/>
      <c r="DWH28"/>
      <c r="DWI28"/>
      <c r="DWJ28"/>
      <c r="DWK28"/>
      <c r="DWL28"/>
      <c r="DWM28"/>
      <c r="DWN28"/>
      <c r="DWO28"/>
      <c r="DWP28"/>
      <c r="DWQ28"/>
      <c r="DWR28"/>
      <c r="DWS28"/>
      <c r="DWT28"/>
      <c r="DWU28"/>
      <c r="DWV28"/>
      <c r="DWW28"/>
      <c r="DWX28"/>
      <c r="DWY28"/>
      <c r="DWZ28"/>
      <c r="DXA28"/>
      <c r="DXB28"/>
      <c r="DXC28"/>
      <c r="DXD28"/>
      <c r="DXE28"/>
      <c r="DXF28"/>
      <c r="DXG28"/>
      <c r="DXH28"/>
      <c r="DXI28"/>
      <c r="DXJ28"/>
      <c r="DXK28"/>
      <c r="DXL28"/>
      <c r="DXM28"/>
      <c r="DXN28"/>
      <c r="DXO28"/>
      <c r="DXP28"/>
      <c r="DXQ28"/>
      <c r="DXR28"/>
      <c r="DXS28"/>
      <c r="DXT28"/>
      <c r="DXU28"/>
      <c r="DXV28"/>
      <c r="DXW28"/>
      <c r="DXX28"/>
      <c r="DXY28"/>
      <c r="DXZ28"/>
      <c r="DYA28"/>
      <c r="DYB28"/>
      <c r="DYC28"/>
      <c r="DYD28"/>
      <c r="DYE28"/>
      <c r="DYF28"/>
      <c r="DYG28"/>
      <c r="DYH28"/>
      <c r="DYI28"/>
      <c r="DYJ28"/>
      <c r="DYK28"/>
      <c r="DYL28"/>
      <c r="DYM28"/>
      <c r="DYN28"/>
      <c r="DYO28"/>
      <c r="DYP28"/>
      <c r="DYQ28"/>
      <c r="DYR28"/>
      <c r="DYS28"/>
      <c r="DYT28"/>
      <c r="DYU28"/>
      <c r="DYV28"/>
      <c r="DYW28"/>
      <c r="DYX28"/>
      <c r="DYY28"/>
      <c r="DYZ28"/>
      <c r="DZA28"/>
      <c r="DZB28"/>
      <c r="DZC28"/>
      <c r="DZD28"/>
      <c r="DZE28"/>
      <c r="DZF28"/>
      <c r="DZG28"/>
      <c r="DZH28"/>
      <c r="DZI28"/>
      <c r="DZJ28"/>
      <c r="DZK28"/>
      <c r="DZL28"/>
      <c r="DZM28"/>
      <c r="DZN28"/>
      <c r="DZO28"/>
      <c r="DZP28"/>
      <c r="DZQ28"/>
      <c r="DZR28"/>
      <c r="DZS28"/>
      <c r="DZT28"/>
      <c r="DZU28"/>
      <c r="DZV28"/>
      <c r="DZW28"/>
      <c r="DZX28"/>
      <c r="DZY28"/>
      <c r="DZZ28"/>
      <c r="EAA28"/>
      <c r="EAB28"/>
      <c r="EAC28"/>
      <c r="EAD28"/>
      <c r="EAE28"/>
      <c r="EAF28"/>
      <c r="EAG28"/>
      <c r="EAH28"/>
      <c r="EAI28"/>
      <c r="EAJ28"/>
      <c r="EAK28"/>
      <c r="EAL28"/>
      <c r="EAM28"/>
      <c r="EAN28"/>
      <c r="EAO28"/>
      <c r="EAP28"/>
      <c r="EAQ28"/>
      <c r="EAR28"/>
      <c r="EAS28"/>
      <c r="EAT28"/>
      <c r="EAU28"/>
      <c r="EAV28"/>
      <c r="EAW28"/>
      <c r="EAX28"/>
      <c r="EAY28"/>
      <c r="EAZ28"/>
      <c r="EBA28"/>
      <c r="EBB28"/>
      <c r="EBC28"/>
      <c r="EBD28"/>
      <c r="EBE28"/>
      <c r="EBF28"/>
      <c r="EBG28"/>
      <c r="EBH28"/>
      <c r="EBI28"/>
      <c r="EBJ28"/>
      <c r="EBK28"/>
      <c r="EBL28"/>
      <c r="EBM28"/>
      <c r="EBN28"/>
      <c r="EBO28"/>
      <c r="EBP28"/>
      <c r="EBQ28"/>
      <c r="EBR28"/>
      <c r="EBS28"/>
      <c r="EBT28"/>
      <c r="EBU28"/>
      <c r="EBV28"/>
      <c r="EBW28"/>
      <c r="EBX28"/>
      <c r="EBY28"/>
      <c r="EBZ28"/>
      <c r="ECA28"/>
      <c r="ECB28"/>
      <c r="ECC28"/>
      <c r="ECD28"/>
      <c r="ECE28"/>
      <c r="ECF28"/>
      <c r="ECG28"/>
      <c r="ECH28"/>
      <c r="ECI28"/>
      <c r="ECJ28"/>
      <c r="ECK28"/>
      <c r="ECL28"/>
      <c r="ECM28"/>
      <c r="ECN28"/>
      <c r="ECO28"/>
      <c r="ECP28"/>
      <c r="ECQ28"/>
      <c r="ECR28"/>
      <c r="ECS28"/>
      <c r="ECT28"/>
      <c r="ECU28"/>
      <c r="ECV28"/>
      <c r="ECW28"/>
      <c r="ECX28"/>
      <c r="ECY28"/>
      <c r="ECZ28"/>
      <c r="EDA28"/>
      <c r="EDB28"/>
      <c r="EDC28"/>
      <c r="EDD28"/>
      <c r="EDE28"/>
      <c r="EDF28"/>
      <c r="EDG28"/>
      <c r="EDH28"/>
      <c r="EDI28"/>
      <c r="EDJ28"/>
      <c r="EDK28"/>
      <c r="EDL28"/>
      <c r="EDM28"/>
      <c r="EDN28"/>
      <c r="EDO28"/>
      <c r="EDP28"/>
      <c r="EDQ28"/>
      <c r="EDR28"/>
      <c r="EDS28"/>
      <c r="EDT28"/>
      <c r="EDU28"/>
      <c r="EDV28"/>
      <c r="EDW28"/>
      <c r="EDX28"/>
      <c r="EDY28"/>
      <c r="EDZ28"/>
      <c r="EEA28"/>
      <c r="EEB28"/>
      <c r="EEC28"/>
      <c r="EED28"/>
      <c r="EEE28"/>
      <c r="EEF28"/>
      <c r="EEG28"/>
      <c r="EEH28"/>
      <c r="EEI28"/>
      <c r="EEJ28"/>
      <c r="EEK28"/>
      <c r="EEL28"/>
      <c r="EEM28"/>
      <c r="EEN28"/>
      <c r="EEO28"/>
      <c r="EEP28"/>
      <c r="EEQ28"/>
      <c r="EER28"/>
      <c r="EES28"/>
      <c r="EET28"/>
      <c r="EEU28"/>
      <c r="EEV28"/>
      <c r="EEW28"/>
      <c r="EEX28"/>
      <c r="EEY28"/>
      <c r="EEZ28"/>
      <c r="EFA28"/>
      <c r="EFB28"/>
      <c r="EFC28"/>
      <c r="EFD28"/>
      <c r="EFE28"/>
      <c r="EFF28"/>
      <c r="EFG28"/>
      <c r="EFH28"/>
      <c r="EFI28"/>
      <c r="EFJ28"/>
      <c r="EFK28"/>
      <c r="EFL28"/>
      <c r="EFM28"/>
      <c r="EFN28"/>
      <c r="EFO28"/>
      <c r="EFP28"/>
      <c r="EFQ28"/>
      <c r="EFR28"/>
      <c r="EFS28"/>
      <c r="EFT28"/>
      <c r="EFU28"/>
      <c r="EFV28"/>
      <c r="EFW28"/>
      <c r="EFX28"/>
      <c r="EFY28"/>
      <c r="EFZ28"/>
      <c r="EGA28"/>
      <c r="EGB28"/>
      <c r="EGC28"/>
      <c r="EGD28"/>
      <c r="EGE28"/>
      <c r="EGF28"/>
      <c r="EGG28"/>
      <c r="EGH28"/>
      <c r="EGI28"/>
      <c r="EGJ28"/>
      <c r="EGK28"/>
      <c r="EGL28"/>
      <c r="EGM28"/>
      <c r="EGN28"/>
      <c r="EGO28"/>
      <c r="EGP28"/>
      <c r="EGQ28"/>
      <c r="EGR28"/>
      <c r="EGS28"/>
      <c r="EGT28"/>
      <c r="EGU28"/>
      <c r="EGV28"/>
      <c r="EGW28"/>
      <c r="EGX28"/>
      <c r="EGY28"/>
      <c r="EGZ28"/>
      <c r="EHA28"/>
      <c r="EHB28"/>
      <c r="EHC28"/>
      <c r="EHD28"/>
      <c r="EHE28"/>
      <c r="EHF28"/>
      <c r="EHG28"/>
      <c r="EHH28"/>
      <c r="EHI28"/>
      <c r="EHJ28"/>
      <c r="EHK28"/>
      <c r="EHL28"/>
      <c r="EHM28"/>
      <c r="EHN28"/>
      <c r="EHO28"/>
      <c r="EHP28"/>
      <c r="EHQ28"/>
      <c r="EHR28"/>
      <c r="EHS28"/>
      <c r="EHT28"/>
      <c r="EHU28"/>
      <c r="EHV28"/>
      <c r="EHW28"/>
      <c r="EHX28"/>
      <c r="EHY28"/>
      <c r="EHZ28"/>
      <c r="EIA28"/>
      <c r="EIB28"/>
      <c r="EIC28"/>
      <c r="EID28"/>
      <c r="EIE28"/>
      <c r="EIF28"/>
      <c r="EIG28"/>
      <c r="EIH28"/>
      <c r="EII28"/>
      <c r="EIJ28"/>
      <c r="EIK28"/>
      <c r="EIL28"/>
      <c r="EIM28"/>
      <c r="EIN28"/>
      <c r="EIO28"/>
      <c r="EIP28"/>
      <c r="EIQ28"/>
      <c r="EIR28"/>
      <c r="EIS28"/>
      <c r="EIT28"/>
      <c r="EIU28"/>
      <c r="EIV28"/>
      <c r="EIW28"/>
      <c r="EIX28"/>
      <c r="EIY28"/>
      <c r="EIZ28"/>
      <c r="EJA28"/>
      <c r="EJB28"/>
      <c r="EJC28"/>
      <c r="EJD28"/>
      <c r="EJE28"/>
      <c r="EJF28"/>
      <c r="EJG28"/>
      <c r="EJH28"/>
      <c r="EJI28"/>
      <c r="EJJ28"/>
      <c r="EJK28"/>
      <c r="EJL28"/>
      <c r="EJM28"/>
      <c r="EJN28"/>
      <c r="EJO28"/>
      <c r="EJP28"/>
      <c r="EJQ28"/>
      <c r="EJR28"/>
      <c r="EJS28"/>
      <c r="EJT28"/>
      <c r="EJU28"/>
      <c r="EJV28"/>
      <c r="EJW28"/>
      <c r="EJX28"/>
      <c r="EJY28"/>
      <c r="EJZ28"/>
      <c r="EKA28"/>
      <c r="EKB28"/>
      <c r="EKC28"/>
      <c r="EKD28"/>
      <c r="EKE28"/>
      <c r="EKF28"/>
      <c r="EKG28"/>
      <c r="EKH28"/>
      <c r="EKI28"/>
      <c r="EKJ28"/>
      <c r="EKK28"/>
      <c r="EKL28"/>
      <c r="EKM28"/>
      <c r="EKN28"/>
      <c r="EKO28"/>
      <c r="EKP28"/>
      <c r="EKQ28"/>
      <c r="EKR28"/>
      <c r="EKS28"/>
      <c r="EKT28"/>
      <c r="EKU28"/>
      <c r="EKV28"/>
      <c r="EKW28"/>
      <c r="EKX28"/>
      <c r="EKY28"/>
      <c r="EKZ28"/>
      <c r="ELA28"/>
      <c r="ELB28"/>
      <c r="ELC28"/>
      <c r="ELD28"/>
      <c r="ELE28"/>
      <c r="ELF28"/>
      <c r="ELG28"/>
      <c r="ELH28"/>
      <c r="ELI28"/>
      <c r="ELJ28"/>
      <c r="ELK28"/>
      <c r="ELL28"/>
      <c r="ELM28"/>
      <c r="ELN28"/>
      <c r="ELO28"/>
      <c r="ELP28"/>
      <c r="ELQ28"/>
      <c r="ELR28"/>
      <c r="ELS28"/>
      <c r="ELT28"/>
      <c r="ELU28"/>
      <c r="ELV28"/>
      <c r="ELW28"/>
      <c r="ELX28"/>
      <c r="ELY28"/>
      <c r="ELZ28"/>
      <c r="EMA28"/>
      <c r="EMB28"/>
      <c r="EMC28"/>
      <c r="EMD28"/>
      <c r="EME28"/>
      <c r="EMF28"/>
      <c r="EMG28"/>
      <c r="EMH28"/>
      <c r="EMI28"/>
      <c r="EMJ28"/>
      <c r="EMK28"/>
      <c r="EML28"/>
      <c r="EMM28"/>
      <c r="EMN28"/>
      <c r="EMO28"/>
      <c r="EMP28"/>
      <c r="EMQ28"/>
      <c r="EMR28"/>
      <c r="EMS28"/>
      <c r="EMT28"/>
      <c r="EMU28"/>
      <c r="EMV28"/>
      <c r="EMW28"/>
      <c r="EMX28"/>
      <c r="EMY28"/>
      <c r="EMZ28"/>
      <c r="ENA28"/>
      <c r="ENB28"/>
      <c r="ENC28"/>
      <c r="END28"/>
      <c r="ENE28"/>
      <c r="ENF28"/>
      <c r="ENG28"/>
      <c r="ENH28"/>
      <c r="ENI28"/>
      <c r="ENJ28"/>
      <c r="ENK28"/>
      <c r="ENL28"/>
      <c r="ENM28"/>
      <c r="ENN28"/>
      <c r="ENO28"/>
      <c r="ENP28"/>
      <c r="ENQ28"/>
      <c r="ENR28"/>
      <c r="ENS28"/>
      <c r="ENT28"/>
      <c r="ENU28"/>
      <c r="ENV28"/>
      <c r="ENW28"/>
      <c r="ENX28"/>
      <c r="ENY28"/>
      <c r="ENZ28"/>
      <c r="EOA28"/>
      <c r="EOB28"/>
      <c r="EOC28"/>
      <c r="EOD28"/>
      <c r="EOE28"/>
      <c r="EOF28"/>
      <c r="EOG28"/>
      <c r="EOH28"/>
      <c r="EOI28"/>
      <c r="EOJ28"/>
      <c r="EOK28"/>
      <c r="EOL28"/>
      <c r="EOM28"/>
      <c r="EON28"/>
      <c r="EOO28"/>
      <c r="EOP28"/>
      <c r="EOQ28"/>
      <c r="EOR28"/>
      <c r="EOS28"/>
      <c r="EOT28"/>
      <c r="EOU28"/>
      <c r="EOV28"/>
      <c r="EOW28"/>
      <c r="EOX28"/>
      <c r="EOY28"/>
      <c r="EOZ28"/>
      <c r="EPA28"/>
      <c r="EPB28"/>
      <c r="EPC28"/>
      <c r="EPD28"/>
      <c r="EPE28"/>
      <c r="EPF28"/>
      <c r="EPG28"/>
      <c r="EPH28"/>
      <c r="EPI28"/>
      <c r="EPJ28"/>
      <c r="EPK28"/>
      <c r="EPL28"/>
      <c r="EPM28"/>
      <c r="EPN28"/>
      <c r="EPO28"/>
      <c r="EPP28"/>
      <c r="EPQ28"/>
      <c r="EPR28"/>
      <c r="EPS28"/>
      <c r="EPT28"/>
      <c r="EPU28"/>
      <c r="EPV28"/>
      <c r="EPW28"/>
      <c r="EPX28"/>
      <c r="EPY28"/>
      <c r="EPZ28"/>
      <c r="EQA28"/>
      <c r="EQB28"/>
      <c r="EQC28"/>
      <c r="EQD28"/>
      <c r="EQE28"/>
      <c r="EQF28"/>
      <c r="EQG28"/>
      <c r="EQH28"/>
      <c r="EQI28"/>
      <c r="EQJ28"/>
      <c r="EQK28"/>
      <c r="EQL28"/>
      <c r="EQM28"/>
      <c r="EQN28"/>
      <c r="EQO28"/>
      <c r="EQP28"/>
      <c r="EQQ28"/>
      <c r="EQR28"/>
      <c r="EQS28"/>
      <c r="EQT28"/>
      <c r="EQU28"/>
      <c r="EQV28"/>
      <c r="EQW28"/>
      <c r="EQX28"/>
      <c r="EQY28"/>
      <c r="EQZ28"/>
      <c r="ERA28"/>
      <c r="ERB28"/>
      <c r="ERC28"/>
      <c r="ERD28"/>
      <c r="ERE28"/>
      <c r="ERF28"/>
      <c r="ERG28"/>
      <c r="ERH28"/>
      <c r="ERI28"/>
      <c r="ERJ28"/>
      <c r="ERK28"/>
      <c r="ERL28"/>
      <c r="ERM28"/>
      <c r="ERN28"/>
      <c r="ERO28"/>
      <c r="ERP28"/>
      <c r="ERQ28"/>
      <c r="ERR28"/>
      <c r="ERS28"/>
      <c r="ERT28"/>
      <c r="ERU28"/>
      <c r="ERV28"/>
      <c r="ERW28"/>
      <c r="ERX28"/>
      <c r="ERY28"/>
      <c r="ERZ28"/>
      <c r="ESA28"/>
      <c r="ESB28"/>
      <c r="ESC28"/>
      <c r="ESD28"/>
      <c r="ESE28"/>
      <c r="ESF28"/>
      <c r="ESG28"/>
      <c r="ESH28"/>
      <c r="ESI28"/>
      <c r="ESJ28"/>
      <c r="ESK28"/>
      <c r="ESL28"/>
      <c r="ESM28"/>
      <c r="ESN28"/>
      <c r="ESO28"/>
      <c r="ESP28"/>
      <c r="ESQ28"/>
      <c r="ESR28"/>
      <c r="ESS28"/>
      <c r="EST28"/>
      <c r="ESU28"/>
      <c r="ESV28"/>
      <c r="ESW28"/>
      <c r="ESX28"/>
      <c r="ESY28"/>
      <c r="ESZ28"/>
      <c r="ETA28"/>
      <c r="ETB28"/>
      <c r="ETC28"/>
      <c r="ETD28"/>
      <c r="ETE28"/>
      <c r="ETF28"/>
      <c r="ETG28"/>
      <c r="ETH28"/>
      <c r="ETI28"/>
      <c r="ETJ28"/>
      <c r="ETK28"/>
      <c r="ETL28"/>
      <c r="ETM28"/>
      <c r="ETN28"/>
      <c r="ETO28"/>
      <c r="ETP28"/>
      <c r="ETQ28"/>
      <c r="ETR28"/>
      <c r="ETS28"/>
      <c r="ETT28"/>
      <c r="ETU28"/>
      <c r="ETV28"/>
      <c r="ETW28"/>
      <c r="ETX28"/>
      <c r="ETY28"/>
      <c r="ETZ28"/>
      <c r="EUA28"/>
      <c r="EUB28"/>
      <c r="EUC28"/>
      <c r="EUD28"/>
      <c r="EUE28"/>
      <c r="EUF28"/>
      <c r="EUG28"/>
      <c r="EUH28"/>
      <c r="EUI28"/>
      <c r="EUJ28"/>
      <c r="EUK28"/>
      <c r="EUL28"/>
      <c r="EUM28"/>
      <c r="EUN28"/>
      <c r="EUO28"/>
      <c r="EUP28"/>
      <c r="EUQ28"/>
      <c r="EUR28"/>
      <c r="EUS28"/>
      <c r="EUT28"/>
      <c r="EUU28"/>
      <c r="EUV28"/>
      <c r="EUW28"/>
      <c r="EUX28"/>
      <c r="EUY28"/>
      <c r="EUZ28"/>
      <c r="EVA28"/>
      <c r="EVB28"/>
      <c r="EVC28"/>
      <c r="EVD28"/>
      <c r="EVE28"/>
      <c r="EVF28"/>
      <c r="EVG28"/>
      <c r="EVH28"/>
      <c r="EVI28"/>
      <c r="EVJ28"/>
      <c r="EVK28"/>
      <c r="EVL28"/>
      <c r="EVM28"/>
      <c r="EVN28"/>
      <c r="EVO28"/>
      <c r="EVP28"/>
      <c r="EVQ28"/>
      <c r="EVR28"/>
      <c r="EVS28"/>
      <c r="EVT28"/>
      <c r="EVU28"/>
      <c r="EVV28"/>
      <c r="EVW28"/>
      <c r="EVX28"/>
      <c r="EVY28"/>
      <c r="EVZ28"/>
      <c r="EWA28"/>
      <c r="EWB28"/>
      <c r="EWC28"/>
      <c r="EWD28"/>
      <c r="EWE28"/>
      <c r="EWF28"/>
      <c r="EWG28"/>
      <c r="EWH28"/>
      <c r="EWI28"/>
      <c r="EWJ28"/>
      <c r="EWK28"/>
      <c r="EWL28"/>
      <c r="EWM28"/>
      <c r="EWN28"/>
      <c r="EWO28"/>
      <c r="EWP28"/>
      <c r="EWQ28"/>
      <c r="EWR28"/>
      <c r="EWS28"/>
      <c r="EWT28"/>
      <c r="EWU28"/>
      <c r="EWV28"/>
      <c r="EWW28"/>
      <c r="EWX28"/>
      <c r="EWY28"/>
      <c r="EWZ28"/>
      <c r="EXA28"/>
      <c r="EXB28"/>
      <c r="EXC28"/>
      <c r="EXD28"/>
      <c r="EXE28"/>
      <c r="EXF28"/>
      <c r="EXG28"/>
      <c r="EXH28"/>
      <c r="EXI28"/>
      <c r="EXJ28"/>
      <c r="EXK28"/>
      <c r="EXL28"/>
      <c r="EXM28"/>
      <c r="EXN28"/>
      <c r="EXO28"/>
      <c r="EXP28"/>
      <c r="EXQ28"/>
      <c r="EXR28"/>
      <c r="EXS28"/>
      <c r="EXT28"/>
      <c r="EXU28"/>
      <c r="EXV28"/>
      <c r="EXW28"/>
      <c r="EXX28"/>
      <c r="EXY28"/>
      <c r="EXZ28"/>
      <c r="EYA28"/>
      <c r="EYB28"/>
      <c r="EYC28"/>
      <c r="EYD28"/>
      <c r="EYE28"/>
      <c r="EYF28"/>
      <c r="EYG28"/>
      <c r="EYH28"/>
      <c r="EYI28"/>
      <c r="EYJ28"/>
      <c r="EYK28"/>
      <c r="EYL28"/>
      <c r="EYM28"/>
      <c r="EYN28"/>
      <c r="EYO28"/>
      <c r="EYP28"/>
      <c r="EYQ28"/>
      <c r="EYR28"/>
      <c r="EYS28"/>
      <c r="EYT28"/>
      <c r="EYU28"/>
      <c r="EYV28"/>
      <c r="EYW28"/>
      <c r="EYX28"/>
      <c r="EYY28"/>
      <c r="EYZ28"/>
      <c r="EZA28"/>
      <c r="EZB28"/>
      <c r="EZC28"/>
      <c r="EZD28"/>
      <c r="EZE28"/>
      <c r="EZF28"/>
      <c r="EZG28"/>
      <c r="EZH28"/>
      <c r="EZI28"/>
      <c r="EZJ28"/>
      <c r="EZK28"/>
      <c r="EZL28"/>
      <c r="EZM28"/>
      <c r="EZN28"/>
      <c r="EZO28"/>
      <c r="EZP28"/>
      <c r="EZQ28"/>
      <c r="EZR28"/>
      <c r="EZS28"/>
      <c r="EZT28"/>
      <c r="EZU28"/>
      <c r="EZV28"/>
      <c r="EZW28"/>
      <c r="EZX28"/>
      <c r="EZY28"/>
      <c r="EZZ28"/>
      <c r="FAA28"/>
      <c r="FAB28"/>
      <c r="FAC28"/>
      <c r="FAD28"/>
      <c r="FAE28"/>
      <c r="FAF28"/>
      <c r="FAG28"/>
      <c r="FAH28"/>
      <c r="FAI28"/>
      <c r="FAJ28"/>
      <c r="FAK28"/>
      <c r="FAL28"/>
      <c r="FAM28"/>
      <c r="FAN28"/>
      <c r="FAO28"/>
      <c r="FAP28"/>
      <c r="FAQ28"/>
      <c r="FAR28"/>
      <c r="FAS28"/>
      <c r="FAT28"/>
      <c r="FAU28"/>
      <c r="FAV28"/>
      <c r="FAW28"/>
      <c r="FAX28"/>
      <c r="FAY28"/>
      <c r="FAZ28"/>
      <c r="FBA28"/>
      <c r="FBB28"/>
      <c r="FBC28"/>
      <c r="FBD28"/>
      <c r="FBE28"/>
      <c r="FBF28"/>
      <c r="FBG28"/>
      <c r="FBH28"/>
      <c r="FBI28"/>
      <c r="FBJ28"/>
      <c r="FBK28"/>
      <c r="FBL28"/>
      <c r="FBM28"/>
      <c r="FBN28"/>
      <c r="FBO28"/>
      <c r="FBP28"/>
      <c r="FBQ28"/>
      <c r="FBR28"/>
      <c r="FBS28"/>
      <c r="FBT28"/>
      <c r="FBU28"/>
      <c r="FBV28"/>
      <c r="FBW28"/>
      <c r="FBX28"/>
      <c r="FBY28"/>
      <c r="FBZ28"/>
      <c r="FCA28"/>
      <c r="FCB28"/>
      <c r="FCC28"/>
      <c r="FCD28"/>
      <c r="FCE28"/>
      <c r="FCF28"/>
      <c r="FCG28"/>
      <c r="FCH28"/>
      <c r="FCI28"/>
      <c r="FCJ28"/>
      <c r="FCK28"/>
      <c r="FCL28"/>
      <c r="FCM28"/>
      <c r="FCN28"/>
      <c r="FCO28"/>
      <c r="FCP28"/>
      <c r="FCQ28"/>
      <c r="FCR28"/>
      <c r="FCS28"/>
      <c r="FCT28"/>
      <c r="FCU28"/>
      <c r="FCV28"/>
      <c r="FCW28"/>
      <c r="FCX28"/>
      <c r="FCY28"/>
      <c r="FCZ28"/>
      <c r="FDA28"/>
      <c r="FDB28"/>
      <c r="FDC28"/>
      <c r="FDD28"/>
      <c r="FDE28"/>
      <c r="FDF28"/>
      <c r="FDG28"/>
      <c r="FDH28"/>
      <c r="FDI28"/>
      <c r="FDJ28"/>
      <c r="FDK28"/>
      <c r="FDL28"/>
      <c r="FDM28"/>
      <c r="FDN28"/>
      <c r="FDO28"/>
      <c r="FDP28"/>
      <c r="FDQ28"/>
      <c r="FDR28"/>
      <c r="FDS28"/>
      <c r="FDT28"/>
      <c r="FDU28"/>
      <c r="FDV28"/>
      <c r="FDW28"/>
      <c r="FDX28"/>
      <c r="FDY28"/>
      <c r="FDZ28"/>
      <c r="FEA28"/>
      <c r="FEB28"/>
      <c r="FEC28"/>
      <c r="FED28"/>
      <c r="FEE28"/>
      <c r="FEF28"/>
      <c r="FEG28"/>
      <c r="FEH28"/>
      <c r="FEI28"/>
      <c r="FEJ28"/>
      <c r="FEK28"/>
      <c r="FEL28"/>
      <c r="FEM28"/>
      <c r="FEN28"/>
      <c r="FEO28"/>
      <c r="FEP28"/>
      <c r="FEQ28"/>
      <c r="FER28"/>
      <c r="FES28"/>
      <c r="FET28"/>
      <c r="FEU28"/>
      <c r="FEV28"/>
      <c r="FEW28"/>
      <c r="FEX28"/>
      <c r="FEY28"/>
      <c r="FEZ28"/>
      <c r="FFA28"/>
      <c r="FFB28"/>
      <c r="FFC28"/>
      <c r="FFD28"/>
      <c r="FFE28"/>
      <c r="FFF28"/>
      <c r="FFG28"/>
      <c r="FFH28"/>
      <c r="FFI28"/>
      <c r="FFJ28"/>
      <c r="FFK28"/>
      <c r="FFL28"/>
      <c r="FFM28"/>
      <c r="FFN28"/>
      <c r="FFO28"/>
      <c r="FFP28"/>
      <c r="FFQ28"/>
      <c r="FFR28"/>
      <c r="FFS28"/>
      <c r="FFT28"/>
      <c r="FFU28"/>
      <c r="FFV28"/>
      <c r="FFW28"/>
      <c r="FFX28"/>
      <c r="FFY28"/>
      <c r="FFZ28"/>
      <c r="FGA28"/>
      <c r="FGB28"/>
      <c r="FGC28"/>
      <c r="FGD28"/>
      <c r="FGE28"/>
      <c r="FGF28"/>
      <c r="FGG28"/>
      <c r="FGH28"/>
      <c r="FGI28"/>
      <c r="FGJ28"/>
      <c r="FGK28"/>
      <c r="FGL28"/>
      <c r="FGM28"/>
      <c r="FGN28"/>
      <c r="FGO28"/>
      <c r="FGP28"/>
      <c r="FGQ28"/>
      <c r="FGR28"/>
      <c r="FGS28"/>
      <c r="FGT28"/>
      <c r="FGU28"/>
      <c r="FGV28"/>
      <c r="FGW28"/>
      <c r="FGX28"/>
      <c r="FGY28"/>
      <c r="FGZ28"/>
      <c r="FHA28"/>
      <c r="FHB28"/>
      <c r="FHC28"/>
      <c r="FHD28"/>
      <c r="FHE28"/>
      <c r="FHF28"/>
      <c r="FHG28"/>
      <c r="FHH28"/>
      <c r="FHI28"/>
      <c r="FHJ28"/>
      <c r="FHK28"/>
      <c r="FHL28"/>
      <c r="FHM28"/>
      <c r="FHN28"/>
      <c r="FHO28"/>
      <c r="FHP28"/>
      <c r="FHQ28"/>
      <c r="FHR28"/>
      <c r="FHS28"/>
      <c r="FHT28"/>
      <c r="FHU28"/>
      <c r="FHV28"/>
      <c r="FHW28"/>
      <c r="FHX28"/>
      <c r="FHY28"/>
      <c r="FHZ28"/>
      <c r="FIA28"/>
      <c r="FIB28"/>
      <c r="FIC28"/>
      <c r="FID28"/>
      <c r="FIE28"/>
      <c r="FIF28"/>
      <c r="FIG28"/>
      <c r="FIH28"/>
      <c r="FII28"/>
      <c r="FIJ28"/>
      <c r="FIK28"/>
      <c r="FIL28"/>
      <c r="FIM28"/>
      <c r="FIN28"/>
      <c r="FIO28"/>
      <c r="FIP28"/>
      <c r="FIQ28"/>
      <c r="FIR28"/>
      <c r="FIS28"/>
      <c r="FIT28"/>
      <c r="FIU28"/>
      <c r="FIV28"/>
      <c r="FIW28"/>
      <c r="FIX28"/>
      <c r="FIY28"/>
      <c r="FIZ28"/>
      <c r="FJA28"/>
      <c r="FJB28"/>
      <c r="FJC28"/>
      <c r="FJD28"/>
      <c r="FJE28"/>
      <c r="FJF28"/>
      <c r="FJG28"/>
      <c r="FJH28"/>
      <c r="FJI28"/>
      <c r="FJJ28"/>
      <c r="FJK28"/>
      <c r="FJL28"/>
      <c r="FJM28"/>
      <c r="FJN28"/>
      <c r="FJO28"/>
      <c r="FJP28"/>
      <c r="FJQ28"/>
      <c r="FJR28"/>
      <c r="FJS28"/>
      <c r="FJT28"/>
      <c r="FJU28"/>
      <c r="FJV28"/>
      <c r="FJW28"/>
      <c r="FJX28"/>
      <c r="FJY28"/>
      <c r="FJZ28"/>
      <c r="FKA28"/>
      <c r="FKB28"/>
      <c r="FKC28"/>
      <c r="FKD28"/>
      <c r="FKE28"/>
      <c r="FKF28"/>
      <c r="FKG28"/>
      <c r="FKH28"/>
      <c r="FKI28"/>
      <c r="FKJ28"/>
      <c r="FKK28"/>
      <c r="FKL28"/>
      <c r="FKM28"/>
      <c r="FKN28"/>
      <c r="FKO28"/>
      <c r="FKP28"/>
      <c r="FKQ28"/>
      <c r="FKR28"/>
      <c r="FKS28"/>
      <c r="FKT28"/>
      <c r="FKU28"/>
      <c r="FKV28"/>
      <c r="FKW28"/>
      <c r="FKX28"/>
      <c r="FKY28"/>
      <c r="FKZ28"/>
      <c r="FLA28"/>
      <c r="FLB28"/>
      <c r="FLC28"/>
      <c r="FLD28"/>
      <c r="FLE28"/>
      <c r="FLF28"/>
      <c r="FLG28"/>
      <c r="FLH28"/>
      <c r="FLI28"/>
      <c r="FLJ28"/>
      <c r="FLK28"/>
      <c r="FLL28"/>
      <c r="FLM28"/>
      <c r="FLN28"/>
      <c r="FLO28"/>
      <c r="FLP28"/>
      <c r="FLQ28"/>
      <c r="FLR28"/>
      <c r="FLS28"/>
      <c r="FLT28"/>
      <c r="FLU28"/>
      <c r="FLV28"/>
      <c r="FLW28"/>
      <c r="FLX28"/>
      <c r="FLY28"/>
      <c r="FLZ28"/>
      <c r="FMA28"/>
      <c r="FMB28"/>
      <c r="FMC28"/>
      <c r="FMD28"/>
      <c r="FME28"/>
      <c r="FMF28"/>
      <c r="FMG28"/>
      <c r="FMH28"/>
      <c r="FMI28"/>
      <c r="FMJ28"/>
      <c r="FMK28"/>
      <c r="FML28"/>
      <c r="FMM28"/>
      <c r="FMN28"/>
      <c r="FMO28"/>
      <c r="FMP28"/>
      <c r="FMQ28"/>
      <c r="FMR28"/>
      <c r="FMS28"/>
      <c r="FMT28"/>
      <c r="FMU28"/>
      <c r="FMV28"/>
      <c r="FMW28"/>
      <c r="FMX28"/>
      <c r="FMY28"/>
      <c r="FMZ28"/>
      <c r="FNA28"/>
      <c r="FNB28"/>
      <c r="FNC28"/>
      <c r="FND28"/>
      <c r="FNE28"/>
      <c r="FNF28"/>
      <c r="FNG28"/>
      <c r="FNH28"/>
      <c r="FNI28"/>
      <c r="FNJ28"/>
      <c r="FNK28"/>
      <c r="FNL28"/>
      <c r="FNM28"/>
      <c r="FNN28"/>
      <c r="FNO28"/>
      <c r="FNP28"/>
      <c r="FNQ28"/>
      <c r="FNR28"/>
      <c r="FNS28"/>
      <c r="FNT28"/>
      <c r="FNU28"/>
      <c r="FNV28"/>
      <c r="FNW28"/>
      <c r="FNX28"/>
      <c r="FNY28"/>
      <c r="FNZ28"/>
      <c r="FOA28"/>
      <c r="FOB28"/>
      <c r="FOC28"/>
      <c r="FOD28"/>
      <c r="FOE28"/>
      <c r="FOF28"/>
      <c r="FOG28"/>
      <c r="FOH28"/>
      <c r="FOI28"/>
      <c r="FOJ28"/>
      <c r="FOK28"/>
      <c r="FOL28"/>
      <c r="FOM28"/>
      <c r="FON28"/>
      <c r="FOO28"/>
      <c r="FOP28"/>
      <c r="FOQ28"/>
      <c r="FOR28"/>
      <c r="FOS28"/>
      <c r="FOT28"/>
      <c r="FOU28"/>
      <c r="FOV28"/>
      <c r="FOW28"/>
      <c r="FOX28"/>
      <c r="FOY28"/>
      <c r="FOZ28"/>
      <c r="FPA28"/>
      <c r="FPB28"/>
      <c r="FPC28"/>
      <c r="FPD28"/>
      <c r="FPE28"/>
      <c r="FPF28"/>
      <c r="FPG28"/>
      <c r="FPH28"/>
      <c r="FPI28"/>
      <c r="FPJ28"/>
      <c r="FPK28"/>
      <c r="FPL28"/>
      <c r="FPM28"/>
      <c r="FPN28"/>
      <c r="FPO28"/>
      <c r="FPP28"/>
      <c r="FPQ28"/>
      <c r="FPR28"/>
      <c r="FPS28"/>
      <c r="FPT28"/>
      <c r="FPU28"/>
      <c r="FPV28"/>
      <c r="FPW28"/>
      <c r="FPX28"/>
      <c r="FPY28"/>
      <c r="FPZ28"/>
      <c r="FQA28"/>
      <c r="FQB28"/>
      <c r="FQC28"/>
      <c r="FQD28"/>
      <c r="FQE28"/>
      <c r="FQF28"/>
      <c r="FQG28"/>
      <c r="FQH28"/>
      <c r="FQI28"/>
      <c r="FQJ28"/>
      <c r="FQK28"/>
      <c r="FQL28"/>
      <c r="FQM28"/>
      <c r="FQN28"/>
      <c r="FQO28"/>
      <c r="FQP28"/>
      <c r="FQQ28"/>
      <c r="FQR28"/>
      <c r="FQS28"/>
      <c r="FQT28"/>
      <c r="FQU28"/>
      <c r="FQV28"/>
      <c r="FQW28"/>
      <c r="FQX28"/>
      <c r="FQY28"/>
      <c r="FQZ28"/>
      <c r="FRA28"/>
      <c r="FRB28"/>
      <c r="FRC28"/>
      <c r="FRD28"/>
      <c r="FRE28"/>
      <c r="FRF28"/>
      <c r="FRG28"/>
      <c r="FRH28"/>
      <c r="FRI28"/>
      <c r="FRJ28"/>
      <c r="FRK28"/>
      <c r="FRL28"/>
      <c r="FRM28"/>
      <c r="FRN28"/>
      <c r="FRO28"/>
      <c r="FRP28"/>
      <c r="FRQ28"/>
      <c r="FRR28"/>
      <c r="FRS28"/>
      <c r="FRT28"/>
      <c r="FRU28"/>
      <c r="FRV28"/>
      <c r="FRW28"/>
      <c r="FRX28"/>
      <c r="FRY28"/>
      <c r="FRZ28"/>
      <c r="FSA28"/>
      <c r="FSB28"/>
      <c r="FSC28"/>
      <c r="FSD28"/>
      <c r="FSE28"/>
      <c r="FSF28"/>
      <c r="FSG28"/>
      <c r="FSH28"/>
      <c r="FSI28"/>
      <c r="FSJ28"/>
      <c r="FSK28"/>
      <c r="FSL28"/>
      <c r="FSM28"/>
      <c r="FSN28"/>
      <c r="FSO28"/>
      <c r="FSP28"/>
      <c r="FSQ28"/>
      <c r="FSR28"/>
      <c r="FSS28"/>
      <c r="FST28"/>
      <c r="FSU28"/>
      <c r="FSV28"/>
      <c r="FSW28"/>
      <c r="FSX28"/>
      <c r="FSY28"/>
      <c r="FSZ28"/>
      <c r="FTA28"/>
      <c r="FTB28"/>
      <c r="FTC28"/>
      <c r="FTD28"/>
      <c r="FTE28"/>
      <c r="FTF28"/>
      <c r="FTG28"/>
      <c r="FTH28"/>
      <c r="FTI28"/>
      <c r="FTJ28"/>
      <c r="FTK28"/>
      <c r="FTL28"/>
      <c r="FTM28"/>
      <c r="FTN28"/>
      <c r="FTO28"/>
      <c r="FTP28"/>
      <c r="FTQ28"/>
      <c r="FTR28"/>
      <c r="FTS28"/>
      <c r="FTT28"/>
      <c r="FTU28"/>
      <c r="FTV28"/>
      <c r="FTW28"/>
      <c r="FTX28"/>
      <c r="FTY28"/>
      <c r="FTZ28"/>
      <c r="FUA28"/>
      <c r="FUB28"/>
      <c r="FUC28"/>
      <c r="FUD28"/>
      <c r="FUE28"/>
      <c r="FUF28"/>
      <c r="FUG28"/>
      <c r="FUH28"/>
      <c r="FUI28"/>
      <c r="FUJ28"/>
      <c r="FUK28"/>
      <c r="FUL28"/>
      <c r="FUM28"/>
      <c r="FUN28"/>
      <c r="FUO28"/>
      <c r="FUP28"/>
      <c r="FUQ28"/>
      <c r="FUR28"/>
      <c r="FUS28"/>
      <c r="FUT28"/>
      <c r="FUU28"/>
      <c r="FUV28"/>
      <c r="FUW28"/>
      <c r="FUX28"/>
      <c r="FUY28"/>
      <c r="FUZ28"/>
      <c r="FVA28"/>
      <c r="FVB28"/>
      <c r="FVC28"/>
      <c r="FVD28"/>
      <c r="FVE28"/>
      <c r="FVF28"/>
      <c r="FVG28"/>
      <c r="FVH28"/>
      <c r="FVI28"/>
      <c r="FVJ28"/>
      <c r="FVK28"/>
      <c r="FVL28"/>
      <c r="FVM28"/>
      <c r="FVN28"/>
      <c r="FVO28"/>
      <c r="FVP28"/>
      <c r="FVQ28"/>
      <c r="FVR28"/>
      <c r="FVS28"/>
      <c r="FVT28"/>
      <c r="FVU28"/>
      <c r="FVV28"/>
      <c r="FVW28"/>
      <c r="FVX28"/>
      <c r="FVY28"/>
      <c r="FVZ28"/>
      <c r="FWA28"/>
      <c r="FWB28"/>
      <c r="FWC28"/>
      <c r="FWD28"/>
      <c r="FWE28"/>
      <c r="FWF28"/>
      <c r="FWG28"/>
      <c r="FWH28"/>
      <c r="FWI28"/>
      <c r="FWJ28"/>
      <c r="FWK28"/>
      <c r="FWL28"/>
      <c r="FWM28"/>
      <c r="FWN28"/>
      <c r="FWO28"/>
      <c r="FWP28"/>
      <c r="FWQ28"/>
      <c r="FWR28"/>
      <c r="FWS28"/>
      <c r="FWT28"/>
      <c r="FWU28"/>
      <c r="FWV28"/>
      <c r="FWW28"/>
      <c r="FWX28"/>
      <c r="FWY28"/>
      <c r="FWZ28"/>
      <c r="FXA28"/>
      <c r="FXB28"/>
      <c r="FXC28"/>
      <c r="FXD28"/>
      <c r="FXE28"/>
      <c r="FXF28"/>
      <c r="FXG28"/>
      <c r="FXH28"/>
      <c r="FXI28"/>
      <c r="FXJ28"/>
      <c r="FXK28"/>
      <c r="FXL28"/>
      <c r="FXM28"/>
      <c r="FXN28"/>
      <c r="FXO28"/>
      <c r="FXP28"/>
      <c r="FXQ28"/>
      <c r="FXR28"/>
      <c r="FXS28"/>
      <c r="FXT28"/>
      <c r="FXU28"/>
      <c r="FXV28"/>
      <c r="FXW28"/>
      <c r="FXX28"/>
      <c r="FXY28"/>
      <c r="FXZ28"/>
      <c r="FYA28"/>
      <c r="FYB28"/>
      <c r="FYC28"/>
      <c r="FYD28"/>
      <c r="FYE28"/>
      <c r="FYF28"/>
      <c r="FYG28"/>
      <c r="FYH28"/>
      <c r="FYI28"/>
      <c r="FYJ28"/>
      <c r="FYK28"/>
      <c r="FYL28"/>
      <c r="FYM28"/>
      <c r="FYN28"/>
      <c r="FYO28"/>
      <c r="FYP28"/>
      <c r="FYQ28"/>
      <c r="FYR28"/>
      <c r="FYS28"/>
      <c r="FYT28"/>
      <c r="FYU28"/>
      <c r="FYV28"/>
      <c r="FYW28"/>
      <c r="FYX28"/>
      <c r="FYY28"/>
      <c r="FYZ28"/>
      <c r="FZA28"/>
      <c r="FZB28"/>
      <c r="FZC28"/>
      <c r="FZD28"/>
      <c r="FZE28"/>
      <c r="FZF28"/>
      <c r="FZG28"/>
      <c r="FZH28"/>
      <c r="FZI28"/>
      <c r="FZJ28"/>
      <c r="FZK28"/>
      <c r="FZL28"/>
      <c r="FZM28"/>
      <c r="FZN28"/>
      <c r="FZO28"/>
      <c r="FZP28"/>
      <c r="FZQ28"/>
      <c r="FZR28"/>
      <c r="FZS28"/>
      <c r="FZT28"/>
      <c r="FZU28"/>
      <c r="FZV28"/>
      <c r="FZW28"/>
      <c r="FZX28"/>
      <c r="FZY28"/>
      <c r="FZZ28"/>
      <c r="GAA28"/>
      <c r="GAB28"/>
      <c r="GAC28"/>
      <c r="GAD28"/>
      <c r="GAE28"/>
      <c r="GAF28"/>
      <c r="GAG28"/>
      <c r="GAH28"/>
      <c r="GAI28"/>
      <c r="GAJ28"/>
      <c r="GAK28"/>
      <c r="GAL28"/>
      <c r="GAM28"/>
      <c r="GAN28"/>
      <c r="GAO28"/>
      <c r="GAP28"/>
      <c r="GAQ28"/>
      <c r="GAR28"/>
      <c r="GAS28"/>
      <c r="GAT28"/>
      <c r="GAU28"/>
      <c r="GAV28"/>
      <c r="GAW28"/>
      <c r="GAX28"/>
      <c r="GAY28"/>
      <c r="GAZ28"/>
      <c r="GBA28"/>
      <c r="GBB28"/>
      <c r="GBC28"/>
      <c r="GBD28"/>
      <c r="GBE28"/>
      <c r="GBF28"/>
      <c r="GBG28"/>
      <c r="GBH28"/>
      <c r="GBI28"/>
      <c r="GBJ28"/>
      <c r="GBK28"/>
      <c r="GBL28"/>
      <c r="GBM28"/>
      <c r="GBN28"/>
      <c r="GBO28"/>
      <c r="GBP28"/>
      <c r="GBQ28"/>
      <c r="GBR28"/>
      <c r="GBS28"/>
      <c r="GBT28"/>
      <c r="GBU28"/>
      <c r="GBV28"/>
      <c r="GBW28"/>
      <c r="GBX28"/>
      <c r="GBY28"/>
      <c r="GBZ28"/>
      <c r="GCA28"/>
      <c r="GCB28"/>
      <c r="GCC28"/>
      <c r="GCD28"/>
      <c r="GCE28"/>
      <c r="GCF28"/>
      <c r="GCG28"/>
      <c r="GCH28"/>
      <c r="GCI28"/>
      <c r="GCJ28"/>
      <c r="GCK28"/>
      <c r="GCL28"/>
      <c r="GCM28"/>
      <c r="GCN28"/>
      <c r="GCO28"/>
      <c r="GCP28"/>
      <c r="GCQ28"/>
      <c r="GCR28"/>
      <c r="GCS28"/>
      <c r="GCT28"/>
      <c r="GCU28"/>
      <c r="GCV28"/>
      <c r="GCW28"/>
      <c r="GCX28"/>
      <c r="GCY28"/>
      <c r="GCZ28"/>
      <c r="GDA28"/>
      <c r="GDB28"/>
      <c r="GDC28"/>
      <c r="GDD28"/>
      <c r="GDE28"/>
      <c r="GDF28"/>
      <c r="GDG28"/>
      <c r="GDH28"/>
      <c r="GDI28"/>
      <c r="GDJ28"/>
      <c r="GDK28"/>
      <c r="GDL28"/>
      <c r="GDM28"/>
      <c r="GDN28"/>
      <c r="GDO28"/>
      <c r="GDP28"/>
      <c r="GDQ28"/>
      <c r="GDR28"/>
      <c r="GDS28"/>
      <c r="GDT28"/>
      <c r="GDU28"/>
      <c r="GDV28"/>
      <c r="GDW28"/>
      <c r="GDX28"/>
      <c r="GDY28"/>
      <c r="GDZ28"/>
      <c r="GEA28"/>
      <c r="GEB28"/>
      <c r="GEC28"/>
      <c r="GED28"/>
      <c r="GEE28"/>
      <c r="GEF28"/>
      <c r="GEG28"/>
      <c r="GEH28"/>
      <c r="GEI28"/>
      <c r="GEJ28"/>
      <c r="GEK28"/>
      <c r="GEL28"/>
      <c r="GEM28"/>
      <c r="GEN28"/>
      <c r="GEO28"/>
      <c r="GEP28"/>
      <c r="GEQ28"/>
      <c r="GER28"/>
      <c r="GES28"/>
      <c r="GET28"/>
      <c r="GEU28"/>
      <c r="GEV28"/>
      <c r="GEW28"/>
      <c r="GEX28"/>
      <c r="GEY28"/>
      <c r="GEZ28"/>
      <c r="GFA28"/>
      <c r="GFB28"/>
      <c r="GFC28"/>
      <c r="GFD28"/>
      <c r="GFE28"/>
      <c r="GFF28"/>
      <c r="GFG28"/>
      <c r="GFH28"/>
      <c r="GFI28"/>
      <c r="GFJ28"/>
      <c r="GFK28"/>
      <c r="GFL28"/>
      <c r="GFM28"/>
      <c r="GFN28"/>
      <c r="GFO28"/>
      <c r="GFP28"/>
      <c r="GFQ28"/>
      <c r="GFR28"/>
      <c r="GFS28"/>
      <c r="GFT28"/>
      <c r="GFU28"/>
      <c r="GFV28"/>
      <c r="GFW28"/>
      <c r="GFX28"/>
      <c r="GFY28"/>
      <c r="GFZ28"/>
      <c r="GGA28"/>
      <c r="GGB28"/>
      <c r="GGC28"/>
      <c r="GGD28"/>
      <c r="GGE28"/>
      <c r="GGF28"/>
      <c r="GGG28"/>
      <c r="GGH28"/>
      <c r="GGI28"/>
      <c r="GGJ28"/>
      <c r="GGK28"/>
      <c r="GGL28"/>
      <c r="GGM28"/>
      <c r="GGN28"/>
      <c r="GGO28"/>
      <c r="GGP28"/>
      <c r="GGQ28"/>
      <c r="GGR28"/>
      <c r="GGS28"/>
      <c r="GGT28"/>
      <c r="GGU28"/>
      <c r="GGV28"/>
      <c r="GGW28"/>
      <c r="GGX28"/>
      <c r="GGY28"/>
      <c r="GGZ28"/>
      <c r="GHA28"/>
      <c r="GHB28"/>
      <c r="GHC28"/>
      <c r="GHD28"/>
      <c r="GHE28"/>
      <c r="GHF28"/>
      <c r="GHG28"/>
      <c r="GHH28"/>
      <c r="GHI28"/>
      <c r="GHJ28"/>
      <c r="GHK28"/>
      <c r="GHL28"/>
      <c r="GHM28"/>
      <c r="GHN28"/>
      <c r="GHO28"/>
      <c r="GHP28"/>
      <c r="GHQ28"/>
      <c r="GHR28"/>
      <c r="GHS28"/>
      <c r="GHT28"/>
      <c r="GHU28"/>
      <c r="GHV28"/>
      <c r="GHW28"/>
      <c r="GHX28"/>
      <c r="GHY28"/>
      <c r="GHZ28"/>
      <c r="GIA28"/>
      <c r="GIB28"/>
      <c r="GIC28"/>
      <c r="GID28"/>
      <c r="GIE28"/>
      <c r="GIF28"/>
      <c r="GIG28"/>
      <c r="GIH28"/>
      <c r="GII28"/>
      <c r="GIJ28"/>
      <c r="GIK28"/>
      <c r="GIL28"/>
      <c r="GIM28"/>
      <c r="GIN28"/>
      <c r="GIO28"/>
      <c r="GIP28"/>
      <c r="GIQ28"/>
      <c r="GIR28"/>
      <c r="GIS28"/>
      <c r="GIT28"/>
      <c r="GIU28"/>
      <c r="GIV28"/>
      <c r="GIW28"/>
      <c r="GIX28"/>
      <c r="GIY28"/>
      <c r="GIZ28"/>
      <c r="GJA28"/>
      <c r="GJB28"/>
      <c r="GJC28"/>
      <c r="GJD28"/>
      <c r="GJE28"/>
      <c r="GJF28"/>
      <c r="GJG28"/>
      <c r="GJH28"/>
      <c r="GJI28"/>
      <c r="GJJ28"/>
      <c r="GJK28"/>
      <c r="GJL28"/>
      <c r="GJM28"/>
      <c r="GJN28"/>
      <c r="GJO28"/>
      <c r="GJP28"/>
      <c r="GJQ28"/>
      <c r="GJR28"/>
      <c r="GJS28"/>
      <c r="GJT28"/>
      <c r="GJU28"/>
      <c r="GJV28"/>
      <c r="GJW28"/>
      <c r="GJX28"/>
      <c r="GJY28"/>
      <c r="GJZ28"/>
      <c r="GKA28"/>
      <c r="GKB28"/>
      <c r="GKC28"/>
      <c r="GKD28"/>
      <c r="GKE28"/>
      <c r="GKF28"/>
      <c r="GKG28"/>
      <c r="GKH28"/>
      <c r="GKI28"/>
      <c r="GKJ28"/>
      <c r="GKK28"/>
      <c r="GKL28"/>
      <c r="GKM28"/>
      <c r="GKN28"/>
      <c r="GKO28"/>
      <c r="GKP28"/>
      <c r="GKQ28"/>
      <c r="GKR28"/>
      <c r="GKS28"/>
      <c r="GKT28"/>
      <c r="GKU28"/>
      <c r="GKV28"/>
      <c r="GKW28"/>
      <c r="GKX28"/>
      <c r="GKY28"/>
      <c r="GKZ28"/>
      <c r="GLA28"/>
      <c r="GLB28"/>
      <c r="GLC28"/>
      <c r="GLD28"/>
      <c r="GLE28"/>
      <c r="GLF28"/>
      <c r="GLG28"/>
      <c r="GLH28"/>
      <c r="GLI28"/>
      <c r="GLJ28"/>
      <c r="GLK28"/>
      <c r="GLL28"/>
      <c r="GLM28"/>
      <c r="GLN28"/>
      <c r="GLO28"/>
      <c r="GLP28"/>
      <c r="GLQ28"/>
      <c r="GLR28"/>
      <c r="GLS28"/>
      <c r="GLT28"/>
      <c r="GLU28"/>
      <c r="GLV28"/>
      <c r="GLW28"/>
      <c r="GLX28"/>
      <c r="GLY28"/>
      <c r="GLZ28"/>
      <c r="GMA28"/>
      <c r="GMB28"/>
      <c r="GMC28"/>
      <c r="GMD28"/>
      <c r="GME28"/>
      <c r="GMF28"/>
      <c r="GMG28"/>
      <c r="GMH28"/>
      <c r="GMI28"/>
      <c r="GMJ28"/>
      <c r="GMK28"/>
      <c r="GML28"/>
      <c r="GMM28"/>
      <c r="GMN28"/>
      <c r="GMO28"/>
      <c r="GMP28"/>
      <c r="GMQ28"/>
      <c r="GMR28"/>
      <c r="GMS28"/>
      <c r="GMT28"/>
      <c r="GMU28"/>
      <c r="GMV28"/>
      <c r="GMW28"/>
      <c r="GMX28"/>
      <c r="GMY28"/>
      <c r="GMZ28"/>
      <c r="GNA28"/>
      <c r="GNB28"/>
      <c r="GNC28"/>
      <c r="GND28"/>
      <c r="GNE28"/>
      <c r="GNF28"/>
      <c r="GNG28"/>
      <c r="GNH28"/>
      <c r="GNI28"/>
      <c r="GNJ28"/>
      <c r="GNK28"/>
      <c r="GNL28"/>
      <c r="GNM28"/>
      <c r="GNN28"/>
      <c r="GNO28"/>
      <c r="GNP28"/>
      <c r="GNQ28"/>
      <c r="GNR28"/>
      <c r="GNS28"/>
      <c r="GNT28"/>
      <c r="GNU28"/>
      <c r="GNV28"/>
      <c r="GNW28"/>
      <c r="GNX28"/>
      <c r="GNY28"/>
      <c r="GNZ28"/>
      <c r="GOA28"/>
      <c r="GOB28"/>
      <c r="GOC28"/>
      <c r="GOD28"/>
      <c r="GOE28"/>
      <c r="GOF28"/>
      <c r="GOG28"/>
      <c r="GOH28"/>
      <c r="GOI28"/>
      <c r="GOJ28"/>
      <c r="GOK28"/>
      <c r="GOL28"/>
      <c r="GOM28"/>
      <c r="GON28"/>
      <c r="GOO28"/>
      <c r="GOP28"/>
      <c r="GOQ28"/>
      <c r="GOR28"/>
      <c r="GOS28"/>
      <c r="GOT28"/>
      <c r="GOU28"/>
      <c r="GOV28"/>
      <c r="GOW28"/>
      <c r="GOX28"/>
      <c r="GOY28"/>
      <c r="GOZ28"/>
      <c r="GPA28"/>
      <c r="GPB28"/>
      <c r="GPC28"/>
      <c r="GPD28"/>
      <c r="GPE28"/>
      <c r="GPF28"/>
      <c r="GPG28"/>
      <c r="GPH28"/>
      <c r="GPI28"/>
      <c r="GPJ28"/>
      <c r="GPK28"/>
      <c r="GPL28"/>
      <c r="GPM28"/>
      <c r="GPN28"/>
      <c r="GPO28"/>
      <c r="GPP28"/>
      <c r="GPQ28"/>
      <c r="GPR28"/>
      <c r="GPS28"/>
      <c r="GPT28"/>
      <c r="GPU28"/>
      <c r="GPV28"/>
      <c r="GPW28"/>
      <c r="GPX28"/>
      <c r="GPY28"/>
      <c r="GPZ28"/>
      <c r="GQA28"/>
      <c r="GQB28"/>
      <c r="GQC28"/>
      <c r="GQD28"/>
      <c r="GQE28"/>
      <c r="GQF28"/>
      <c r="GQG28"/>
      <c r="GQH28"/>
      <c r="GQI28"/>
      <c r="GQJ28"/>
      <c r="GQK28"/>
      <c r="GQL28"/>
      <c r="GQM28"/>
      <c r="GQN28"/>
      <c r="GQO28"/>
      <c r="GQP28"/>
      <c r="GQQ28"/>
      <c r="GQR28"/>
      <c r="GQS28"/>
      <c r="GQT28"/>
      <c r="GQU28"/>
      <c r="GQV28"/>
      <c r="GQW28"/>
      <c r="GQX28"/>
      <c r="GQY28"/>
      <c r="GQZ28"/>
      <c r="GRA28"/>
      <c r="GRB28"/>
      <c r="GRC28"/>
      <c r="GRD28"/>
      <c r="GRE28"/>
      <c r="GRF28"/>
      <c r="GRG28"/>
      <c r="GRH28"/>
      <c r="GRI28"/>
      <c r="GRJ28"/>
      <c r="GRK28"/>
      <c r="GRL28"/>
      <c r="GRM28"/>
      <c r="GRN28"/>
      <c r="GRO28"/>
      <c r="GRP28"/>
      <c r="GRQ28"/>
      <c r="GRR28"/>
      <c r="GRS28"/>
      <c r="GRT28"/>
      <c r="GRU28"/>
      <c r="GRV28"/>
      <c r="GRW28"/>
      <c r="GRX28"/>
      <c r="GRY28"/>
      <c r="GRZ28"/>
      <c r="GSA28"/>
      <c r="GSB28"/>
      <c r="GSC28"/>
      <c r="GSD28"/>
      <c r="GSE28"/>
      <c r="GSF28"/>
      <c r="GSG28"/>
      <c r="GSH28"/>
      <c r="GSI28"/>
      <c r="GSJ28"/>
      <c r="GSK28"/>
      <c r="GSL28"/>
      <c r="GSM28"/>
      <c r="GSN28"/>
      <c r="GSO28"/>
      <c r="GSP28"/>
      <c r="GSQ28"/>
      <c r="GSR28"/>
      <c r="GSS28"/>
      <c r="GST28"/>
      <c r="GSU28"/>
      <c r="GSV28"/>
      <c r="GSW28"/>
      <c r="GSX28"/>
      <c r="GSY28"/>
      <c r="GSZ28"/>
      <c r="GTA28"/>
      <c r="GTB28"/>
      <c r="GTC28"/>
      <c r="GTD28"/>
      <c r="GTE28"/>
      <c r="GTF28"/>
      <c r="GTG28"/>
      <c r="GTH28"/>
      <c r="GTI28"/>
      <c r="GTJ28"/>
      <c r="GTK28"/>
      <c r="GTL28"/>
      <c r="GTM28"/>
      <c r="GTN28"/>
      <c r="GTO28"/>
      <c r="GTP28"/>
      <c r="GTQ28"/>
      <c r="GTR28"/>
      <c r="GTS28"/>
      <c r="GTT28"/>
      <c r="GTU28"/>
      <c r="GTV28"/>
      <c r="GTW28"/>
      <c r="GTX28"/>
      <c r="GTY28"/>
      <c r="GTZ28"/>
      <c r="GUA28"/>
      <c r="GUB28"/>
      <c r="GUC28"/>
      <c r="GUD28"/>
      <c r="GUE28"/>
      <c r="GUF28"/>
      <c r="GUG28"/>
      <c r="GUH28"/>
      <c r="GUI28"/>
      <c r="GUJ28"/>
      <c r="GUK28"/>
      <c r="GUL28"/>
      <c r="GUM28"/>
      <c r="GUN28"/>
      <c r="GUO28"/>
      <c r="GUP28"/>
      <c r="GUQ28"/>
      <c r="GUR28"/>
      <c r="GUS28"/>
      <c r="GUT28"/>
      <c r="GUU28"/>
      <c r="GUV28"/>
      <c r="GUW28"/>
      <c r="GUX28"/>
      <c r="GUY28"/>
      <c r="GUZ28"/>
      <c r="GVA28"/>
      <c r="GVB28"/>
      <c r="GVC28"/>
      <c r="GVD28"/>
      <c r="GVE28"/>
      <c r="GVF28"/>
      <c r="GVG28"/>
      <c r="GVH28"/>
      <c r="GVI28"/>
      <c r="GVJ28"/>
      <c r="GVK28"/>
      <c r="GVL28"/>
      <c r="GVM28"/>
      <c r="GVN28"/>
      <c r="GVO28"/>
      <c r="GVP28"/>
      <c r="GVQ28"/>
      <c r="GVR28"/>
      <c r="GVS28"/>
      <c r="GVT28"/>
      <c r="GVU28"/>
      <c r="GVV28"/>
      <c r="GVW28"/>
      <c r="GVX28"/>
      <c r="GVY28"/>
      <c r="GVZ28"/>
      <c r="GWA28"/>
      <c r="GWB28"/>
      <c r="GWC28"/>
      <c r="GWD28"/>
      <c r="GWE28"/>
      <c r="GWF28"/>
      <c r="GWG28"/>
      <c r="GWH28"/>
      <c r="GWI28"/>
      <c r="GWJ28"/>
      <c r="GWK28"/>
      <c r="GWL28"/>
      <c r="GWM28"/>
      <c r="GWN28"/>
      <c r="GWO28"/>
      <c r="GWP28"/>
      <c r="GWQ28"/>
      <c r="GWR28"/>
      <c r="GWS28"/>
      <c r="GWT28"/>
      <c r="GWU28"/>
      <c r="GWV28"/>
      <c r="GWW28"/>
      <c r="GWX28"/>
      <c r="GWY28"/>
      <c r="GWZ28"/>
      <c r="GXA28"/>
      <c r="GXB28"/>
      <c r="GXC28"/>
      <c r="GXD28"/>
      <c r="GXE28"/>
      <c r="GXF28"/>
      <c r="GXG28"/>
      <c r="GXH28"/>
      <c r="GXI28"/>
      <c r="GXJ28"/>
      <c r="GXK28"/>
      <c r="GXL28"/>
      <c r="GXM28"/>
      <c r="GXN28"/>
      <c r="GXO28"/>
      <c r="GXP28"/>
      <c r="GXQ28"/>
      <c r="GXR28"/>
      <c r="GXS28"/>
      <c r="GXT28"/>
      <c r="GXU28"/>
      <c r="GXV28"/>
      <c r="GXW28"/>
      <c r="GXX28"/>
      <c r="GXY28"/>
      <c r="GXZ28"/>
      <c r="GYA28"/>
      <c r="GYB28"/>
      <c r="GYC28"/>
      <c r="GYD28"/>
      <c r="GYE28"/>
      <c r="GYF28"/>
      <c r="GYG28"/>
      <c r="GYH28"/>
      <c r="GYI28"/>
      <c r="GYJ28"/>
      <c r="GYK28"/>
      <c r="GYL28"/>
      <c r="GYM28"/>
      <c r="GYN28"/>
      <c r="GYO28"/>
      <c r="GYP28"/>
      <c r="GYQ28"/>
      <c r="GYR28"/>
      <c r="GYS28"/>
      <c r="GYT28"/>
      <c r="GYU28"/>
      <c r="GYV28"/>
      <c r="GYW28"/>
      <c r="GYX28"/>
      <c r="GYY28"/>
      <c r="GYZ28"/>
      <c r="GZA28"/>
      <c r="GZB28"/>
      <c r="GZC28"/>
      <c r="GZD28"/>
      <c r="GZE28"/>
      <c r="GZF28"/>
      <c r="GZG28"/>
      <c r="GZH28"/>
      <c r="GZI28"/>
      <c r="GZJ28"/>
      <c r="GZK28"/>
      <c r="GZL28"/>
      <c r="GZM28"/>
      <c r="GZN28"/>
      <c r="GZO28"/>
      <c r="GZP28"/>
      <c r="GZQ28"/>
      <c r="GZR28"/>
      <c r="GZS28"/>
      <c r="GZT28"/>
      <c r="GZU28"/>
      <c r="GZV28"/>
      <c r="GZW28"/>
      <c r="GZX28"/>
      <c r="GZY28"/>
      <c r="GZZ28"/>
      <c r="HAA28"/>
      <c r="HAB28"/>
      <c r="HAC28"/>
      <c r="HAD28"/>
      <c r="HAE28"/>
      <c r="HAF28"/>
      <c r="HAG28"/>
      <c r="HAH28"/>
      <c r="HAI28"/>
      <c r="HAJ28"/>
      <c r="HAK28"/>
      <c r="HAL28"/>
      <c r="HAM28"/>
      <c r="HAN28"/>
      <c r="HAO28"/>
      <c r="HAP28"/>
      <c r="HAQ28"/>
      <c r="HAR28"/>
      <c r="HAS28"/>
      <c r="HAT28"/>
      <c r="HAU28"/>
      <c r="HAV28"/>
      <c r="HAW28"/>
      <c r="HAX28"/>
      <c r="HAY28"/>
      <c r="HAZ28"/>
      <c r="HBA28"/>
      <c r="HBB28"/>
      <c r="HBC28"/>
      <c r="HBD28"/>
      <c r="HBE28"/>
      <c r="HBF28"/>
      <c r="HBG28"/>
      <c r="HBH28"/>
      <c r="HBI28"/>
      <c r="HBJ28"/>
      <c r="HBK28"/>
      <c r="HBL28"/>
      <c r="HBM28"/>
      <c r="HBN28"/>
      <c r="HBO28"/>
      <c r="HBP28"/>
      <c r="HBQ28"/>
      <c r="HBR28"/>
      <c r="HBS28"/>
      <c r="HBT28"/>
      <c r="HBU28"/>
      <c r="HBV28"/>
      <c r="HBW28"/>
      <c r="HBX28"/>
      <c r="HBY28"/>
      <c r="HBZ28"/>
      <c r="HCA28"/>
      <c r="HCB28"/>
      <c r="HCC28"/>
      <c r="HCD28"/>
      <c r="HCE28"/>
      <c r="HCF28"/>
      <c r="HCG28"/>
      <c r="HCH28"/>
      <c r="HCI28"/>
      <c r="HCJ28"/>
      <c r="HCK28"/>
      <c r="HCL28"/>
      <c r="HCM28"/>
      <c r="HCN28"/>
      <c r="HCO28"/>
      <c r="HCP28"/>
      <c r="HCQ28"/>
      <c r="HCR28"/>
      <c r="HCS28"/>
      <c r="HCT28"/>
      <c r="HCU28"/>
      <c r="HCV28"/>
      <c r="HCW28"/>
      <c r="HCX28"/>
      <c r="HCY28"/>
      <c r="HCZ28"/>
      <c r="HDA28"/>
      <c r="HDB28"/>
      <c r="HDC28"/>
      <c r="HDD28"/>
      <c r="HDE28"/>
      <c r="HDF28"/>
      <c r="HDG28"/>
      <c r="HDH28"/>
      <c r="HDI28"/>
      <c r="HDJ28"/>
      <c r="HDK28"/>
      <c r="HDL28"/>
      <c r="HDM28"/>
      <c r="HDN28"/>
      <c r="HDO28"/>
      <c r="HDP28"/>
      <c r="HDQ28"/>
      <c r="HDR28"/>
      <c r="HDS28"/>
      <c r="HDT28"/>
      <c r="HDU28"/>
      <c r="HDV28"/>
      <c r="HDW28"/>
      <c r="HDX28"/>
      <c r="HDY28"/>
      <c r="HDZ28"/>
      <c r="HEA28"/>
      <c r="HEB28"/>
      <c r="HEC28"/>
      <c r="HED28"/>
      <c r="HEE28"/>
      <c r="HEF28"/>
      <c r="HEG28"/>
      <c r="HEH28"/>
      <c r="HEI28"/>
      <c r="HEJ28"/>
      <c r="HEK28"/>
      <c r="HEL28"/>
      <c r="HEM28"/>
      <c r="HEN28"/>
      <c r="HEO28"/>
      <c r="HEP28"/>
      <c r="HEQ28"/>
      <c r="HER28"/>
      <c r="HES28"/>
      <c r="HET28"/>
      <c r="HEU28"/>
      <c r="HEV28"/>
      <c r="HEW28"/>
      <c r="HEX28"/>
      <c r="HEY28"/>
      <c r="HEZ28"/>
      <c r="HFA28"/>
      <c r="HFB28"/>
      <c r="HFC28"/>
      <c r="HFD28"/>
      <c r="HFE28"/>
      <c r="HFF28"/>
      <c r="HFG28"/>
      <c r="HFH28"/>
      <c r="HFI28"/>
      <c r="HFJ28"/>
      <c r="HFK28"/>
      <c r="HFL28"/>
      <c r="HFM28"/>
      <c r="HFN28"/>
      <c r="HFO28"/>
      <c r="HFP28"/>
      <c r="HFQ28"/>
      <c r="HFR28"/>
      <c r="HFS28"/>
      <c r="HFT28"/>
      <c r="HFU28"/>
      <c r="HFV28"/>
      <c r="HFW28"/>
      <c r="HFX28"/>
      <c r="HFY28"/>
      <c r="HFZ28"/>
      <c r="HGA28"/>
      <c r="HGB28"/>
      <c r="HGC28"/>
      <c r="HGD28"/>
      <c r="HGE28"/>
      <c r="HGF28"/>
      <c r="HGG28"/>
      <c r="HGH28"/>
      <c r="HGI28"/>
      <c r="HGJ28"/>
      <c r="HGK28"/>
      <c r="HGL28"/>
      <c r="HGM28"/>
      <c r="HGN28"/>
      <c r="HGO28"/>
      <c r="HGP28"/>
      <c r="HGQ28"/>
      <c r="HGR28"/>
      <c r="HGS28"/>
      <c r="HGT28"/>
      <c r="HGU28"/>
      <c r="HGV28"/>
      <c r="HGW28"/>
      <c r="HGX28"/>
      <c r="HGY28"/>
      <c r="HGZ28"/>
      <c r="HHA28"/>
      <c r="HHB28"/>
      <c r="HHC28"/>
      <c r="HHD28"/>
      <c r="HHE28"/>
      <c r="HHF28"/>
      <c r="HHG28"/>
      <c r="HHH28"/>
      <c r="HHI28"/>
      <c r="HHJ28"/>
      <c r="HHK28"/>
      <c r="HHL28"/>
      <c r="HHM28"/>
      <c r="HHN28"/>
      <c r="HHO28"/>
      <c r="HHP28"/>
      <c r="HHQ28"/>
      <c r="HHR28"/>
      <c r="HHS28"/>
      <c r="HHT28"/>
      <c r="HHU28"/>
      <c r="HHV28"/>
      <c r="HHW28"/>
      <c r="HHX28"/>
      <c r="HHY28"/>
      <c r="HHZ28"/>
      <c r="HIA28"/>
      <c r="HIB28"/>
      <c r="HIC28"/>
      <c r="HID28"/>
      <c r="HIE28"/>
      <c r="HIF28"/>
      <c r="HIG28"/>
      <c r="HIH28"/>
      <c r="HII28"/>
      <c r="HIJ28"/>
      <c r="HIK28"/>
      <c r="HIL28"/>
      <c r="HIM28"/>
      <c r="HIN28"/>
      <c r="HIO28"/>
      <c r="HIP28"/>
      <c r="HIQ28"/>
      <c r="HIR28"/>
      <c r="HIS28"/>
      <c r="HIT28"/>
      <c r="HIU28"/>
      <c r="HIV28"/>
      <c r="HIW28"/>
      <c r="HIX28"/>
      <c r="HIY28"/>
      <c r="HIZ28"/>
      <c r="HJA28"/>
      <c r="HJB28"/>
      <c r="HJC28"/>
      <c r="HJD28"/>
      <c r="HJE28"/>
      <c r="HJF28"/>
      <c r="HJG28"/>
      <c r="HJH28"/>
      <c r="HJI28"/>
      <c r="HJJ28"/>
      <c r="HJK28"/>
      <c r="HJL28"/>
      <c r="HJM28"/>
      <c r="HJN28"/>
      <c r="HJO28"/>
      <c r="HJP28"/>
      <c r="HJQ28"/>
      <c r="HJR28"/>
      <c r="HJS28"/>
      <c r="HJT28"/>
      <c r="HJU28"/>
      <c r="HJV28"/>
      <c r="HJW28"/>
      <c r="HJX28"/>
      <c r="HJY28"/>
      <c r="HJZ28"/>
      <c r="HKA28"/>
      <c r="HKB28"/>
      <c r="HKC28"/>
      <c r="HKD28"/>
      <c r="HKE28"/>
      <c r="HKF28"/>
      <c r="HKG28"/>
      <c r="HKH28"/>
      <c r="HKI28"/>
      <c r="HKJ28"/>
      <c r="HKK28"/>
      <c r="HKL28"/>
      <c r="HKM28"/>
      <c r="HKN28"/>
      <c r="HKO28"/>
      <c r="HKP28"/>
      <c r="HKQ28"/>
      <c r="HKR28"/>
      <c r="HKS28"/>
      <c r="HKT28"/>
      <c r="HKU28"/>
      <c r="HKV28"/>
      <c r="HKW28"/>
      <c r="HKX28"/>
      <c r="HKY28"/>
      <c r="HKZ28"/>
      <c r="HLA28"/>
      <c r="HLB28"/>
      <c r="HLC28"/>
      <c r="HLD28"/>
      <c r="HLE28"/>
      <c r="HLF28"/>
      <c r="HLG28"/>
      <c r="HLH28"/>
      <c r="HLI28"/>
      <c r="HLJ28"/>
      <c r="HLK28"/>
      <c r="HLL28"/>
      <c r="HLM28"/>
      <c r="HLN28"/>
      <c r="HLO28"/>
      <c r="HLP28"/>
      <c r="HLQ28"/>
      <c r="HLR28"/>
      <c r="HLS28"/>
      <c r="HLT28"/>
      <c r="HLU28"/>
      <c r="HLV28"/>
      <c r="HLW28"/>
      <c r="HLX28"/>
      <c r="HLY28"/>
      <c r="HLZ28"/>
      <c r="HMA28"/>
      <c r="HMB28"/>
      <c r="HMC28"/>
      <c r="HMD28"/>
      <c r="HME28"/>
      <c r="HMF28"/>
      <c r="HMG28"/>
      <c r="HMH28"/>
      <c r="HMI28"/>
      <c r="HMJ28"/>
      <c r="HMK28"/>
      <c r="HML28"/>
      <c r="HMM28"/>
      <c r="HMN28"/>
      <c r="HMO28"/>
      <c r="HMP28"/>
      <c r="HMQ28"/>
      <c r="HMR28"/>
      <c r="HMS28"/>
      <c r="HMT28"/>
      <c r="HMU28"/>
      <c r="HMV28"/>
      <c r="HMW28"/>
      <c r="HMX28"/>
      <c r="HMY28"/>
      <c r="HMZ28"/>
      <c r="HNA28"/>
      <c r="HNB28"/>
      <c r="HNC28"/>
      <c r="HND28"/>
      <c r="HNE28"/>
      <c r="HNF28"/>
      <c r="HNG28"/>
      <c r="HNH28"/>
      <c r="HNI28"/>
      <c r="HNJ28"/>
      <c r="HNK28"/>
      <c r="HNL28"/>
      <c r="HNM28"/>
      <c r="HNN28"/>
      <c r="HNO28"/>
      <c r="HNP28"/>
      <c r="HNQ28"/>
      <c r="HNR28"/>
      <c r="HNS28"/>
      <c r="HNT28"/>
      <c r="HNU28"/>
      <c r="HNV28"/>
      <c r="HNW28"/>
      <c r="HNX28"/>
      <c r="HNY28"/>
      <c r="HNZ28"/>
      <c r="HOA28"/>
      <c r="HOB28"/>
      <c r="HOC28"/>
      <c r="HOD28"/>
      <c r="HOE28"/>
      <c r="HOF28"/>
      <c r="HOG28"/>
      <c r="HOH28"/>
      <c r="HOI28"/>
      <c r="HOJ28"/>
      <c r="HOK28"/>
      <c r="HOL28"/>
      <c r="HOM28"/>
      <c r="HON28"/>
      <c r="HOO28"/>
      <c r="HOP28"/>
      <c r="HOQ28"/>
      <c r="HOR28"/>
      <c r="HOS28"/>
      <c r="HOT28"/>
      <c r="HOU28"/>
      <c r="HOV28"/>
      <c r="HOW28"/>
      <c r="HOX28"/>
      <c r="HOY28"/>
      <c r="HOZ28"/>
      <c r="HPA28"/>
      <c r="HPB28"/>
      <c r="HPC28"/>
      <c r="HPD28"/>
      <c r="HPE28"/>
      <c r="HPF28"/>
      <c r="HPG28"/>
      <c r="HPH28"/>
      <c r="HPI28"/>
      <c r="HPJ28"/>
      <c r="HPK28"/>
      <c r="HPL28"/>
      <c r="HPM28"/>
      <c r="HPN28"/>
      <c r="HPO28"/>
      <c r="HPP28"/>
      <c r="HPQ28"/>
      <c r="HPR28"/>
      <c r="HPS28"/>
      <c r="HPT28"/>
      <c r="HPU28"/>
      <c r="HPV28"/>
      <c r="HPW28"/>
      <c r="HPX28"/>
      <c r="HPY28"/>
      <c r="HPZ28"/>
      <c r="HQA28"/>
      <c r="HQB28"/>
      <c r="HQC28"/>
      <c r="HQD28"/>
      <c r="HQE28"/>
      <c r="HQF28"/>
      <c r="HQG28"/>
      <c r="HQH28"/>
      <c r="HQI28"/>
      <c r="HQJ28"/>
      <c r="HQK28"/>
      <c r="HQL28"/>
      <c r="HQM28"/>
      <c r="HQN28"/>
      <c r="HQO28"/>
      <c r="HQP28"/>
      <c r="HQQ28"/>
      <c r="HQR28"/>
      <c r="HQS28"/>
      <c r="HQT28"/>
      <c r="HQU28"/>
      <c r="HQV28"/>
      <c r="HQW28"/>
      <c r="HQX28"/>
      <c r="HQY28"/>
      <c r="HQZ28"/>
      <c r="HRA28"/>
      <c r="HRB28"/>
      <c r="HRC28"/>
      <c r="HRD28"/>
      <c r="HRE28"/>
      <c r="HRF28"/>
      <c r="HRG28"/>
      <c r="HRH28"/>
      <c r="HRI28"/>
      <c r="HRJ28"/>
      <c r="HRK28"/>
      <c r="HRL28"/>
      <c r="HRM28"/>
      <c r="HRN28"/>
      <c r="HRO28"/>
      <c r="HRP28"/>
      <c r="HRQ28"/>
      <c r="HRR28"/>
      <c r="HRS28"/>
      <c r="HRT28"/>
      <c r="HRU28"/>
      <c r="HRV28"/>
      <c r="HRW28"/>
      <c r="HRX28"/>
      <c r="HRY28"/>
      <c r="HRZ28"/>
      <c r="HSA28"/>
      <c r="HSB28"/>
      <c r="HSC28"/>
      <c r="HSD28"/>
      <c r="HSE28"/>
      <c r="HSF28"/>
      <c r="HSG28"/>
      <c r="HSH28"/>
      <c r="HSI28"/>
      <c r="HSJ28"/>
      <c r="HSK28"/>
      <c r="HSL28"/>
      <c r="HSM28"/>
      <c r="HSN28"/>
      <c r="HSO28"/>
      <c r="HSP28"/>
      <c r="HSQ28"/>
      <c r="HSR28"/>
      <c r="HSS28"/>
      <c r="HST28"/>
      <c r="HSU28"/>
      <c r="HSV28"/>
      <c r="HSW28"/>
      <c r="HSX28"/>
      <c r="HSY28"/>
      <c r="HSZ28"/>
      <c r="HTA28"/>
      <c r="HTB28"/>
      <c r="HTC28"/>
      <c r="HTD28"/>
      <c r="HTE28"/>
      <c r="HTF28"/>
      <c r="HTG28"/>
      <c r="HTH28"/>
      <c r="HTI28"/>
      <c r="HTJ28"/>
      <c r="HTK28"/>
      <c r="HTL28"/>
      <c r="HTM28"/>
      <c r="HTN28"/>
      <c r="HTO28"/>
      <c r="HTP28"/>
      <c r="HTQ28"/>
      <c r="HTR28"/>
      <c r="HTS28"/>
      <c r="HTT28"/>
      <c r="HTU28"/>
      <c r="HTV28"/>
      <c r="HTW28"/>
      <c r="HTX28"/>
      <c r="HTY28"/>
      <c r="HTZ28"/>
      <c r="HUA28"/>
      <c r="HUB28"/>
      <c r="HUC28"/>
      <c r="HUD28"/>
      <c r="HUE28"/>
      <c r="HUF28"/>
      <c r="HUG28"/>
      <c r="HUH28"/>
      <c r="HUI28"/>
      <c r="HUJ28"/>
      <c r="HUK28"/>
      <c r="HUL28"/>
      <c r="HUM28"/>
      <c r="HUN28"/>
      <c r="HUO28"/>
      <c r="HUP28"/>
      <c r="HUQ28"/>
      <c r="HUR28"/>
      <c r="HUS28"/>
      <c r="HUT28"/>
      <c r="HUU28"/>
      <c r="HUV28"/>
      <c r="HUW28"/>
      <c r="HUX28"/>
      <c r="HUY28"/>
      <c r="HUZ28"/>
      <c r="HVA28"/>
      <c r="HVB28"/>
      <c r="HVC28"/>
      <c r="HVD28"/>
      <c r="HVE28"/>
      <c r="HVF28"/>
      <c r="HVG28"/>
      <c r="HVH28"/>
      <c r="HVI28"/>
      <c r="HVJ28"/>
      <c r="HVK28"/>
      <c r="HVL28"/>
      <c r="HVM28"/>
      <c r="HVN28"/>
      <c r="HVO28"/>
      <c r="HVP28"/>
      <c r="HVQ28"/>
      <c r="HVR28"/>
      <c r="HVS28"/>
      <c r="HVT28"/>
      <c r="HVU28"/>
      <c r="HVV28"/>
      <c r="HVW28"/>
      <c r="HVX28"/>
      <c r="HVY28"/>
      <c r="HVZ28"/>
      <c r="HWA28"/>
      <c r="HWB28"/>
      <c r="HWC28"/>
      <c r="HWD28"/>
      <c r="HWE28"/>
      <c r="HWF28"/>
      <c r="HWG28"/>
      <c r="HWH28"/>
      <c r="HWI28"/>
      <c r="HWJ28"/>
      <c r="HWK28"/>
      <c r="HWL28"/>
      <c r="HWM28"/>
      <c r="HWN28"/>
      <c r="HWO28"/>
      <c r="HWP28"/>
      <c r="HWQ28"/>
      <c r="HWR28"/>
      <c r="HWS28"/>
      <c r="HWT28"/>
      <c r="HWU28"/>
      <c r="HWV28"/>
      <c r="HWW28"/>
      <c r="HWX28"/>
      <c r="HWY28"/>
      <c r="HWZ28"/>
      <c r="HXA28"/>
      <c r="HXB28"/>
      <c r="HXC28"/>
      <c r="HXD28"/>
      <c r="HXE28"/>
      <c r="HXF28"/>
      <c r="HXG28"/>
      <c r="HXH28"/>
      <c r="HXI28"/>
      <c r="HXJ28"/>
      <c r="HXK28"/>
      <c r="HXL28"/>
      <c r="HXM28"/>
      <c r="HXN28"/>
      <c r="HXO28"/>
      <c r="HXP28"/>
      <c r="HXQ28"/>
      <c r="HXR28"/>
      <c r="HXS28"/>
      <c r="HXT28"/>
      <c r="HXU28"/>
      <c r="HXV28"/>
      <c r="HXW28"/>
      <c r="HXX28"/>
      <c r="HXY28"/>
      <c r="HXZ28"/>
      <c r="HYA28"/>
      <c r="HYB28"/>
      <c r="HYC28"/>
      <c r="HYD28"/>
      <c r="HYE28"/>
      <c r="HYF28"/>
      <c r="HYG28"/>
      <c r="HYH28"/>
      <c r="HYI28"/>
      <c r="HYJ28"/>
      <c r="HYK28"/>
      <c r="HYL28"/>
      <c r="HYM28"/>
      <c r="HYN28"/>
      <c r="HYO28"/>
      <c r="HYP28"/>
      <c r="HYQ28"/>
      <c r="HYR28"/>
      <c r="HYS28"/>
      <c r="HYT28"/>
      <c r="HYU28"/>
      <c r="HYV28"/>
      <c r="HYW28"/>
      <c r="HYX28"/>
      <c r="HYY28"/>
      <c r="HYZ28"/>
      <c r="HZA28"/>
      <c r="HZB28"/>
      <c r="HZC28"/>
      <c r="HZD28"/>
      <c r="HZE28"/>
      <c r="HZF28"/>
      <c r="HZG28"/>
      <c r="HZH28"/>
      <c r="HZI28"/>
      <c r="HZJ28"/>
      <c r="HZK28"/>
      <c r="HZL28"/>
      <c r="HZM28"/>
      <c r="HZN28"/>
      <c r="HZO28"/>
      <c r="HZP28"/>
      <c r="HZQ28"/>
      <c r="HZR28"/>
      <c r="HZS28"/>
      <c r="HZT28"/>
      <c r="HZU28"/>
      <c r="HZV28"/>
      <c r="HZW28"/>
      <c r="HZX28"/>
      <c r="HZY28"/>
      <c r="HZZ28"/>
      <c r="IAA28"/>
      <c r="IAB28"/>
      <c r="IAC28"/>
      <c r="IAD28"/>
      <c r="IAE28"/>
      <c r="IAF28"/>
      <c r="IAG28"/>
      <c r="IAH28"/>
      <c r="IAI28"/>
      <c r="IAJ28"/>
      <c r="IAK28"/>
      <c r="IAL28"/>
      <c r="IAM28"/>
      <c r="IAN28"/>
      <c r="IAO28"/>
      <c r="IAP28"/>
      <c r="IAQ28"/>
      <c r="IAR28"/>
      <c r="IAS28"/>
      <c r="IAT28"/>
      <c r="IAU28"/>
      <c r="IAV28"/>
      <c r="IAW28"/>
      <c r="IAX28"/>
      <c r="IAY28"/>
      <c r="IAZ28"/>
      <c r="IBA28"/>
      <c r="IBB28"/>
      <c r="IBC28"/>
      <c r="IBD28"/>
      <c r="IBE28"/>
      <c r="IBF28"/>
      <c r="IBG28"/>
      <c r="IBH28"/>
      <c r="IBI28"/>
      <c r="IBJ28"/>
      <c r="IBK28"/>
      <c r="IBL28"/>
      <c r="IBM28"/>
      <c r="IBN28"/>
      <c r="IBO28"/>
      <c r="IBP28"/>
      <c r="IBQ28"/>
      <c r="IBR28"/>
      <c r="IBS28"/>
      <c r="IBT28"/>
      <c r="IBU28"/>
      <c r="IBV28"/>
      <c r="IBW28"/>
      <c r="IBX28"/>
      <c r="IBY28"/>
      <c r="IBZ28"/>
      <c r="ICA28"/>
      <c r="ICB28"/>
      <c r="ICC28"/>
      <c r="ICD28"/>
      <c r="ICE28"/>
      <c r="ICF28"/>
      <c r="ICG28"/>
      <c r="ICH28"/>
      <c r="ICI28"/>
      <c r="ICJ28"/>
      <c r="ICK28"/>
      <c r="ICL28"/>
      <c r="ICM28"/>
      <c r="ICN28"/>
      <c r="ICO28"/>
      <c r="ICP28"/>
      <c r="ICQ28"/>
      <c r="ICR28"/>
      <c r="ICS28"/>
      <c r="ICT28"/>
      <c r="ICU28"/>
      <c r="ICV28"/>
      <c r="ICW28"/>
      <c r="ICX28"/>
      <c r="ICY28"/>
      <c r="ICZ28"/>
      <c r="IDA28"/>
      <c r="IDB28"/>
      <c r="IDC28"/>
      <c r="IDD28"/>
      <c r="IDE28"/>
      <c r="IDF28"/>
      <c r="IDG28"/>
      <c r="IDH28"/>
      <c r="IDI28"/>
      <c r="IDJ28"/>
      <c r="IDK28"/>
      <c r="IDL28"/>
      <c r="IDM28"/>
      <c r="IDN28"/>
      <c r="IDO28"/>
      <c r="IDP28"/>
      <c r="IDQ28"/>
      <c r="IDR28"/>
      <c r="IDS28"/>
      <c r="IDT28"/>
      <c r="IDU28"/>
      <c r="IDV28"/>
      <c r="IDW28"/>
      <c r="IDX28"/>
      <c r="IDY28"/>
      <c r="IDZ28"/>
      <c r="IEA28"/>
      <c r="IEB28"/>
      <c r="IEC28"/>
      <c r="IED28"/>
      <c r="IEE28"/>
      <c r="IEF28"/>
      <c r="IEG28"/>
      <c r="IEH28"/>
      <c r="IEI28"/>
      <c r="IEJ28"/>
      <c r="IEK28"/>
      <c r="IEL28"/>
      <c r="IEM28"/>
      <c r="IEN28"/>
      <c r="IEO28"/>
      <c r="IEP28"/>
      <c r="IEQ28"/>
      <c r="IER28"/>
      <c r="IES28"/>
      <c r="IET28"/>
      <c r="IEU28"/>
      <c r="IEV28"/>
      <c r="IEW28"/>
      <c r="IEX28"/>
      <c r="IEY28"/>
      <c r="IEZ28"/>
      <c r="IFA28"/>
      <c r="IFB28"/>
      <c r="IFC28"/>
      <c r="IFD28"/>
      <c r="IFE28"/>
      <c r="IFF28"/>
      <c r="IFG28"/>
      <c r="IFH28"/>
      <c r="IFI28"/>
      <c r="IFJ28"/>
      <c r="IFK28"/>
      <c r="IFL28"/>
      <c r="IFM28"/>
      <c r="IFN28"/>
      <c r="IFO28"/>
      <c r="IFP28"/>
      <c r="IFQ28"/>
      <c r="IFR28"/>
      <c r="IFS28"/>
      <c r="IFT28"/>
      <c r="IFU28"/>
      <c r="IFV28"/>
      <c r="IFW28"/>
      <c r="IFX28"/>
      <c r="IFY28"/>
      <c r="IFZ28"/>
      <c r="IGA28"/>
      <c r="IGB28"/>
      <c r="IGC28"/>
      <c r="IGD28"/>
      <c r="IGE28"/>
      <c r="IGF28"/>
      <c r="IGG28"/>
      <c r="IGH28"/>
      <c r="IGI28"/>
      <c r="IGJ28"/>
      <c r="IGK28"/>
      <c r="IGL28"/>
      <c r="IGM28"/>
      <c r="IGN28"/>
      <c r="IGO28"/>
      <c r="IGP28"/>
      <c r="IGQ28"/>
      <c r="IGR28"/>
      <c r="IGS28"/>
      <c r="IGT28"/>
      <c r="IGU28"/>
      <c r="IGV28"/>
      <c r="IGW28"/>
      <c r="IGX28"/>
      <c r="IGY28"/>
      <c r="IGZ28"/>
      <c r="IHA28"/>
      <c r="IHB28"/>
      <c r="IHC28"/>
      <c r="IHD28"/>
      <c r="IHE28"/>
      <c r="IHF28"/>
      <c r="IHG28"/>
      <c r="IHH28"/>
      <c r="IHI28"/>
      <c r="IHJ28"/>
      <c r="IHK28"/>
      <c r="IHL28"/>
      <c r="IHM28"/>
      <c r="IHN28"/>
      <c r="IHO28"/>
      <c r="IHP28"/>
      <c r="IHQ28"/>
      <c r="IHR28"/>
      <c r="IHS28"/>
      <c r="IHT28"/>
      <c r="IHU28"/>
      <c r="IHV28"/>
      <c r="IHW28"/>
      <c r="IHX28"/>
      <c r="IHY28"/>
      <c r="IHZ28"/>
      <c r="IIA28"/>
      <c r="IIB28"/>
      <c r="IIC28"/>
      <c r="IID28"/>
      <c r="IIE28"/>
      <c r="IIF28"/>
      <c r="IIG28"/>
      <c r="IIH28"/>
      <c r="III28"/>
      <c r="IIJ28"/>
      <c r="IIK28"/>
      <c r="IIL28"/>
      <c r="IIM28"/>
      <c r="IIN28"/>
      <c r="IIO28"/>
      <c r="IIP28"/>
      <c r="IIQ28"/>
      <c r="IIR28"/>
      <c r="IIS28"/>
      <c r="IIT28"/>
      <c r="IIU28"/>
      <c r="IIV28"/>
      <c r="IIW28"/>
      <c r="IIX28"/>
      <c r="IIY28"/>
      <c r="IIZ28"/>
      <c r="IJA28"/>
      <c r="IJB28"/>
      <c r="IJC28"/>
      <c r="IJD28"/>
      <c r="IJE28"/>
      <c r="IJF28"/>
      <c r="IJG28"/>
      <c r="IJH28"/>
      <c r="IJI28"/>
      <c r="IJJ28"/>
      <c r="IJK28"/>
      <c r="IJL28"/>
      <c r="IJM28"/>
      <c r="IJN28"/>
      <c r="IJO28"/>
      <c r="IJP28"/>
      <c r="IJQ28"/>
      <c r="IJR28"/>
      <c r="IJS28"/>
      <c r="IJT28"/>
      <c r="IJU28"/>
      <c r="IJV28"/>
      <c r="IJW28"/>
      <c r="IJX28"/>
      <c r="IJY28"/>
      <c r="IJZ28"/>
      <c r="IKA28"/>
      <c r="IKB28"/>
      <c r="IKC28"/>
      <c r="IKD28"/>
      <c r="IKE28"/>
      <c r="IKF28"/>
      <c r="IKG28"/>
      <c r="IKH28"/>
      <c r="IKI28"/>
      <c r="IKJ28"/>
      <c r="IKK28"/>
      <c r="IKL28"/>
      <c r="IKM28"/>
      <c r="IKN28"/>
      <c r="IKO28"/>
      <c r="IKP28"/>
      <c r="IKQ28"/>
      <c r="IKR28"/>
      <c r="IKS28"/>
      <c r="IKT28"/>
      <c r="IKU28"/>
      <c r="IKV28"/>
      <c r="IKW28"/>
      <c r="IKX28"/>
      <c r="IKY28"/>
      <c r="IKZ28"/>
      <c r="ILA28"/>
      <c r="ILB28"/>
      <c r="ILC28"/>
      <c r="ILD28"/>
      <c r="ILE28"/>
      <c r="ILF28"/>
      <c r="ILG28"/>
      <c r="ILH28"/>
      <c r="ILI28"/>
      <c r="ILJ28"/>
      <c r="ILK28"/>
      <c r="ILL28"/>
      <c r="ILM28"/>
      <c r="ILN28"/>
      <c r="ILO28"/>
      <c r="ILP28"/>
      <c r="ILQ28"/>
      <c r="ILR28"/>
      <c r="ILS28"/>
      <c r="ILT28"/>
      <c r="ILU28"/>
      <c r="ILV28"/>
      <c r="ILW28"/>
      <c r="ILX28"/>
      <c r="ILY28"/>
      <c r="ILZ28"/>
      <c r="IMA28"/>
      <c r="IMB28"/>
      <c r="IMC28"/>
      <c r="IMD28"/>
      <c r="IME28"/>
      <c r="IMF28"/>
      <c r="IMG28"/>
      <c r="IMH28"/>
      <c r="IMI28"/>
      <c r="IMJ28"/>
      <c r="IMK28"/>
      <c r="IML28"/>
      <c r="IMM28"/>
      <c r="IMN28"/>
      <c r="IMO28"/>
      <c r="IMP28"/>
      <c r="IMQ28"/>
      <c r="IMR28"/>
      <c r="IMS28"/>
      <c r="IMT28"/>
      <c r="IMU28"/>
      <c r="IMV28"/>
      <c r="IMW28"/>
      <c r="IMX28"/>
      <c r="IMY28"/>
      <c r="IMZ28"/>
      <c r="INA28"/>
      <c r="INB28"/>
      <c r="INC28"/>
      <c r="IND28"/>
      <c r="INE28"/>
      <c r="INF28"/>
      <c r="ING28"/>
      <c r="INH28"/>
      <c r="INI28"/>
      <c r="INJ28"/>
      <c r="INK28"/>
      <c r="INL28"/>
      <c r="INM28"/>
      <c r="INN28"/>
      <c r="INO28"/>
      <c r="INP28"/>
      <c r="INQ28"/>
      <c r="INR28"/>
      <c r="INS28"/>
      <c r="INT28"/>
      <c r="INU28"/>
      <c r="INV28"/>
      <c r="INW28"/>
      <c r="INX28"/>
      <c r="INY28"/>
      <c r="INZ28"/>
      <c r="IOA28"/>
      <c r="IOB28"/>
      <c r="IOC28"/>
      <c r="IOD28"/>
      <c r="IOE28"/>
      <c r="IOF28"/>
      <c r="IOG28"/>
      <c r="IOH28"/>
      <c r="IOI28"/>
      <c r="IOJ28"/>
      <c r="IOK28"/>
      <c r="IOL28"/>
      <c r="IOM28"/>
      <c r="ION28"/>
      <c r="IOO28"/>
      <c r="IOP28"/>
      <c r="IOQ28"/>
      <c r="IOR28"/>
      <c r="IOS28"/>
      <c r="IOT28"/>
      <c r="IOU28"/>
      <c r="IOV28"/>
      <c r="IOW28"/>
      <c r="IOX28"/>
      <c r="IOY28"/>
      <c r="IOZ28"/>
      <c r="IPA28"/>
      <c r="IPB28"/>
      <c r="IPC28"/>
      <c r="IPD28"/>
      <c r="IPE28"/>
      <c r="IPF28"/>
      <c r="IPG28"/>
      <c r="IPH28"/>
      <c r="IPI28"/>
      <c r="IPJ28"/>
      <c r="IPK28"/>
      <c r="IPL28"/>
      <c r="IPM28"/>
      <c r="IPN28"/>
      <c r="IPO28"/>
      <c r="IPP28"/>
      <c r="IPQ28"/>
      <c r="IPR28"/>
      <c r="IPS28"/>
      <c r="IPT28"/>
      <c r="IPU28"/>
      <c r="IPV28"/>
      <c r="IPW28"/>
      <c r="IPX28"/>
      <c r="IPY28"/>
      <c r="IPZ28"/>
      <c r="IQA28"/>
      <c r="IQB28"/>
      <c r="IQC28"/>
      <c r="IQD28"/>
      <c r="IQE28"/>
      <c r="IQF28"/>
      <c r="IQG28"/>
      <c r="IQH28"/>
      <c r="IQI28"/>
      <c r="IQJ28"/>
      <c r="IQK28"/>
      <c r="IQL28"/>
      <c r="IQM28"/>
      <c r="IQN28"/>
      <c r="IQO28"/>
      <c r="IQP28"/>
      <c r="IQQ28"/>
      <c r="IQR28"/>
      <c r="IQS28"/>
      <c r="IQT28"/>
      <c r="IQU28"/>
      <c r="IQV28"/>
      <c r="IQW28"/>
      <c r="IQX28"/>
      <c r="IQY28"/>
      <c r="IQZ28"/>
      <c r="IRA28"/>
      <c r="IRB28"/>
      <c r="IRC28"/>
      <c r="IRD28"/>
      <c r="IRE28"/>
      <c r="IRF28"/>
      <c r="IRG28"/>
      <c r="IRH28"/>
      <c r="IRI28"/>
      <c r="IRJ28"/>
      <c r="IRK28"/>
      <c r="IRL28"/>
      <c r="IRM28"/>
      <c r="IRN28"/>
      <c r="IRO28"/>
      <c r="IRP28"/>
      <c r="IRQ28"/>
      <c r="IRR28"/>
      <c r="IRS28"/>
      <c r="IRT28"/>
      <c r="IRU28"/>
      <c r="IRV28"/>
      <c r="IRW28"/>
      <c r="IRX28"/>
      <c r="IRY28"/>
      <c r="IRZ28"/>
      <c r="ISA28"/>
      <c r="ISB28"/>
      <c r="ISC28"/>
      <c r="ISD28"/>
      <c r="ISE28"/>
      <c r="ISF28"/>
      <c r="ISG28"/>
      <c r="ISH28"/>
      <c r="ISI28"/>
      <c r="ISJ28"/>
      <c r="ISK28"/>
      <c r="ISL28"/>
      <c r="ISM28"/>
      <c r="ISN28"/>
      <c r="ISO28"/>
      <c r="ISP28"/>
      <c r="ISQ28"/>
      <c r="ISR28"/>
      <c r="ISS28"/>
      <c r="IST28"/>
      <c r="ISU28"/>
      <c r="ISV28"/>
      <c r="ISW28"/>
      <c r="ISX28"/>
      <c r="ISY28"/>
      <c r="ISZ28"/>
      <c r="ITA28"/>
      <c r="ITB28"/>
      <c r="ITC28"/>
      <c r="ITD28"/>
      <c r="ITE28"/>
      <c r="ITF28"/>
      <c r="ITG28"/>
      <c r="ITH28"/>
      <c r="ITI28"/>
      <c r="ITJ28"/>
      <c r="ITK28"/>
      <c r="ITL28"/>
      <c r="ITM28"/>
      <c r="ITN28"/>
      <c r="ITO28"/>
      <c r="ITP28"/>
      <c r="ITQ28"/>
      <c r="ITR28"/>
      <c r="ITS28"/>
      <c r="ITT28"/>
      <c r="ITU28"/>
      <c r="ITV28"/>
      <c r="ITW28"/>
      <c r="ITX28"/>
      <c r="ITY28"/>
      <c r="ITZ28"/>
      <c r="IUA28"/>
      <c r="IUB28"/>
      <c r="IUC28"/>
      <c r="IUD28"/>
      <c r="IUE28"/>
      <c r="IUF28"/>
      <c r="IUG28"/>
      <c r="IUH28"/>
      <c r="IUI28"/>
      <c r="IUJ28"/>
      <c r="IUK28"/>
      <c r="IUL28"/>
      <c r="IUM28"/>
      <c r="IUN28"/>
      <c r="IUO28"/>
      <c r="IUP28"/>
      <c r="IUQ28"/>
      <c r="IUR28"/>
      <c r="IUS28"/>
      <c r="IUT28"/>
      <c r="IUU28"/>
      <c r="IUV28"/>
      <c r="IUW28"/>
      <c r="IUX28"/>
      <c r="IUY28"/>
      <c r="IUZ28"/>
      <c r="IVA28"/>
      <c r="IVB28"/>
      <c r="IVC28"/>
      <c r="IVD28"/>
      <c r="IVE28"/>
      <c r="IVF28"/>
      <c r="IVG28"/>
      <c r="IVH28"/>
      <c r="IVI28"/>
      <c r="IVJ28"/>
      <c r="IVK28"/>
      <c r="IVL28"/>
      <c r="IVM28"/>
      <c r="IVN28"/>
      <c r="IVO28"/>
      <c r="IVP28"/>
      <c r="IVQ28"/>
      <c r="IVR28"/>
      <c r="IVS28"/>
      <c r="IVT28"/>
      <c r="IVU28"/>
      <c r="IVV28"/>
      <c r="IVW28"/>
      <c r="IVX28"/>
      <c r="IVY28"/>
      <c r="IVZ28"/>
      <c r="IWA28"/>
      <c r="IWB28"/>
      <c r="IWC28"/>
      <c r="IWD28"/>
      <c r="IWE28"/>
      <c r="IWF28"/>
      <c r="IWG28"/>
      <c r="IWH28"/>
      <c r="IWI28"/>
      <c r="IWJ28"/>
      <c r="IWK28"/>
      <c r="IWL28"/>
      <c r="IWM28"/>
      <c r="IWN28"/>
      <c r="IWO28"/>
      <c r="IWP28"/>
      <c r="IWQ28"/>
      <c r="IWR28"/>
      <c r="IWS28"/>
      <c r="IWT28"/>
      <c r="IWU28"/>
      <c r="IWV28"/>
      <c r="IWW28"/>
      <c r="IWX28"/>
      <c r="IWY28"/>
      <c r="IWZ28"/>
      <c r="IXA28"/>
      <c r="IXB28"/>
      <c r="IXC28"/>
      <c r="IXD28"/>
      <c r="IXE28"/>
      <c r="IXF28"/>
      <c r="IXG28"/>
      <c r="IXH28"/>
      <c r="IXI28"/>
      <c r="IXJ28"/>
      <c r="IXK28"/>
      <c r="IXL28"/>
      <c r="IXM28"/>
      <c r="IXN28"/>
      <c r="IXO28"/>
      <c r="IXP28"/>
      <c r="IXQ28"/>
      <c r="IXR28"/>
      <c r="IXS28"/>
      <c r="IXT28"/>
      <c r="IXU28"/>
      <c r="IXV28"/>
      <c r="IXW28"/>
      <c r="IXX28"/>
      <c r="IXY28"/>
      <c r="IXZ28"/>
      <c r="IYA28"/>
      <c r="IYB28"/>
      <c r="IYC28"/>
      <c r="IYD28"/>
      <c r="IYE28"/>
      <c r="IYF28"/>
      <c r="IYG28"/>
      <c r="IYH28"/>
      <c r="IYI28"/>
      <c r="IYJ28"/>
      <c r="IYK28"/>
      <c r="IYL28"/>
      <c r="IYM28"/>
      <c r="IYN28"/>
      <c r="IYO28"/>
      <c r="IYP28"/>
      <c r="IYQ28"/>
      <c r="IYR28"/>
      <c r="IYS28"/>
      <c r="IYT28"/>
      <c r="IYU28"/>
      <c r="IYV28"/>
      <c r="IYW28"/>
      <c r="IYX28"/>
      <c r="IYY28"/>
      <c r="IYZ28"/>
      <c r="IZA28"/>
      <c r="IZB28"/>
      <c r="IZC28"/>
      <c r="IZD28"/>
      <c r="IZE28"/>
      <c r="IZF28"/>
      <c r="IZG28"/>
      <c r="IZH28"/>
      <c r="IZI28"/>
      <c r="IZJ28"/>
      <c r="IZK28"/>
      <c r="IZL28"/>
      <c r="IZM28"/>
      <c r="IZN28"/>
      <c r="IZO28"/>
      <c r="IZP28"/>
      <c r="IZQ28"/>
      <c r="IZR28"/>
      <c r="IZS28"/>
      <c r="IZT28"/>
      <c r="IZU28"/>
      <c r="IZV28"/>
      <c r="IZW28"/>
      <c r="IZX28"/>
      <c r="IZY28"/>
      <c r="IZZ28"/>
      <c r="JAA28"/>
      <c r="JAB28"/>
      <c r="JAC28"/>
      <c r="JAD28"/>
      <c r="JAE28"/>
      <c r="JAF28"/>
      <c r="JAG28"/>
      <c r="JAH28"/>
      <c r="JAI28"/>
      <c r="JAJ28"/>
      <c r="JAK28"/>
      <c r="JAL28"/>
      <c r="JAM28"/>
      <c r="JAN28"/>
      <c r="JAO28"/>
      <c r="JAP28"/>
      <c r="JAQ28"/>
      <c r="JAR28"/>
      <c r="JAS28"/>
      <c r="JAT28"/>
      <c r="JAU28"/>
      <c r="JAV28"/>
      <c r="JAW28"/>
      <c r="JAX28"/>
      <c r="JAY28"/>
      <c r="JAZ28"/>
      <c r="JBA28"/>
      <c r="JBB28"/>
      <c r="JBC28"/>
      <c r="JBD28"/>
      <c r="JBE28"/>
      <c r="JBF28"/>
      <c r="JBG28"/>
      <c r="JBH28"/>
      <c r="JBI28"/>
      <c r="JBJ28"/>
      <c r="JBK28"/>
      <c r="JBL28"/>
      <c r="JBM28"/>
      <c r="JBN28"/>
      <c r="JBO28"/>
      <c r="JBP28"/>
      <c r="JBQ28"/>
      <c r="JBR28"/>
      <c r="JBS28"/>
      <c r="JBT28"/>
      <c r="JBU28"/>
      <c r="JBV28"/>
      <c r="JBW28"/>
      <c r="JBX28"/>
      <c r="JBY28"/>
      <c r="JBZ28"/>
      <c r="JCA28"/>
      <c r="JCB28"/>
      <c r="JCC28"/>
      <c r="JCD28"/>
      <c r="JCE28"/>
      <c r="JCF28"/>
      <c r="JCG28"/>
      <c r="JCH28"/>
      <c r="JCI28"/>
      <c r="JCJ28"/>
      <c r="JCK28"/>
      <c r="JCL28"/>
      <c r="JCM28"/>
      <c r="JCN28"/>
      <c r="JCO28"/>
      <c r="JCP28"/>
      <c r="JCQ28"/>
      <c r="JCR28"/>
      <c r="JCS28"/>
      <c r="JCT28"/>
      <c r="JCU28"/>
      <c r="JCV28"/>
      <c r="JCW28"/>
      <c r="JCX28"/>
      <c r="JCY28"/>
      <c r="JCZ28"/>
      <c r="JDA28"/>
      <c r="JDB28"/>
      <c r="JDC28"/>
      <c r="JDD28"/>
      <c r="JDE28"/>
      <c r="JDF28"/>
      <c r="JDG28"/>
      <c r="JDH28"/>
      <c r="JDI28"/>
      <c r="JDJ28"/>
      <c r="JDK28"/>
      <c r="JDL28"/>
      <c r="JDM28"/>
      <c r="JDN28"/>
      <c r="JDO28"/>
      <c r="JDP28"/>
      <c r="JDQ28"/>
      <c r="JDR28"/>
      <c r="JDS28"/>
      <c r="JDT28"/>
      <c r="JDU28"/>
      <c r="JDV28"/>
      <c r="JDW28"/>
      <c r="JDX28"/>
      <c r="JDY28"/>
      <c r="JDZ28"/>
      <c r="JEA28"/>
      <c r="JEB28"/>
      <c r="JEC28"/>
      <c r="JED28"/>
      <c r="JEE28"/>
      <c r="JEF28"/>
      <c r="JEG28"/>
      <c r="JEH28"/>
      <c r="JEI28"/>
      <c r="JEJ28"/>
      <c r="JEK28"/>
      <c r="JEL28"/>
      <c r="JEM28"/>
      <c r="JEN28"/>
      <c r="JEO28"/>
      <c r="JEP28"/>
      <c r="JEQ28"/>
      <c r="JER28"/>
      <c r="JES28"/>
      <c r="JET28"/>
      <c r="JEU28"/>
      <c r="JEV28"/>
      <c r="JEW28"/>
      <c r="JEX28"/>
      <c r="JEY28"/>
      <c r="JEZ28"/>
      <c r="JFA28"/>
      <c r="JFB28"/>
      <c r="JFC28"/>
      <c r="JFD28"/>
      <c r="JFE28"/>
      <c r="JFF28"/>
      <c r="JFG28"/>
      <c r="JFH28"/>
      <c r="JFI28"/>
      <c r="JFJ28"/>
      <c r="JFK28"/>
      <c r="JFL28"/>
      <c r="JFM28"/>
      <c r="JFN28"/>
      <c r="JFO28"/>
      <c r="JFP28"/>
      <c r="JFQ28"/>
      <c r="JFR28"/>
      <c r="JFS28"/>
      <c r="JFT28"/>
      <c r="JFU28"/>
      <c r="JFV28"/>
      <c r="JFW28"/>
      <c r="JFX28"/>
      <c r="JFY28"/>
      <c r="JFZ28"/>
      <c r="JGA28"/>
      <c r="JGB28"/>
      <c r="JGC28"/>
      <c r="JGD28"/>
      <c r="JGE28"/>
      <c r="JGF28"/>
      <c r="JGG28"/>
      <c r="JGH28"/>
      <c r="JGI28"/>
      <c r="JGJ28"/>
      <c r="JGK28"/>
      <c r="JGL28"/>
      <c r="JGM28"/>
      <c r="JGN28"/>
      <c r="JGO28"/>
      <c r="JGP28"/>
      <c r="JGQ28"/>
      <c r="JGR28"/>
      <c r="JGS28"/>
      <c r="JGT28"/>
      <c r="JGU28"/>
      <c r="JGV28"/>
      <c r="JGW28"/>
      <c r="JGX28"/>
      <c r="JGY28"/>
      <c r="JGZ28"/>
      <c r="JHA28"/>
      <c r="JHB28"/>
      <c r="JHC28"/>
      <c r="JHD28"/>
      <c r="JHE28"/>
      <c r="JHF28"/>
      <c r="JHG28"/>
      <c r="JHH28"/>
      <c r="JHI28"/>
      <c r="JHJ28"/>
      <c r="JHK28"/>
      <c r="JHL28"/>
      <c r="JHM28"/>
      <c r="JHN28"/>
      <c r="JHO28"/>
      <c r="JHP28"/>
      <c r="JHQ28"/>
      <c r="JHR28"/>
      <c r="JHS28"/>
      <c r="JHT28"/>
      <c r="JHU28"/>
      <c r="JHV28"/>
      <c r="JHW28"/>
      <c r="JHX28"/>
      <c r="JHY28"/>
      <c r="JHZ28"/>
      <c r="JIA28"/>
      <c r="JIB28"/>
      <c r="JIC28"/>
      <c r="JID28"/>
      <c r="JIE28"/>
      <c r="JIF28"/>
      <c r="JIG28"/>
      <c r="JIH28"/>
      <c r="JII28"/>
      <c r="JIJ28"/>
      <c r="JIK28"/>
      <c r="JIL28"/>
      <c r="JIM28"/>
      <c r="JIN28"/>
      <c r="JIO28"/>
      <c r="JIP28"/>
      <c r="JIQ28"/>
      <c r="JIR28"/>
      <c r="JIS28"/>
      <c r="JIT28"/>
      <c r="JIU28"/>
      <c r="JIV28"/>
      <c r="JIW28"/>
      <c r="JIX28"/>
      <c r="JIY28"/>
      <c r="JIZ28"/>
      <c r="JJA28"/>
      <c r="JJB28"/>
      <c r="JJC28"/>
      <c r="JJD28"/>
      <c r="JJE28"/>
      <c r="JJF28"/>
      <c r="JJG28"/>
      <c r="JJH28"/>
      <c r="JJI28"/>
      <c r="JJJ28"/>
      <c r="JJK28"/>
      <c r="JJL28"/>
      <c r="JJM28"/>
      <c r="JJN28"/>
      <c r="JJO28"/>
      <c r="JJP28"/>
      <c r="JJQ28"/>
      <c r="JJR28"/>
      <c r="JJS28"/>
      <c r="JJT28"/>
      <c r="JJU28"/>
      <c r="JJV28"/>
      <c r="JJW28"/>
      <c r="JJX28"/>
      <c r="JJY28"/>
      <c r="JJZ28"/>
      <c r="JKA28"/>
      <c r="JKB28"/>
      <c r="JKC28"/>
      <c r="JKD28"/>
      <c r="JKE28"/>
      <c r="JKF28"/>
      <c r="JKG28"/>
      <c r="JKH28"/>
      <c r="JKI28"/>
      <c r="JKJ28"/>
      <c r="JKK28"/>
      <c r="JKL28"/>
      <c r="JKM28"/>
      <c r="JKN28"/>
      <c r="JKO28"/>
      <c r="JKP28"/>
      <c r="JKQ28"/>
      <c r="JKR28"/>
      <c r="JKS28"/>
      <c r="JKT28"/>
      <c r="JKU28"/>
      <c r="JKV28"/>
      <c r="JKW28"/>
      <c r="JKX28"/>
      <c r="JKY28"/>
      <c r="JKZ28"/>
      <c r="JLA28"/>
      <c r="JLB28"/>
      <c r="JLC28"/>
      <c r="JLD28"/>
      <c r="JLE28"/>
      <c r="JLF28"/>
      <c r="JLG28"/>
      <c r="JLH28"/>
      <c r="JLI28"/>
      <c r="JLJ28"/>
      <c r="JLK28"/>
      <c r="JLL28"/>
      <c r="JLM28"/>
      <c r="JLN28"/>
      <c r="JLO28"/>
      <c r="JLP28"/>
      <c r="JLQ28"/>
      <c r="JLR28"/>
      <c r="JLS28"/>
      <c r="JLT28"/>
      <c r="JLU28"/>
      <c r="JLV28"/>
      <c r="JLW28"/>
      <c r="JLX28"/>
      <c r="JLY28"/>
      <c r="JLZ28"/>
      <c r="JMA28"/>
      <c r="JMB28"/>
      <c r="JMC28"/>
      <c r="JMD28"/>
      <c r="JME28"/>
      <c r="JMF28"/>
      <c r="JMG28"/>
      <c r="JMH28"/>
      <c r="JMI28"/>
      <c r="JMJ28"/>
      <c r="JMK28"/>
      <c r="JML28"/>
      <c r="JMM28"/>
      <c r="JMN28"/>
      <c r="JMO28"/>
      <c r="JMP28"/>
      <c r="JMQ28"/>
      <c r="JMR28"/>
      <c r="JMS28"/>
      <c r="JMT28"/>
      <c r="JMU28"/>
      <c r="JMV28"/>
      <c r="JMW28"/>
      <c r="JMX28"/>
      <c r="JMY28"/>
      <c r="JMZ28"/>
      <c r="JNA28"/>
      <c r="JNB28"/>
      <c r="JNC28"/>
      <c r="JND28"/>
      <c r="JNE28"/>
      <c r="JNF28"/>
      <c r="JNG28"/>
      <c r="JNH28"/>
      <c r="JNI28"/>
      <c r="JNJ28"/>
      <c r="JNK28"/>
      <c r="JNL28"/>
      <c r="JNM28"/>
      <c r="JNN28"/>
      <c r="JNO28"/>
      <c r="JNP28"/>
      <c r="JNQ28"/>
      <c r="JNR28"/>
      <c r="JNS28"/>
      <c r="JNT28"/>
      <c r="JNU28"/>
      <c r="JNV28"/>
      <c r="JNW28"/>
      <c r="JNX28"/>
      <c r="JNY28"/>
      <c r="JNZ28"/>
      <c r="JOA28"/>
      <c r="JOB28"/>
      <c r="JOC28"/>
      <c r="JOD28"/>
      <c r="JOE28"/>
      <c r="JOF28"/>
      <c r="JOG28"/>
      <c r="JOH28"/>
      <c r="JOI28"/>
      <c r="JOJ28"/>
      <c r="JOK28"/>
      <c r="JOL28"/>
      <c r="JOM28"/>
      <c r="JON28"/>
      <c r="JOO28"/>
      <c r="JOP28"/>
      <c r="JOQ28"/>
      <c r="JOR28"/>
      <c r="JOS28"/>
      <c r="JOT28"/>
      <c r="JOU28"/>
      <c r="JOV28"/>
      <c r="JOW28"/>
      <c r="JOX28"/>
      <c r="JOY28"/>
      <c r="JOZ28"/>
      <c r="JPA28"/>
      <c r="JPB28"/>
      <c r="JPC28"/>
      <c r="JPD28"/>
      <c r="JPE28"/>
      <c r="JPF28"/>
      <c r="JPG28"/>
      <c r="JPH28"/>
      <c r="JPI28"/>
      <c r="JPJ28"/>
      <c r="JPK28"/>
      <c r="JPL28"/>
      <c r="JPM28"/>
      <c r="JPN28"/>
      <c r="JPO28"/>
      <c r="JPP28"/>
      <c r="JPQ28"/>
      <c r="JPR28"/>
      <c r="JPS28"/>
      <c r="JPT28"/>
      <c r="JPU28"/>
      <c r="JPV28"/>
      <c r="JPW28"/>
      <c r="JPX28"/>
      <c r="JPY28"/>
      <c r="JPZ28"/>
      <c r="JQA28"/>
      <c r="JQB28"/>
      <c r="JQC28"/>
      <c r="JQD28"/>
      <c r="JQE28"/>
      <c r="JQF28"/>
      <c r="JQG28"/>
      <c r="JQH28"/>
      <c r="JQI28"/>
      <c r="JQJ28"/>
      <c r="JQK28"/>
      <c r="JQL28"/>
      <c r="JQM28"/>
      <c r="JQN28"/>
      <c r="JQO28"/>
      <c r="JQP28"/>
      <c r="JQQ28"/>
      <c r="JQR28"/>
      <c r="JQS28"/>
      <c r="JQT28"/>
      <c r="JQU28"/>
      <c r="JQV28"/>
      <c r="JQW28"/>
      <c r="JQX28"/>
      <c r="JQY28"/>
      <c r="JQZ28"/>
      <c r="JRA28"/>
      <c r="JRB28"/>
      <c r="JRC28"/>
      <c r="JRD28"/>
      <c r="JRE28"/>
      <c r="JRF28"/>
      <c r="JRG28"/>
      <c r="JRH28"/>
      <c r="JRI28"/>
      <c r="JRJ28"/>
      <c r="JRK28"/>
      <c r="JRL28"/>
      <c r="JRM28"/>
      <c r="JRN28"/>
      <c r="JRO28"/>
      <c r="JRP28"/>
      <c r="JRQ28"/>
      <c r="JRR28"/>
      <c r="JRS28"/>
      <c r="JRT28"/>
      <c r="JRU28"/>
      <c r="JRV28"/>
      <c r="JRW28"/>
      <c r="JRX28"/>
      <c r="JRY28"/>
      <c r="JRZ28"/>
      <c r="JSA28"/>
      <c r="JSB28"/>
      <c r="JSC28"/>
      <c r="JSD28"/>
      <c r="JSE28"/>
      <c r="JSF28"/>
      <c r="JSG28"/>
      <c r="JSH28"/>
      <c r="JSI28"/>
      <c r="JSJ28"/>
      <c r="JSK28"/>
      <c r="JSL28"/>
      <c r="JSM28"/>
      <c r="JSN28"/>
      <c r="JSO28"/>
      <c r="JSP28"/>
      <c r="JSQ28"/>
      <c r="JSR28"/>
      <c r="JSS28"/>
      <c r="JST28"/>
      <c r="JSU28"/>
      <c r="JSV28"/>
      <c r="JSW28"/>
      <c r="JSX28"/>
      <c r="JSY28"/>
      <c r="JSZ28"/>
      <c r="JTA28"/>
      <c r="JTB28"/>
      <c r="JTC28"/>
      <c r="JTD28"/>
      <c r="JTE28"/>
      <c r="JTF28"/>
      <c r="JTG28"/>
      <c r="JTH28"/>
      <c r="JTI28"/>
      <c r="JTJ28"/>
      <c r="JTK28"/>
      <c r="JTL28"/>
      <c r="JTM28"/>
      <c r="JTN28"/>
      <c r="JTO28"/>
      <c r="JTP28"/>
      <c r="JTQ28"/>
      <c r="JTR28"/>
      <c r="JTS28"/>
      <c r="JTT28"/>
      <c r="JTU28"/>
      <c r="JTV28"/>
      <c r="JTW28"/>
      <c r="JTX28"/>
      <c r="JTY28"/>
      <c r="JTZ28"/>
      <c r="JUA28"/>
      <c r="JUB28"/>
      <c r="JUC28"/>
      <c r="JUD28"/>
      <c r="JUE28"/>
      <c r="JUF28"/>
      <c r="JUG28"/>
      <c r="JUH28"/>
      <c r="JUI28"/>
      <c r="JUJ28"/>
      <c r="JUK28"/>
      <c r="JUL28"/>
      <c r="JUM28"/>
      <c r="JUN28"/>
      <c r="JUO28"/>
      <c r="JUP28"/>
      <c r="JUQ28"/>
      <c r="JUR28"/>
      <c r="JUS28"/>
      <c r="JUT28"/>
      <c r="JUU28"/>
      <c r="JUV28"/>
      <c r="JUW28"/>
      <c r="JUX28"/>
      <c r="JUY28"/>
      <c r="JUZ28"/>
      <c r="JVA28"/>
      <c r="JVB28"/>
      <c r="JVC28"/>
      <c r="JVD28"/>
      <c r="JVE28"/>
      <c r="JVF28"/>
      <c r="JVG28"/>
      <c r="JVH28"/>
      <c r="JVI28"/>
      <c r="JVJ28"/>
      <c r="JVK28"/>
      <c r="JVL28"/>
      <c r="JVM28"/>
      <c r="JVN28"/>
      <c r="JVO28"/>
      <c r="JVP28"/>
      <c r="JVQ28"/>
      <c r="JVR28"/>
      <c r="JVS28"/>
      <c r="JVT28"/>
      <c r="JVU28"/>
      <c r="JVV28"/>
      <c r="JVW28"/>
      <c r="JVX28"/>
      <c r="JVY28"/>
      <c r="JVZ28"/>
      <c r="JWA28"/>
      <c r="JWB28"/>
      <c r="JWC28"/>
      <c r="JWD28"/>
      <c r="JWE28"/>
      <c r="JWF28"/>
      <c r="JWG28"/>
      <c r="JWH28"/>
      <c r="JWI28"/>
      <c r="JWJ28"/>
      <c r="JWK28"/>
      <c r="JWL28"/>
      <c r="JWM28"/>
      <c r="JWN28"/>
      <c r="JWO28"/>
      <c r="JWP28"/>
      <c r="JWQ28"/>
      <c r="JWR28"/>
      <c r="JWS28"/>
      <c r="JWT28"/>
      <c r="JWU28"/>
      <c r="JWV28"/>
      <c r="JWW28"/>
      <c r="JWX28"/>
      <c r="JWY28"/>
      <c r="JWZ28"/>
      <c r="JXA28"/>
      <c r="JXB28"/>
      <c r="JXC28"/>
      <c r="JXD28"/>
      <c r="JXE28"/>
      <c r="JXF28"/>
      <c r="JXG28"/>
      <c r="JXH28"/>
      <c r="JXI28"/>
      <c r="JXJ28"/>
      <c r="JXK28"/>
      <c r="JXL28"/>
      <c r="JXM28"/>
      <c r="JXN28"/>
      <c r="JXO28"/>
      <c r="JXP28"/>
      <c r="JXQ28"/>
      <c r="JXR28"/>
      <c r="JXS28"/>
      <c r="JXT28"/>
      <c r="JXU28"/>
      <c r="JXV28"/>
      <c r="JXW28"/>
      <c r="JXX28"/>
      <c r="JXY28"/>
      <c r="JXZ28"/>
      <c r="JYA28"/>
      <c r="JYB28"/>
      <c r="JYC28"/>
      <c r="JYD28"/>
      <c r="JYE28"/>
      <c r="JYF28"/>
      <c r="JYG28"/>
      <c r="JYH28"/>
      <c r="JYI28"/>
      <c r="JYJ28"/>
      <c r="JYK28"/>
      <c r="JYL28"/>
      <c r="JYM28"/>
      <c r="JYN28"/>
      <c r="JYO28"/>
      <c r="JYP28"/>
      <c r="JYQ28"/>
      <c r="JYR28"/>
      <c r="JYS28"/>
      <c r="JYT28"/>
      <c r="JYU28"/>
      <c r="JYV28"/>
      <c r="JYW28"/>
      <c r="JYX28"/>
      <c r="JYY28"/>
      <c r="JYZ28"/>
      <c r="JZA28"/>
      <c r="JZB28"/>
      <c r="JZC28"/>
      <c r="JZD28"/>
      <c r="JZE28"/>
      <c r="JZF28"/>
      <c r="JZG28"/>
      <c r="JZH28"/>
      <c r="JZI28"/>
      <c r="JZJ28"/>
      <c r="JZK28"/>
      <c r="JZL28"/>
      <c r="JZM28"/>
      <c r="JZN28"/>
      <c r="JZO28"/>
      <c r="JZP28"/>
      <c r="JZQ28"/>
      <c r="JZR28"/>
      <c r="JZS28"/>
      <c r="JZT28"/>
      <c r="JZU28"/>
      <c r="JZV28"/>
      <c r="JZW28"/>
      <c r="JZX28"/>
      <c r="JZY28"/>
      <c r="JZZ28"/>
      <c r="KAA28"/>
      <c r="KAB28"/>
      <c r="KAC28"/>
      <c r="KAD28"/>
      <c r="KAE28"/>
      <c r="KAF28"/>
      <c r="KAG28"/>
      <c r="KAH28"/>
      <c r="KAI28"/>
      <c r="KAJ28"/>
      <c r="KAK28"/>
      <c r="KAL28"/>
      <c r="KAM28"/>
      <c r="KAN28"/>
      <c r="KAO28"/>
      <c r="KAP28"/>
      <c r="KAQ28"/>
      <c r="KAR28"/>
      <c r="KAS28"/>
      <c r="KAT28"/>
      <c r="KAU28"/>
      <c r="KAV28"/>
      <c r="KAW28"/>
      <c r="KAX28"/>
      <c r="KAY28"/>
      <c r="KAZ28"/>
      <c r="KBA28"/>
      <c r="KBB28"/>
      <c r="KBC28"/>
      <c r="KBD28"/>
      <c r="KBE28"/>
      <c r="KBF28"/>
      <c r="KBG28"/>
      <c r="KBH28"/>
      <c r="KBI28"/>
      <c r="KBJ28"/>
      <c r="KBK28"/>
      <c r="KBL28"/>
      <c r="KBM28"/>
      <c r="KBN28"/>
      <c r="KBO28"/>
      <c r="KBP28"/>
      <c r="KBQ28"/>
      <c r="KBR28"/>
      <c r="KBS28"/>
      <c r="KBT28"/>
      <c r="KBU28"/>
      <c r="KBV28"/>
      <c r="KBW28"/>
      <c r="KBX28"/>
      <c r="KBY28"/>
      <c r="KBZ28"/>
      <c r="KCA28"/>
      <c r="KCB28"/>
      <c r="KCC28"/>
      <c r="KCD28"/>
      <c r="KCE28"/>
      <c r="KCF28"/>
      <c r="KCG28"/>
      <c r="KCH28"/>
      <c r="KCI28"/>
      <c r="KCJ28"/>
      <c r="KCK28"/>
      <c r="KCL28"/>
      <c r="KCM28"/>
      <c r="KCN28"/>
      <c r="KCO28"/>
      <c r="KCP28"/>
      <c r="KCQ28"/>
      <c r="KCR28"/>
      <c r="KCS28"/>
      <c r="KCT28"/>
      <c r="KCU28"/>
      <c r="KCV28"/>
      <c r="KCW28"/>
      <c r="KCX28"/>
      <c r="KCY28"/>
      <c r="KCZ28"/>
      <c r="KDA28"/>
      <c r="KDB28"/>
      <c r="KDC28"/>
      <c r="KDD28"/>
      <c r="KDE28"/>
      <c r="KDF28"/>
      <c r="KDG28"/>
      <c r="KDH28"/>
      <c r="KDI28"/>
      <c r="KDJ28"/>
      <c r="KDK28"/>
      <c r="KDL28"/>
      <c r="KDM28"/>
      <c r="KDN28"/>
      <c r="KDO28"/>
      <c r="KDP28"/>
      <c r="KDQ28"/>
      <c r="KDR28"/>
      <c r="KDS28"/>
      <c r="KDT28"/>
      <c r="KDU28"/>
      <c r="KDV28"/>
      <c r="KDW28"/>
      <c r="KDX28"/>
      <c r="KDY28"/>
      <c r="KDZ28"/>
      <c r="KEA28"/>
      <c r="KEB28"/>
      <c r="KEC28"/>
      <c r="KED28"/>
      <c r="KEE28"/>
      <c r="KEF28"/>
      <c r="KEG28"/>
      <c r="KEH28"/>
      <c r="KEI28"/>
      <c r="KEJ28"/>
      <c r="KEK28"/>
      <c r="KEL28"/>
      <c r="KEM28"/>
      <c r="KEN28"/>
      <c r="KEO28"/>
      <c r="KEP28"/>
      <c r="KEQ28"/>
      <c r="KER28"/>
      <c r="KES28"/>
      <c r="KET28"/>
      <c r="KEU28"/>
      <c r="KEV28"/>
      <c r="KEW28"/>
      <c r="KEX28"/>
      <c r="KEY28"/>
      <c r="KEZ28"/>
      <c r="KFA28"/>
      <c r="KFB28"/>
      <c r="KFC28"/>
      <c r="KFD28"/>
      <c r="KFE28"/>
      <c r="KFF28"/>
      <c r="KFG28"/>
      <c r="KFH28"/>
      <c r="KFI28"/>
      <c r="KFJ28"/>
      <c r="KFK28"/>
      <c r="KFL28"/>
      <c r="KFM28"/>
      <c r="KFN28"/>
      <c r="KFO28"/>
      <c r="KFP28"/>
      <c r="KFQ28"/>
      <c r="KFR28"/>
      <c r="KFS28"/>
      <c r="KFT28"/>
      <c r="KFU28"/>
      <c r="KFV28"/>
      <c r="KFW28"/>
      <c r="KFX28"/>
      <c r="KFY28"/>
      <c r="KFZ28"/>
      <c r="KGA28"/>
      <c r="KGB28"/>
      <c r="KGC28"/>
      <c r="KGD28"/>
      <c r="KGE28"/>
      <c r="KGF28"/>
      <c r="KGG28"/>
      <c r="KGH28"/>
      <c r="KGI28"/>
      <c r="KGJ28"/>
      <c r="KGK28"/>
      <c r="KGL28"/>
      <c r="KGM28"/>
      <c r="KGN28"/>
      <c r="KGO28"/>
      <c r="KGP28"/>
      <c r="KGQ28"/>
      <c r="KGR28"/>
      <c r="KGS28"/>
      <c r="KGT28"/>
      <c r="KGU28"/>
      <c r="KGV28"/>
      <c r="KGW28"/>
      <c r="KGX28"/>
      <c r="KGY28"/>
      <c r="KGZ28"/>
      <c r="KHA28"/>
      <c r="KHB28"/>
      <c r="KHC28"/>
      <c r="KHD28"/>
      <c r="KHE28"/>
      <c r="KHF28"/>
      <c r="KHG28"/>
      <c r="KHH28"/>
      <c r="KHI28"/>
      <c r="KHJ28"/>
      <c r="KHK28"/>
      <c r="KHL28"/>
      <c r="KHM28"/>
      <c r="KHN28"/>
      <c r="KHO28"/>
      <c r="KHP28"/>
      <c r="KHQ28"/>
      <c r="KHR28"/>
      <c r="KHS28"/>
      <c r="KHT28"/>
      <c r="KHU28"/>
      <c r="KHV28"/>
      <c r="KHW28"/>
      <c r="KHX28"/>
      <c r="KHY28"/>
      <c r="KHZ28"/>
      <c r="KIA28"/>
      <c r="KIB28"/>
      <c r="KIC28"/>
      <c r="KID28"/>
      <c r="KIE28"/>
      <c r="KIF28"/>
      <c r="KIG28"/>
      <c r="KIH28"/>
      <c r="KII28"/>
      <c r="KIJ28"/>
      <c r="KIK28"/>
      <c r="KIL28"/>
      <c r="KIM28"/>
      <c r="KIN28"/>
      <c r="KIO28"/>
      <c r="KIP28"/>
      <c r="KIQ28"/>
      <c r="KIR28"/>
      <c r="KIS28"/>
      <c r="KIT28"/>
      <c r="KIU28"/>
      <c r="KIV28"/>
      <c r="KIW28"/>
      <c r="KIX28"/>
      <c r="KIY28"/>
      <c r="KIZ28"/>
      <c r="KJA28"/>
      <c r="KJB28"/>
      <c r="KJC28"/>
      <c r="KJD28"/>
      <c r="KJE28"/>
      <c r="KJF28"/>
      <c r="KJG28"/>
      <c r="KJH28"/>
      <c r="KJI28"/>
      <c r="KJJ28"/>
      <c r="KJK28"/>
      <c r="KJL28"/>
      <c r="KJM28"/>
      <c r="KJN28"/>
      <c r="KJO28"/>
      <c r="KJP28"/>
      <c r="KJQ28"/>
      <c r="KJR28"/>
      <c r="KJS28"/>
      <c r="KJT28"/>
      <c r="KJU28"/>
      <c r="KJV28"/>
      <c r="KJW28"/>
      <c r="KJX28"/>
      <c r="KJY28"/>
      <c r="KJZ28"/>
      <c r="KKA28"/>
      <c r="KKB28"/>
      <c r="KKC28"/>
      <c r="KKD28"/>
      <c r="KKE28"/>
      <c r="KKF28"/>
      <c r="KKG28"/>
      <c r="KKH28"/>
      <c r="KKI28"/>
      <c r="KKJ28"/>
      <c r="KKK28"/>
      <c r="KKL28"/>
      <c r="KKM28"/>
      <c r="KKN28"/>
      <c r="KKO28"/>
      <c r="KKP28"/>
      <c r="KKQ28"/>
      <c r="KKR28"/>
      <c r="KKS28"/>
      <c r="KKT28"/>
      <c r="KKU28"/>
      <c r="KKV28"/>
      <c r="KKW28"/>
      <c r="KKX28"/>
      <c r="KKY28"/>
      <c r="KKZ28"/>
      <c r="KLA28"/>
      <c r="KLB28"/>
      <c r="KLC28"/>
      <c r="KLD28"/>
      <c r="KLE28"/>
      <c r="KLF28"/>
      <c r="KLG28"/>
      <c r="KLH28"/>
      <c r="KLI28"/>
      <c r="KLJ28"/>
      <c r="KLK28"/>
      <c r="KLL28"/>
      <c r="KLM28"/>
      <c r="KLN28"/>
      <c r="KLO28"/>
      <c r="KLP28"/>
      <c r="KLQ28"/>
      <c r="KLR28"/>
      <c r="KLS28"/>
      <c r="KLT28"/>
      <c r="KLU28"/>
      <c r="KLV28"/>
      <c r="KLW28"/>
      <c r="KLX28"/>
      <c r="KLY28"/>
      <c r="KLZ28"/>
      <c r="KMA28"/>
      <c r="KMB28"/>
      <c r="KMC28"/>
      <c r="KMD28"/>
      <c r="KME28"/>
      <c r="KMF28"/>
      <c r="KMG28"/>
      <c r="KMH28"/>
      <c r="KMI28"/>
      <c r="KMJ28"/>
      <c r="KMK28"/>
      <c r="KML28"/>
      <c r="KMM28"/>
      <c r="KMN28"/>
      <c r="KMO28"/>
      <c r="KMP28"/>
      <c r="KMQ28"/>
      <c r="KMR28"/>
      <c r="KMS28"/>
      <c r="KMT28"/>
      <c r="KMU28"/>
      <c r="KMV28"/>
      <c r="KMW28"/>
      <c r="KMX28"/>
      <c r="KMY28"/>
      <c r="KMZ28"/>
      <c r="KNA28"/>
      <c r="KNB28"/>
      <c r="KNC28"/>
      <c r="KND28"/>
      <c r="KNE28"/>
      <c r="KNF28"/>
      <c r="KNG28"/>
      <c r="KNH28"/>
      <c r="KNI28"/>
      <c r="KNJ28"/>
      <c r="KNK28"/>
      <c r="KNL28"/>
      <c r="KNM28"/>
      <c r="KNN28"/>
      <c r="KNO28"/>
      <c r="KNP28"/>
      <c r="KNQ28"/>
      <c r="KNR28"/>
      <c r="KNS28"/>
      <c r="KNT28"/>
      <c r="KNU28"/>
      <c r="KNV28"/>
      <c r="KNW28"/>
      <c r="KNX28"/>
      <c r="KNY28"/>
      <c r="KNZ28"/>
      <c r="KOA28"/>
      <c r="KOB28"/>
      <c r="KOC28"/>
      <c r="KOD28"/>
      <c r="KOE28"/>
      <c r="KOF28"/>
      <c r="KOG28"/>
      <c r="KOH28"/>
      <c r="KOI28"/>
      <c r="KOJ28"/>
      <c r="KOK28"/>
      <c r="KOL28"/>
      <c r="KOM28"/>
      <c r="KON28"/>
      <c r="KOO28"/>
      <c r="KOP28"/>
      <c r="KOQ28"/>
      <c r="KOR28"/>
      <c r="KOS28"/>
      <c r="KOT28"/>
      <c r="KOU28"/>
      <c r="KOV28"/>
      <c r="KOW28"/>
      <c r="KOX28"/>
      <c r="KOY28"/>
      <c r="KOZ28"/>
      <c r="KPA28"/>
      <c r="KPB28"/>
      <c r="KPC28"/>
      <c r="KPD28"/>
      <c r="KPE28"/>
      <c r="KPF28"/>
      <c r="KPG28"/>
      <c r="KPH28"/>
      <c r="KPI28"/>
      <c r="KPJ28"/>
      <c r="KPK28"/>
      <c r="KPL28"/>
      <c r="KPM28"/>
      <c r="KPN28"/>
      <c r="KPO28"/>
      <c r="KPP28"/>
      <c r="KPQ28"/>
      <c r="KPR28"/>
      <c r="KPS28"/>
      <c r="KPT28"/>
      <c r="KPU28"/>
      <c r="KPV28"/>
      <c r="KPW28"/>
      <c r="KPX28"/>
      <c r="KPY28"/>
      <c r="KPZ28"/>
      <c r="KQA28"/>
      <c r="KQB28"/>
      <c r="KQC28"/>
      <c r="KQD28"/>
      <c r="KQE28"/>
      <c r="KQF28"/>
      <c r="KQG28"/>
      <c r="KQH28"/>
      <c r="KQI28"/>
      <c r="KQJ28"/>
      <c r="KQK28"/>
      <c r="KQL28"/>
      <c r="KQM28"/>
      <c r="KQN28"/>
      <c r="KQO28"/>
      <c r="KQP28"/>
      <c r="KQQ28"/>
      <c r="KQR28"/>
      <c r="KQS28"/>
      <c r="KQT28"/>
      <c r="KQU28"/>
      <c r="KQV28"/>
      <c r="KQW28"/>
      <c r="KQX28"/>
      <c r="KQY28"/>
      <c r="KQZ28"/>
      <c r="KRA28"/>
      <c r="KRB28"/>
      <c r="KRC28"/>
      <c r="KRD28"/>
      <c r="KRE28"/>
      <c r="KRF28"/>
      <c r="KRG28"/>
      <c r="KRH28"/>
      <c r="KRI28"/>
      <c r="KRJ28"/>
      <c r="KRK28"/>
      <c r="KRL28"/>
      <c r="KRM28"/>
      <c r="KRN28"/>
      <c r="KRO28"/>
      <c r="KRP28"/>
      <c r="KRQ28"/>
      <c r="KRR28"/>
      <c r="KRS28"/>
      <c r="KRT28"/>
      <c r="KRU28"/>
      <c r="KRV28"/>
      <c r="KRW28"/>
      <c r="KRX28"/>
      <c r="KRY28"/>
      <c r="KRZ28"/>
      <c r="KSA28"/>
      <c r="KSB28"/>
      <c r="KSC28"/>
      <c r="KSD28"/>
      <c r="KSE28"/>
      <c r="KSF28"/>
      <c r="KSG28"/>
      <c r="KSH28"/>
      <c r="KSI28"/>
      <c r="KSJ28"/>
      <c r="KSK28"/>
      <c r="KSL28"/>
      <c r="KSM28"/>
      <c r="KSN28"/>
      <c r="KSO28"/>
      <c r="KSP28"/>
      <c r="KSQ28"/>
      <c r="KSR28"/>
      <c r="KSS28"/>
      <c r="KST28"/>
      <c r="KSU28"/>
      <c r="KSV28"/>
      <c r="KSW28"/>
      <c r="KSX28"/>
      <c r="KSY28"/>
      <c r="KSZ28"/>
      <c r="KTA28"/>
      <c r="KTB28"/>
      <c r="KTC28"/>
      <c r="KTD28"/>
      <c r="KTE28"/>
      <c r="KTF28"/>
      <c r="KTG28"/>
      <c r="KTH28"/>
      <c r="KTI28"/>
      <c r="KTJ28"/>
      <c r="KTK28"/>
      <c r="KTL28"/>
      <c r="KTM28"/>
      <c r="KTN28"/>
      <c r="KTO28"/>
      <c r="KTP28"/>
      <c r="KTQ28"/>
      <c r="KTR28"/>
      <c r="KTS28"/>
      <c r="KTT28"/>
      <c r="KTU28"/>
      <c r="KTV28"/>
      <c r="KTW28"/>
      <c r="KTX28"/>
      <c r="KTY28"/>
      <c r="KTZ28"/>
      <c r="KUA28"/>
      <c r="KUB28"/>
      <c r="KUC28"/>
      <c r="KUD28"/>
      <c r="KUE28"/>
      <c r="KUF28"/>
      <c r="KUG28"/>
      <c r="KUH28"/>
      <c r="KUI28"/>
      <c r="KUJ28"/>
      <c r="KUK28"/>
      <c r="KUL28"/>
      <c r="KUM28"/>
      <c r="KUN28"/>
      <c r="KUO28"/>
      <c r="KUP28"/>
      <c r="KUQ28"/>
      <c r="KUR28"/>
      <c r="KUS28"/>
      <c r="KUT28"/>
      <c r="KUU28"/>
      <c r="KUV28"/>
      <c r="KUW28"/>
      <c r="KUX28"/>
      <c r="KUY28"/>
      <c r="KUZ28"/>
      <c r="KVA28"/>
      <c r="KVB28"/>
      <c r="KVC28"/>
      <c r="KVD28"/>
      <c r="KVE28"/>
      <c r="KVF28"/>
      <c r="KVG28"/>
      <c r="KVH28"/>
      <c r="KVI28"/>
      <c r="KVJ28"/>
      <c r="KVK28"/>
      <c r="KVL28"/>
      <c r="KVM28"/>
      <c r="KVN28"/>
      <c r="KVO28"/>
      <c r="KVP28"/>
      <c r="KVQ28"/>
      <c r="KVR28"/>
      <c r="KVS28"/>
      <c r="KVT28"/>
      <c r="KVU28"/>
      <c r="KVV28"/>
      <c r="KVW28"/>
      <c r="KVX28"/>
      <c r="KVY28"/>
      <c r="KVZ28"/>
      <c r="KWA28"/>
      <c r="KWB28"/>
      <c r="KWC28"/>
      <c r="KWD28"/>
      <c r="KWE28"/>
      <c r="KWF28"/>
      <c r="KWG28"/>
      <c r="KWH28"/>
      <c r="KWI28"/>
      <c r="KWJ28"/>
      <c r="KWK28"/>
      <c r="KWL28"/>
      <c r="KWM28"/>
      <c r="KWN28"/>
      <c r="KWO28"/>
      <c r="KWP28"/>
      <c r="KWQ28"/>
      <c r="KWR28"/>
      <c r="KWS28"/>
      <c r="KWT28"/>
      <c r="KWU28"/>
      <c r="KWV28"/>
      <c r="KWW28"/>
      <c r="KWX28"/>
      <c r="KWY28"/>
      <c r="KWZ28"/>
      <c r="KXA28"/>
      <c r="KXB28"/>
      <c r="KXC28"/>
      <c r="KXD28"/>
      <c r="KXE28"/>
      <c r="KXF28"/>
      <c r="KXG28"/>
      <c r="KXH28"/>
      <c r="KXI28"/>
      <c r="KXJ28"/>
      <c r="KXK28"/>
      <c r="KXL28"/>
      <c r="KXM28"/>
      <c r="KXN28"/>
      <c r="KXO28"/>
      <c r="KXP28"/>
      <c r="KXQ28"/>
      <c r="KXR28"/>
      <c r="KXS28"/>
      <c r="KXT28"/>
      <c r="KXU28"/>
      <c r="KXV28"/>
      <c r="KXW28"/>
      <c r="KXX28"/>
      <c r="KXY28"/>
      <c r="KXZ28"/>
      <c r="KYA28"/>
      <c r="KYB28"/>
      <c r="KYC28"/>
      <c r="KYD28"/>
      <c r="KYE28"/>
      <c r="KYF28"/>
      <c r="KYG28"/>
      <c r="KYH28"/>
      <c r="KYI28"/>
      <c r="KYJ28"/>
      <c r="KYK28"/>
      <c r="KYL28"/>
      <c r="KYM28"/>
      <c r="KYN28"/>
      <c r="KYO28"/>
      <c r="KYP28"/>
      <c r="KYQ28"/>
      <c r="KYR28"/>
      <c r="KYS28"/>
      <c r="KYT28"/>
      <c r="KYU28"/>
      <c r="KYV28"/>
      <c r="KYW28"/>
      <c r="KYX28"/>
      <c r="KYY28"/>
      <c r="KYZ28"/>
      <c r="KZA28"/>
      <c r="KZB28"/>
      <c r="KZC28"/>
      <c r="KZD28"/>
      <c r="KZE28"/>
      <c r="KZF28"/>
      <c r="KZG28"/>
      <c r="KZH28"/>
      <c r="KZI28"/>
      <c r="KZJ28"/>
      <c r="KZK28"/>
      <c r="KZL28"/>
      <c r="KZM28"/>
      <c r="KZN28"/>
      <c r="KZO28"/>
      <c r="KZP28"/>
      <c r="KZQ28"/>
      <c r="KZR28"/>
      <c r="KZS28"/>
      <c r="KZT28"/>
      <c r="KZU28"/>
      <c r="KZV28"/>
      <c r="KZW28"/>
      <c r="KZX28"/>
      <c r="KZY28"/>
      <c r="KZZ28"/>
      <c r="LAA28"/>
      <c r="LAB28"/>
      <c r="LAC28"/>
      <c r="LAD28"/>
      <c r="LAE28"/>
      <c r="LAF28"/>
      <c r="LAG28"/>
      <c r="LAH28"/>
      <c r="LAI28"/>
      <c r="LAJ28"/>
      <c r="LAK28"/>
      <c r="LAL28"/>
      <c r="LAM28"/>
      <c r="LAN28"/>
      <c r="LAO28"/>
      <c r="LAP28"/>
      <c r="LAQ28"/>
      <c r="LAR28"/>
      <c r="LAS28"/>
      <c r="LAT28"/>
      <c r="LAU28"/>
      <c r="LAV28"/>
      <c r="LAW28"/>
      <c r="LAX28"/>
      <c r="LAY28"/>
      <c r="LAZ28"/>
      <c r="LBA28"/>
      <c r="LBB28"/>
      <c r="LBC28"/>
      <c r="LBD28"/>
      <c r="LBE28"/>
      <c r="LBF28"/>
      <c r="LBG28"/>
      <c r="LBH28"/>
      <c r="LBI28"/>
      <c r="LBJ28"/>
      <c r="LBK28"/>
      <c r="LBL28"/>
      <c r="LBM28"/>
      <c r="LBN28"/>
      <c r="LBO28"/>
      <c r="LBP28"/>
      <c r="LBQ28"/>
      <c r="LBR28"/>
      <c r="LBS28"/>
      <c r="LBT28"/>
      <c r="LBU28"/>
      <c r="LBV28"/>
      <c r="LBW28"/>
      <c r="LBX28"/>
      <c r="LBY28"/>
      <c r="LBZ28"/>
      <c r="LCA28"/>
      <c r="LCB28"/>
      <c r="LCC28"/>
      <c r="LCD28"/>
      <c r="LCE28"/>
      <c r="LCF28"/>
      <c r="LCG28"/>
      <c r="LCH28"/>
      <c r="LCI28"/>
      <c r="LCJ28"/>
      <c r="LCK28"/>
      <c r="LCL28"/>
      <c r="LCM28"/>
      <c r="LCN28"/>
      <c r="LCO28"/>
      <c r="LCP28"/>
      <c r="LCQ28"/>
      <c r="LCR28"/>
      <c r="LCS28"/>
      <c r="LCT28"/>
      <c r="LCU28"/>
      <c r="LCV28"/>
      <c r="LCW28"/>
      <c r="LCX28"/>
      <c r="LCY28"/>
      <c r="LCZ28"/>
      <c r="LDA28"/>
      <c r="LDB28"/>
      <c r="LDC28"/>
      <c r="LDD28"/>
      <c r="LDE28"/>
      <c r="LDF28"/>
      <c r="LDG28"/>
      <c r="LDH28"/>
      <c r="LDI28"/>
      <c r="LDJ28"/>
      <c r="LDK28"/>
      <c r="LDL28"/>
      <c r="LDM28"/>
      <c r="LDN28"/>
      <c r="LDO28"/>
      <c r="LDP28"/>
      <c r="LDQ28"/>
      <c r="LDR28"/>
      <c r="LDS28"/>
      <c r="LDT28"/>
      <c r="LDU28"/>
      <c r="LDV28"/>
      <c r="LDW28"/>
      <c r="LDX28"/>
      <c r="LDY28"/>
      <c r="LDZ28"/>
      <c r="LEA28"/>
      <c r="LEB28"/>
      <c r="LEC28"/>
      <c r="LED28"/>
      <c r="LEE28"/>
      <c r="LEF28"/>
      <c r="LEG28"/>
      <c r="LEH28"/>
      <c r="LEI28"/>
      <c r="LEJ28"/>
      <c r="LEK28"/>
      <c r="LEL28"/>
      <c r="LEM28"/>
      <c r="LEN28"/>
      <c r="LEO28"/>
      <c r="LEP28"/>
      <c r="LEQ28"/>
      <c r="LER28"/>
      <c r="LES28"/>
      <c r="LET28"/>
      <c r="LEU28"/>
      <c r="LEV28"/>
      <c r="LEW28"/>
      <c r="LEX28"/>
      <c r="LEY28"/>
      <c r="LEZ28"/>
      <c r="LFA28"/>
      <c r="LFB28"/>
      <c r="LFC28"/>
      <c r="LFD28"/>
      <c r="LFE28"/>
      <c r="LFF28"/>
      <c r="LFG28"/>
      <c r="LFH28"/>
      <c r="LFI28"/>
      <c r="LFJ28"/>
      <c r="LFK28"/>
      <c r="LFL28"/>
      <c r="LFM28"/>
      <c r="LFN28"/>
      <c r="LFO28"/>
      <c r="LFP28"/>
      <c r="LFQ28"/>
      <c r="LFR28"/>
      <c r="LFS28"/>
      <c r="LFT28"/>
      <c r="LFU28"/>
      <c r="LFV28"/>
      <c r="LFW28"/>
      <c r="LFX28"/>
      <c r="LFY28"/>
      <c r="LFZ28"/>
      <c r="LGA28"/>
      <c r="LGB28"/>
      <c r="LGC28"/>
      <c r="LGD28"/>
      <c r="LGE28"/>
      <c r="LGF28"/>
      <c r="LGG28"/>
      <c r="LGH28"/>
      <c r="LGI28"/>
      <c r="LGJ28"/>
      <c r="LGK28"/>
      <c r="LGL28"/>
      <c r="LGM28"/>
      <c r="LGN28"/>
      <c r="LGO28"/>
      <c r="LGP28"/>
      <c r="LGQ28"/>
      <c r="LGR28"/>
      <c r="LGS28"/>
      <c r="LGT28"/>
      <c r="LGU28"/>
      <c r="LGV28"/>
      <c r="LGW28"/>
      <c r="LGX28"/>
      <c r="LGY28"/>
      <c r="LGZ28"/>
      <c r="LHA28"/>
      <c r="LHB28"/>
      <c r="LHC28"/>
      <c r="LHD28"/>
      <c r="LHE28"/>
      <c r="LHF28"/>
      <c r="LHG28"/>
      <c r="LHH28"/>
      <c r="LHI28"/>
      <c r="LHJ28"/>
      <c r="LHK28"/>
      <c r="LHL28"/>
      <c r="LHM28"/>
      <c r="LHN28"/>
      <c r="LHO28"/>
      <c r="LHP28"/>
      <c r="LHQ28"/>
      <c r="LHR28"/>
      <c r="LHS28"/>
      <c r="LHT28"/>
      <c r="LHU28"/>
      <c r="LHV28"/>
      <c r="LHW28"/>
      <c r="LHX28"/>
      <c r="LHY28"/>
      <c r="LHZ28"/>
      <c r="LIA28"/>
      <c r="LIB28"/>
      <c r="LIC28"/>
      <c r="LID28"/>
      <c r="LIE28"/>
      <c r="LIF28"/>
      <c r="LIG28"/>
      <c r="LIH28"/>
      <c r="LII28"/>
      <c r="LIJ28"/>
      <c r="LIK28"/>
      <c r="LIL28"/>
      <c r="LIM28"/>
      <c r="LIN28"/>
      <c r="LIO28"/>
      <c r="LIP28"/>
      <c r="LIQ28"/>
      <c r="LIR28"/>
      <c r="LIS28"/>
      <c r="LIT28"/>
      <c r="LIU28"/>
      <c r="LIV28"/>
      <c r="LIW28"/>
      <c r="LIX28"/>
      <c r="LIY28"/>
      <c r="LIZ28"/>
      <c r="LJA28"/>
      <c r="LJB28"/>
      <c r="LJC28"/>
      <c r="LJD28"/>
      <c r="LJE28"/>
      <c r="LJF28"/>
      <c r="LJG28"/>
      <c r="LJH28"/>
      <c r="LJI28"/>
      <c r="LJJ28"/>
      <c r="LJK28"/>
      <c r="LJL28"/>
      <c r="LJM28"/>
      <c r="LJN28"/>
      <c r="LJO28"/>
      <c r="LJP28"/>
      <c r="LJQ28"/>
      <c r="LJR28"/>
      <c r="LJS28"/>
      <c r="LJT28"/>
      <c r="LJU28"/>
      <c r="LJV28"/>
      <c r="LJW28"/>
      <c r="LJX28"/>
      <c r="LJY28"/>
      <c r="LJZ28"/>
      <c r="LKA28"/>
      <c r="LKB28"/>
      <c r="LKC28"/>
      <c r="LKD28"/>
      <c r="LKE28"/>
      <c r="LKF28"/>
      <c r="LKG28"/>
      <c r="LKH28"/>
      <c r="LKI28"/>
      <c r="LKJ28"/>
      <c r="LKK28"/>
      <c r="LKL28"/>
      <c r="LKM28"/>
      <c r="LKN28"/>
      <c r="LKO28"/>
      <c r="LKP28"/>
      <c r="LKQ28"/>
      <c r="LKR28"/>
      <c r="LKS28"/>
      <c r="LKT28"/>
      <c r="LKU28"/>
      <c r="LKV28"/>
      <c r="LKW28"/>
      <c r="LKX28"/>
      <c r="LKY28"/>
      <c r="LKZ28"/>
      <c r="LLA28"/>
      <c r="LLB28"/>
      <c r="LLC28"/>
      <c r="LLD28"/>
      <c r="LLE28"/>
      <c r="LLF28"/>
      <c r="LLG28"/>
      <c r="LLH28"/>
      <c r="LLI28"/>
      <c r="LLJ28"/>
      <c r="LLK28"/>
      <c r="LLL28"/>
      <c r="LLM28"/>
      <c r="LLN28"/>
      <c r="LLO28"/>
      <c r="LLP28"/>
      <c r="LLQ28"/>
      <c r="LLR28"/>
      <c r="LLS28"/>
      <c r="LLT28"/>
      <c r="LLU28"/>
      <c r="LLV28"/>
      <c r="LLW28"/>
      <c r="LLX28"/>
      <c r="LLY28"/>
      <c r="LLZ28"/>
      <c r="LMA28"/>
      <c r="LMB28"/>
      <c r="LMC28"/>
      <c r="LMD28"/>
      <c r="LME28"/>
      <c r="LMF28"/>
      <c r="LMG28"/>
      <c r="LMH28"/>
      <c r="LMI28"/>
      <c r="LMJ28"/>
      <c r="LMK28"/>
      <c r="LML28"/>
      <c r="LMM28"/>
      <c r="LMN28"/>
      <c r="LMO28"/>
      <c r="LMP28"/>
      <c r="LMQ28"/>
      <c r="LMR28"/>
      <c r="LMS28"/>
      <c r="LMT28"/>
      <c r="LMU28"/>
      <c r="LMV28"/>
      <c r="LMW28"/>
      <c r="LMX28"/>
      <c r="LMY28"/>
      <c r="LMZ28"/>
      <c r="LNA28"/>
      <c r="LNB28"/>
      <c r="LNC28"/>
      <c r="LND28"/>
      <c r="LNE28"/>
      <c r="LNF28"/>
      <c r="LNG28"/>
      <c r="LNH28"/>
      <c r="LNI28"/>
      <c r="LNJ28"/>
      <c r="LNK28"/>
      <c r="LNL28"/>
      <c r="LNM28"/>
      <c r="LNN28"/>
      <c r="LNO28"/>
      <c r="LNP28"/>
      <c r="LNQ28"/>
      <c r="LNR28"/>
      <c r="LNS28"/>
      <c r="LNT28"/>
      <c r="LNU28"/>
      <c r="LNV28"/>
      <c r="LNW28"/>
      <c r="LNX28"/>
      <c r="LNY28"/>
      <c r="LNZ28"/>
      <c r="LOA28"/>
      <c r="LOB28"/>
      <c r="LOC28"/>
      <c r="LOD28"/>
      <c r="LOE28"/>
      <c r="LOF28"/>
      <c r="LOG28"/>
      <c r="LOH28"/>
      <c r="LOI28"/>
      <c r="LOJ28"/>
      <c r="LOK28"/>
      <c r="LOL28"/>
      <c r="LOM28"/>
      <c r="LON28"/>
      <c r="LOO28"/>
      <c r="LOP28"/>
      <c r="LOQ28"/>
      <c r="LOR28"/>
      <c r="LOS28"/>
      <c r="LOT28"/>
      <c r="LOU28"/>
      <c r="LOV28"/>
      <c r="LOW28"/>
      <c r="LOX28"/>
      <c r="LOY28"/>
      <c r="LOZ28"/>
      <c r="LPA28"/>
      <c r="LPB28"/>
      <c r="LPC28"/>
      <c r="LPD28"/>
      <c r="LPE28"/>
      <c r="LPF28"/>
      <c r="LPG28"/>
      <c r="LPH28"/>
      <c r="LPI28"/>
      <c r="LPJ28"/>
      <c r="LPK28"/>
      <c r="LPL28"/>
      <c r="LPM28"/>
      <c r="LPN28"/>
      <c r="LPO28"/>
      <c r="LPP28"/>
      <c r="LPQ28"/>
      <c r="LPR28"/>
      <c r="LPS28"/>
      <c r="LPT28"/>
      <c r="LPU28"/>
      <c r="LPV28"/>
      <c r="LPW28"/>
      <c r="LPX28"/>
      <c r="LPY28"/>
      <c r="LPZ28"/>
      <c r="LQA28"/>
      <c r="LQB28"/>
      <c r="LQC28"/>
      <c r="LQD28"/>
      <c r="LQE28"/>
      <c r="LQF28"/>
      <c r="LQG28"/>
      <c r="LQH28"/>
      <c r="LQI28"/>
      <c r="LQJ28"/>
      <c r="LQK28"/>
      <c r="LQL28"/>
      <c r="LQM28"/>
      <c r="LQN28"/>
      <c r="LQO28"/>
      <c r="LQP28"/>
      <c r="LQQ28"/>
      <c r="LQR28"/>
      <c r="LQS28"/>
      <c r="LQT28"/>
      <c r="LQU28"/>
      <c r="LQV28"/>
      <c r="LQW28"/>
      <c r="LQX28"/>
      <c r="LQY28"/>
      <c r="LQZ28"/>
      <c r="LRA28"/>
      <c r="LRB28"/>
      <c r="LRC28"/>
      <c r="LRD28"/>
      <c r="LRE28"/>
      <c r="LRF28"/>
      <c r="LRG28"/>
      <c r="LRH28"/>
      <c r="LRI28"/>
      <c r="LRJ28"/>
      <c r="LRK28"/>
      <c r="LRL28"/>
      <c r="LRM28"/>
      <c r="LRN28"/>
      <c r="LRO28"/>
      <c r="LRP28"/>
      <c r="LRQ28"/>
      <c r="LRR28"/>
      <c r="LRS28"/>
      <c r="LRT28"/>
      <c r="LRU28"/>
      <c r="LRV28"/>
      <c r="LRW28"/>
      <c r="LRX28"/>
      <c r="LRY28"/>
      <c r="LRZ28"/>
      <c r="LSA28"/>
      <c r="LSB28"/>
      <c r="LSC28"/>
      <c r="LSD28"/>
      <c r="LSE28"/>
      <c r="LSF28"/>
      <c r="LSG28"/>
      <c r="LSH28"/>
      <c r="LSI28"/>
      <c r="LSJ28"/>
      <c r="LSK28"/>
      <c r="LSL28"/>
      <c r="LSM28"/>
      <c r="LSN28"/>
      <c r="LSO28"/>
      <c r="LSP28"/>
      <c r="LSQ28"/>
      <c r="LSR28"/>
      <c r="LSS28"/>
      <c r="LST28"/>
      <c r="LSU28"/>
      <c r="LSV28"/>
      <c r="LSW28"/>
      <c r="LSX28"/>
      <c r="LSY28"/>
      <c r="LSZ28"/>
      <c r="LTA28"/>
      <c r="LTB28"/>
      <c r="LTC28"/>
      <c r="LTD28"/>
      <c r="LTE28"/>
      <c r="LTF28"/>
      <c r="LTG28"/>
      <c r="LTH28"/>
      <c r="LTI28"/>
      <c r="LTJ28"/>
      <c r="LTK28"/>
      <c r="LTL28"/>
      <c r="LTM28"/>
      <c r="LTN28"/>
      <c r="LTO28"/>
      <c r="LTP28"/>
      <c r="LTQ28"/>
      <c r="LTR28"/>
      <c r="LTS28"/>
      <c r="LTT28"/>
      <c r="LTU28"/>
      <c r="LTV28"/>
      <c r="LTW28"/>
      <c r="LTX28"/>
      <c r="LTY28"/>
      <c r="LTZ28"/>
      <c r="LUA28"/>
      <c r="LUB28"/>
      <c r="LUC28"/>
      <c r="LUD28"/>
      <c r="LUE28"/>
      <c r="LUF28"/>
      <c r="LUG28"/>
      <c r="LUH28"/>
      <c r="LUI28"/>
      <c r="LUJ28"/>
      <c r="LUK28"/>
      <c r="LUL28"/>
      <c r="LUM28"/>
      <c r="LUN28"/>
      <c r="LUO28"/>
      <c r="LUP28"/>
      <c r="LUQ28"/>
      <c r="LUR28"/>
      <c r="LUS28"/>
      <c r="LUT28"/>
      <c r="LUU28"/>
      <c r="LUV28"/>
      <c r="LUW28"/>
      <c r="LUX28"/>
      <c r="LUY28"/>
      <c r="LUZ28"/>
      <c r="LVA28"/>
      <c r="LVB28"/>
      <c r="LVC28"/>
      <c r="LVD28"/>
      <c r="LVE28"/>
      <c r="LVF28"/>
      <c r="LVG28"/>
      <c r="LVH28"/>
      <c r="LVI28"/>
      <c r="LVJ28"/>
      <c r="LVK28"/>
      <c r="LVL28"/>
      <c r="LVM28"/>
      <c r="LVN28"/>
      <c r="LVO28"/>
      <c r="LVP28"/>
      <c r="LVQ28"/>
      <c r="LVR28"/>
      <c r="LVS28"/>
      <c r="LVT28"/>
      <c r="LVU28"/>
      <c r="LVV28"/>
      <c r="LVW28"/>
      <c r="LVX28"/>
      <c r="LVY28"/>
      <c r="LVZ28"/>
      <c r="LWA28"/>
      <c r="LWB28"/>
      <c r="LWC28"/>
      <c r="LWD28"/>
      <c r="LWE28"/>
      <c r="LWF28"/>
      <c r="LWG28"/>
      <c r="LWH28"/>
      <c r="LWI28"/>
      <c r="LWJ28"/>
      <c r="LWK28"/>
      <c r="LWL28"/>
      <c r="LWM28"/>
      <c r="LWN28"/>
      <c r="LWO28"/>
      <c r="LWP28"/>
      <c r="LWQ28"/>
      <c r="LWR28"/>
      <c r="LWS28"/>
      <c r="LWT28"/>
      <c r="LWU28"/>
      <c r="LWV28"/>
      <c r="LWW28"/>
      <c r="LWX28"/>
      <c r="LWY28"/>
      <c r="LWZ28"/>
      <c r="LXA28"/>
      <c r="LXB28"/>
      <c r="LXC28"/>
      <c r="LXD28"/>
      <c r="LXE28"/>
      <c r="LXF28"/>
      <c r="LXG28"/>
      <c r="LXH28"/>
      <c r="LXI28"/>
      <c r="LXJ28"/>
      <c r="LXK28"/>
      <c r="LXL28"/>
      <c r="LXM28"/>
      <c r="LXN28"/>
      <c r="LXO28"/>
      <c r="LXP28"/>
      <c r="LXQ28"/>
      <c r="LXR28"/>
      <c r="LXS28"/>
      <c r="LXT28"/>
      <c r="LXU28"/>
      <c r="LXV28"/>
      <c r="LXW28"/>
      <c r="LXX28"/>
      <c r="LXY28"/>
      <c r="LXZ28"/>
      <c r="LYA28"/>
      <c r="LYB28"/>
      <c r="LYC28"/>
      <c r="LYD28"/>
      <c r="LYE28"/>
      <c r="LYF28"/>
      <c r="LYG28"/>
      <c r="LYH28"/>
      <c r="LYI28"/>
      <c r="LYJ28"/>
      <c r="LYK28"/>
      <c r="LYL28"/>
      <c r="LYM28"/>
      <c r="LYN28"/>
      <c r="LYO28"/>
      <c r="LYP28"/>
      <c r="LYQ28"/>
      <c r="LYR28"/>
      <c r="LYS28"/>
      <c r="LYT28"/>
      <c r="LYU28"/>
      <c r="LYV28"/>
      <c r="LYW28"/>
      <c r="LYX28"/>
      <c r="LYY28"/>
      <c r="LYZ28"/>
      <c r="LZA28"/>
      <c r="LZB28"/>
      <c r="LZC28"/>
      <c r="LZD28"/>
      <c r="LZE28"/>
      <c r="LZF28"/>
      <c r="LZG28"/>
      <c r="LZH28"/>
      <c r="LZI28"/>
      <c r="LZJ28"/>
      <c r="LZK28"/>
      <c r="LZL28"/>
      <c r="LZM28"/>
      <c r="LZN28"/>
      <c r="LZO28"/>
      <c r="LZP28"/>
      <c r="LZQ28"/>
      <c r="LZR28"/>
      <c r="LZS28"/>
      <c r="LZT28"/>
      <c r="LZU28"/>
      <c r="LZV28"/>
      <c r="LZW28"/>
      <c r="LZX28"/>
      <c r="LZY28"/>
      <c r="LZZ28"/>
      <c r="MAA28"/>
      <c r="MAB28"/>
      <c r="MAC28"/>
      <c r="MAD28"/>
      <c r="MAE28"/>
      <c r="MAF28"/>
      <c r="MAG28"/>
      <c r="MAH28"/>
      <c r="MAI28"/>
      <c r="MAJ28"/>
      <c r="MAK28"/>
      <c r="MAL28"/>
      <c r="MAM28"/>
      <c r="MAN28"/>
      <c r="MAO28"/>
      <c r="MAP28"/>
      <c r="MAQ28"/>
      <c r="MAR28"/>
      <c r="MAS28"/>
      <c r="MAT28"/>
      <c r="MAU28"/>
      <c r="MAV28"/>
      <c r="MAW28"/>
      <c r="MAX28"/>
      <c r="MAY28"/>
      <c r="MAZ28"/>
      <c r="MBA28"/>
      <c r="MBB28"/>
      <c r="MBC28"/>
      <c r="MBD28"/>
      <c r="MBE28"/>
      <c r="MBF28"/>
      <c r="MBG28"/>
      <c r="MBH28"/>
      <c r="MBI28"/>
      <c r="MBJ28"/>
      <c r="MBK28"/>
      <c r="MBL28"/>
      <c r="MBM28"/>
      <c r="MBN28"/>
      <c r="MBO28"/>
      <c r="MBP28"/>
      <c r="MBQ28"/>
      <c r="MBR28"/>
      <c r="MBS28"/>
      <c r="MBT28"/>
      <c r="MBU28"/>
      <c r="MBV28"/>
      <c r="MBW28"/>
      <c r="MBX28"/>
      <c r="MBY28"/>
      <c r="MBZ28"/>
      <c r="MCA28"/>
      <c r="MCB28"/>
      <c r="MCC28"/>
      <c r="MCD28"/>
      <c r="MCE28"/>
      <c r="MCF28"/>
      <c r="MCG28"/>
      <c r="MCH28"/>
      <c r="MCI28"/>
      <c r="MCJ28"/>
      <c r="MCK28"/>
      <c r="MCL28"/>
      <c r="MCM28"/>
      <c r="MCN28"/>
      <c r="MCO28"/>
      <c r="MCP28"/>
      <c r="MCQ28"/>
      <c r="MCR28"/>
      <c r="MCS28"/>
      <c r="MCT28"/>
      <c r="MCU28"/>
      <c r="MCV28"/>
      <c r="MCW28"/>
      <c r="MCX28"/>
      <c r="MCY28"/>
      <c r="MCZ28"/>
      <c r="MDA28"/>
      <c r="MDB28"/>
      <c r="MDC28"/>
      <c r="MDD28"/>
      <c r="MDE28"/>
      <c r="MDF28"/>
      <c r="MDG28"/>
      <c r="MDH28"/>
      <c r="MDI28"/>
      <c r="MDJ28"/>
      <c r="MDK28"/>
      <c r="MDL28"/>
      <c r="MDM28"/>
      <c r="MDN28"/>
      <c r="MDO28"/>
      <c r="MDP28"/>
      <c r="MDQ28"/>
      <c r="MDR28"/>
      <c r="MDS28"/>
      <c r="MDT28"/>
      <c r="MDU28"/>
      <c r="MDV28"/>
      <c r="MDW28"/>
      <c r="MDX28"/>
      <c r="MDY28"/>
      <c r="MDZ28"/>
      <c r="MEA28"/>
      <c r="MEB28"/>
      <c r="MEC28"/>
      <c r="MED28"/>
      <c r="MEE28"/>
      <c r="MEF28"/>
      <c r="MEG28"/>
      <c r="MEH28"/>
      <c r="MEI28"/>
      <c r="MEJ28"/>
      <c r="MEK28"/>
      <c r="MEL28"/>
      <c r="MEM28"/>
      <c r="MEN28"/>
      <c r="MEO28"/>
      <c r="MEP28"/>
      <c r="MEQ28"/>
      <c r="MER28"/>
      <c r="MES28"/>
      <c r="MET28"/>
      <c r="MEU28"/>
      <c r="MEV28"/>
      <c r="MEW28"/>
      <c r="MEX28"/>
      <c r="MEY28"/>
      <c r="MEZ28"/>
      <c r="MFA28"/>
      <c r="MFB28"/>
      <c r="MFC28"/>
      <c r="MFD28"/>
      <c r="MFE28"/>
      <c r="MFF28"/>
      <c r="MFG28"/>
      <c r="MFH28"/>
      <c r="MFI28"/>
      <c r="MFJ28"/>
      <c r="MFK28"/>
      <c r="MFL28"/>
      <c r="MFM28"/>
      <c r="MFN28"/>
      <c r="MFO28"/>
      <c r="MFP28"/>
      <c r="MFQ28"/>
      <c r="MFR28"/>
      <c r="MFS28"/>
      <c r="MFT28"/>
      <c r="MFU28"/>
      <c r="MFV28"/>
      <c r="MFW28"/>
      <c r="MFX28"/>
      <c r="MFY28"/>
      <c r="MFZ28"/>
      <c r="MGA28"/>
      <c r="MGB28"/>
      <c r="MGC28"/>
      <c r="MGD28"/>
      <c r="MGE28"/>
      <c r="MGF28"/>
      <c r="MGG28"/>
      <c r="MGH28"/>
      <c r="MGI28"/>
      <c r="MGJ28"/>
      <c r="MGK28"/>
      <c r="MGL28"/>
      <c r="MGM28"/>
      <c r="MGN28"/>
      <c r="MGO28"/>
      <c r="MGP28"/>
      <c r="MGQ28"/>
      <c r="MGR28"/>
      <c r="MGS28"/>
      <c r="MGT28"/>
      <c r="MGU28"/>
      <c r="MGV28"/>
      <c r="MGW28"/>
      <c r="MGX28"/>
      <c r="MGY28"/>
      <c r="MGZ28"/>
      <c r="MHA28"/>
      <c r="MHB28"/>
      <c r="MHC28"/>
      <c r="MHD28"/>
      <c r="MHE28"/>
      <c r="MHF28"/>
      <c r="MHG28"/>
      <c r="MHH28"/>
      <c r="MHI28"/>
      <c r="MHJ28"/>
      <c r="MHK28"/>
      <c r="MHL28"/>
      <c r="MHM28"/>
      <c r="MHN28"/>
      <c r="MHO28"/>
      <c r="MHP28"/>
      <c r="MHQ28"/>
      <c r="MHR28"/>
      <c r="MHS28"/>
      <c r="MHT28"/>
      <c r="MHU28"/>
      <c r="MHV28"/>
      <c r="MHW28"/>
      <c r="MHX28"/>
      <c r="MHY28"/>
      <c r="MHZ28"/>
      <c r="MIA28"/>
      <c r="MIB28"/>
      <c r="MIC28"/>
      <c r="MID28"/>
      <c r="MIE28"/>
      <c r="MIF28"/>
      <c r="MIG28"/>
      <c r="MIH28"/>
      <c r="MII28"/>
      <c r="MIJ28"/>
      <c r="MIK28"/>
      <c r="MIL28"/>
      <c r="MIM28"/>
      <c r="MIN28"/>
      <c r="MIO28"/>
      <c r="MIP28"/>
      <c r="MIQ28"/>
      <c r="MIR28"/>
      <c r="MIS28"/>
      <c r="MIT28"/>
      <c r="MIU28"/>
      <c r="MIV28"/>
      <c r="MIW28"/>
      <c r="MIX28"/>
      <c r="MIY28"/>
      <c r="MIZ28"/>
      <c r="MJA28"/>
      <c r="MJB28"/>
      <c r="MJC28"/>
      <c r="MJD28"/>
      <c r="MJE28"/>
      <c r="MJF28"/>
      <c r="MJG28"/>
      <c r="MJH28"/>
      <c r="MJI28"/>
      <c r="MJJ28"/>
      <c r="MJK28"/>
      <c r="MJL28"/>
      <c r="MJM28"/>
      <c r="MJN28"/>
      <c r="MJO28"/>
      <c r="MJP28"/>
      <c r="MJQ28"/>
      <c r="MJR28"/>
      <c r="MJS28"/>
      <c r="MJT28"/>
      <c r="MJU28"/>
      <c r="MJV28"/>
      <c r="MJW28"/>
      <c r="MJX28"/>
      <c r="MJY28"/>
      <c r="MJZ28"/>
      <c r="MKA28"/>
      <c r="MKB28"/>
      <c r="MKC28"/>
      <c r="MKD28"/>
      <c r="MKE28"/>
      <c r="MKF28"/>
      <c r="MKG28"/>
      <c r="MKH28"/>
      <c r="MKI28"/>
      <c r="MKJ28"/>
      <c r="MKK28"/>
      <c r="MKL28"/>
      <c r="MKM28"/>
      <c r="MKN28"/>
      <c r="MKO28"/>
      <c r="MKP28"/>
      <c r="MKQ28"/>
      <c r="MKR28"/>
      <c r="MKS28"/>
      <c r="MKT28"/>
      <c r="MKU28"/>
      <c r="MKV28"/>
      <c r="MKW28"/>
      <c r="MKX28"/>
      <c r="MKY28"/>
      <c r="MKZ28"/>
      <c r="MLA28"/>
      <c r="MLB28"/>
      <c r="MLC28"/>
      <c r="MLD28"/>
      <c r="MLE28"/>
      <c r="MLF28"/>
      <c r="MLG28"/>
      <c r="MLH28"/>
      <c r="MLI28"/>
      <c r="MLJ28"/>
      <c r="MLK28"/>
      <c r="MLL28"/>
      <c r="MLM28"/>
      <c r="MLN28"/>
      <c r="MLO28"/>
      <c r="MLP28"/>
      <c r="MLQ28"/>
      <c r="MLR28"/>
      <c r="MLS28"/>
      <c r="MLT28"/>
      <c r="MLU28"/>
      <c r="MLV28"/>
      <c r="MLW28"/>
      <c r="MLX28"/>
      <c r="MLY28"/>
      <c r="MLZ28"/>
      <c r="MMA28"/>
      <c r="MMB28"/>
      <c r="MMC28"/>
      <c r="MMD28"/>
      <c r="MME28"/>
      <c r="MMF28"/>
      <c r="MMG28"/>
      <c r="MMH28"/>
      <c r="MMI28"/>
      <c r="MMJ28"/>
      <c r="MMK28"/>
      <c r="MML28"/>
      <c r="MMM28"/>
      <c r="MMN28"/>
      <c r="MMO28"/>
      <c r="MMP28"/>
      <c r="MMQ28"/>
      <c r="MMR28"/>
      <c r="MMS28"/>
      <c r="MMT28"/>
      <c r="MMU28"/>
      <c r="MMV28"/>
      <c r="MMW28"/>
      <c r="MMX28"/>
      <c r="MMY28"/>
      <c r="MMZ28"/>
      <c r="MNA28"/>
      <c r="MNB28"/>
      <c r="MNC28"/>
      <c r="MND28"/>
      <c r="MNE28"/>
      <c r="MNF28"/>
      <c r="MNG28"/>
      <c r="MNH28"/>
      <c r="MNI28"/>
      <c r="MNJ28"/>
      <c r="MNK28"/>
      <c r="MNL28"/>
      <c r="MNM28"/>
      <c r="MNN28"/>
      <c r="MNO28"/>
      <c r="MNP28"/>
      <c r="MNQ28"/>
      <c r="MNR28"/>
      <c r="MNS28"/>
      <c r="MNT28"/>
      <c r="MNU28"/>
      <c r="MNV28"/>
      <c r="MNW28"/>
      <c r="MNX28"/>
      <c r="MNY28"/>
      <c r="MNZ28"/>
      <c r="MOA28"/>
      <c r="MOB28"/>
      <c r="MOC28"/>
      <c r="MOD28"/>
      <c r="MOE28"/>
      <c r="MOF28"/>
      <c r="MOG28"/>
      <c r="MOH28"/>
      <c r="MOI28"/>
      <c r="MOJ28"/>
      <c r="MOK28"/>
      <c r="MOL28"/>
      <c r="MOM28"/>
      <c r="MON28"/>
      <c r="MOO28"/>
      <c r="MOP28"/>
      <c r="MOQ28"/>
      <c r="MOR28"/>
      <c r="MOS28"/>
      <c r="MOT28"/>
      <c r="MOU28"/>
      <c r="MOV28"/>
      <c r="MOW28"/>
      <c r="MOX28"/>
      <c r="MOY28"/>
      <c r="MOZ28"/>
      <c r="MPA28"/>
      <c r="MPB28"/>
      <c r="MPC28"/>
      <c r="MPD28"/>
      <c r="MPE28"/>
      <c r="MPF28"/>
      <c r="MPG28"/>
      <c r="MPH28"/>
      <c r="MPI28"/>
      <c r="MPJ28"/>
      <c r="MPK28"/>
      <c r="MPL28"/>
      <c r="MPM28"/>
      <c r="MPN28"/>
      <c r="MPO28"/>
      <c r="MPP28"/>
      <c r="MPQ28"/>
      <c r="MPR28"/>
      <c r="MPS28"/>
      <c r="MPT28"/>
      <c r="MPU28"/>
      <c r="MPV28"/>
      <c r="MPW28"/>
      <c r="MPX28"/>
      <c r="MPY28"/>
      <c r="MPZ28"/>
      <c r="MQA28"/>
      <c r="MQB28"/>
      <c r="MQC28"/>
      <c r="MQD28"/>
      <c r="MQE28"/>
      <c r="MQF28"/>
      <c r="MQG28"/>
      <c r="MQH28"/>
      <c r="MQI28"/>
      <c r="MQJ28"/>
      <c r="MQK28"/>
      <c r="MQL28"/>
      <c r="MQM28"/>
      <c r="MQN28"/>
      <c r="MQO28"/>
      <c r="MQP28"/>
      <c r="MQQ28"/>
      <c r="MQR28"/>
      <c r="MQS28"/>
      <c r="MQT28"/>
      <c r="MQU28"/>
      <c r="MQV28"/>
      <c r="MQW28"/>
      <c r="MQX28"/>
      <c r="MQY28"/>
      <c r="MQZ28"/>
      <c r="MRA28"/>
      <c r="MRB28"/>
      <c r="MRC28"/>
      <c r="MRD28"/>
      <c r="MRE28"/>
      <c r="MRF28"/>
      <c r="MRG28"/>
      <c r="MRH28"/>
      <c r="MRI28"/>
      <c r="MRJ28"/>
      <c r="MRK28"/>
      <c r="MRL28"/>
      <c r="MRM28"/>
      <c r="MRN28"/>
      <c r="MRO28"/>
      <c r="MRP28"/>
      <c r="MRQ28"/>
      <c r="MRR28"/>
      <c r="MRS28"/>
      <c r="MRT28"/>
      <c r="MRU28"/>
      <c r="MRV28"/>
      <c r="MRW28"/>
      <c r="MRX28"/>
      <c r="MRY28"/>
      <c r="MRZ28"/>
      <c r="MSA28"/>
      <c r="MSB28"/>
      <c r="MSC28"/>
      <c r="MSD28"/>
      <c r="MSE28"/>
      <c r="MSF28"/>
      <c r="MSG28"/>
      <c r="MSH28"/>
      <c r="MSI28"/>
      <c r="MSJ28"/>
      <c r="MSK28"/>
      <c r="MSL28"/>
      <c r="MSM28"/>
      <c r="MSN28"/>
      <c r="MSO28"/>
      <c r="MSP28"/>
      <c r="MSQ28"/>
      <c r="MSR28"/>
      <c r="MSS28"/>
      <c r="MST28"/>
      <c r="MSU28"/>
      <c r="MSV28"/>
      <c r="MSW28"/>
      <c r="MSX28"/>
      <c r="MSY28"/>
      <c r="MSZ28"/>
      <c r="MTA28"/>
      <c r="MTB28"/>
      <c r="MTC28"/>
      <c r="MTD28"/>
      <c r="MTE28"/>
      <c r="MTF28"/>
      <c r="MTG28"/>
      <c r="MTH28"/>
      <c r="MTI28"/>
      <c r="MTJ28"/>
      <c r="MTK28"/>
      <c r="MTL28"/>
      <c r="MTM28"/>
      <c r="MTN28"/>
      <c r="MTO28"/>
      <c r="MTP28"/>
      <c r="MTQ28"/>
      <c r="MTR28"/>
      <c r="MTS28"/>
      <c r="MTT28"/>
      <c r="MTU28"/>
      <c r="MTV28"/>
      <c r="MTW28"/>
      <c r="MTX28"/>
      <c r="MTY28"/>
      <c r="MTZ28"/>
      <c r="MUA28"/>
      <c r="MUB28"/>
      <c r="MUC28"/>
      <c r="MUD28"/>
      <c r="MUE28"/>
      <c r="MUF28"/>
      <c r="MUG28"/>
      <c r="MUH28"/>
      <c r="MUI28"/>
      <c r="MUJ28"/>
      <c r="MUK28"/>
      <c r="MUL28"/>
      <c r="MUM28"/>
      <c r="MUN28"/>
      <c r="MUO28"/>
      <c r="MUP28"/>
      <c r="MUQ28"/>
      <c r="MUR28"/>
      <c r="MUS28"/>
      <c r="MUT28"/>
      <c r="MUU28"/>
      <c r="MUV28"/>
      <c r="MUW28"/>
      <c r="MUX28"/>
      <c r="MUY28"/>
      <c r="MUZ28"/>
      <c r="MVA28"/>
      <c r="MVB28"/>
      <c r="MVC28"/>
      <c r="MVD28"/>
      <c r="MVE28"/>
      <c r="MVF28"/>
      <c r="MVG28"/>
      <c r="MVH28"/>
      <c r="MVI28"/>
      <c r="MVJ28"/>
      <c r="MVK28"/>
      <c r="MVL28"/>
      <c r="MVM28"/>
      <c r="MVN28"/>
      <c r="MVO28"/>
      <c r="MVP28"/>
      <c r="MVQ28"/>
      <c r="MVR28"/>
      <c r="MVS28"/>
      <c r="MVT28"/>
      <c r="MVU28"/>
      <c r="MVV28"/>
      <c r="MVW28"/>
      <c r="MVX28"/>
      <c r="MVY28"/>
      <c r="MVZ28"/>
      <c r="MWA28"/>
      <c r="MWB28"/>
      <c r="MWC28"/>
      <c r="MWD28"/>
      <c r="MWE28"/>
      <c r="MWF28"/>
      <c r="MWG28"/>
      <c r="MWH28"/>
      <c r="MWI28"/>
      <c r="MWJ28"/>
      <c r="MWK28"/>
      <c r="MWL28"/>
      <c r="MWM28"/>
      <c r="MWN28"/>
      <c r="MWO28"/>
      <c r="MWP28"/>
      <c r="MWQ28"/>
      <c r="MWR28"/>
      <c r="MWS28"/>
      <c r="MWT28"/>
      <c r="MWU28"/>
      <c r="MWV28"/>
      <c r="MWW28"/>
      <c r="MWX28"/>
      <c r="MWY28"/>
      <c r="MWZ28"/>
      <c r="MXA28"/>
      <c r="MXB28"/>
      <c r="MXC28"/>
      <c r="MXD28"/>
      <c r="MXE28"/>
      <c r="MXF28"/>
      <c r="MXG28"/>
      <c r="MXH28"/>
      <c r="MXI28"/>
      <c r="MXJ28"/>
      <c r="MXK28"/>
      <c r="MXL28"/>
      <c r="MXM28"/>
      <c r="MXN28"/>
      <c r="MXO28"/>
      <c r="MXP28"/>
      <c r="MXQ28"/>
      <c r="MXR28"/>
      <c r="MXS28"/>
      <c r="MXT28"/>
      <c r="MXU28"/>
      <c r="MXV28"/>
      <c r="MXW28"/>
      <c r="MXX28"/>
      <c r="MXY28"/>
      <c r="MXZ28"/>
      <c r="MYA28"/>
      <c r="MYB28"/>
      <c r="MYC28"/>
      <c r="MYD28"/>
      <c r="MYE28"/>
      <c r="MYF28"/>
      <c r="MYG28"/>
      <c r="MYH28"/>
      <c r="MYI28"/>
      <c r="MYJ28"/>
      <c r="MYK28"/>
      <c r="MYL28"/>
      <c r="MYM28"/>
      <c r="MYN28"/>
      <c r="MYO28"/>
      <c r="MYP28"/>
      <c r="MYQ28"/>
      <c r="MYR28"/>
      <c r="MYS28"/>
      <c r="MYT28"/>
      <c r="MYU28"/>
      <c r="MYV28"/>
      <c r="MYW28"/>
      <c r="MYX28"/>
      <c r="MYY28"/>
      <c r="MYZ28"/>
      <c r="MZA28"/>
      <c r="MZB28"/>
      <c r="MZC28"/>
      <c r="MZD28"/>
      <c r="MZE28"/>
      <c r="MZF28"/>
      <c r="MZG28"/>
      <c r="MZH28"/>
      <c r="MZI28"/>
      <c r="MZJ28"/>
      <c r="MZK28"/>
      <c r="MZL28"/>
      <c r="MZM28"/>
      <c r="MZN28"/>
      <c r="MZO28"/>
      <c r="MZP28"/>
      <c r="MZQ28"/>
      <c r="MZR28"/>
      <c r="MZS28"/>
      <c r="MZT28"/>
      <c r="MZU28"/>
      <c r="MZV28"/>
      <c r="MZW28"/>
      <c r="MZX28"/>
      <c r="MZY28"/>
      <c r="MZZ28"/>
      <c r="NAA28"/>
      <c r="NAB28"/>
      <c r="NAC28"/>
      <c r="NAD28"/>
      <c r="NAE28"/>
      <c r="NAF28"/>
      <c r="NAG28"/>
      <c r="NAH28"/>
      <c r="NAI28"/>
      <c r="NAJ28"/>
      <c r="NAK28"/>
      <c r="NAL28"/>
      <c r="NAM28"/>
      <c r="NAN28"/>
      <c r="NAO28"/>
      <c r="NAP28"/>
      <c r="NAQ28"/>
      <c r="NAR28"/>
      <c r="NAS28"/>
      <c r="NAT28"/>
      <c r="NAU28"/>
      <c r="NAV28"/>
      <c r="NAW28"/>
      <c r="NAX28"/>
      <c r="NAY28"/>
      <c r="NAZ28"/>
      <c r="NBA28"/>
      <c r="NBB28"/>
      <c r="NBC28"/>
      <c r="NBD28"/>
      <c r="NBE28"/>
      <c r="NBF28"/>
      <c r="NBG28"/>
      <c r="NBH28"/>
      <c r="NBI28"/>
      <c r="NBJ28"/>
      <c r="NBK28"/>
      <c r="NBL28"/>
      <c r="NBM28"/>
      <c r="NBN28"/>
      <c r="NBO28"/>
      <c r="NBP28"/>
      <c r="NBQ28"/>
      <c r="NBR28"/>
      <c r="NBS28"/>
      <c r="NBT28"/>
      <c r="NBU28"/>
      <c r="NBV28"/>
      <c r="NBW28"/>
      <c r="NBX28"/>
      <c r="NBY28"/>
      <c r="NBZ28"/>
      <c r="NCA28"/>
      <c r="NCB28"/>
      <c r="NCC28"/>
      <c r="NCD28"/>
      <c r="NCE28"/>
      <c r="NCF28"/>
      <c r="NCG28"/>
      <c r="NCH28"/>
      <c r="NCI28"/>
      <c r="NCJ28"/>
      <c r="NCK28"/>
      <c r="NCL28"/>
      <c r="NCM28"/>
      <c r="NCN28"/>
      <c r="NCO28"/>
      <c r="NCP28"/>
      <c r="NCQ28"/>
      <c r="NCR28"/>
      <c r="NCS28"/>
      <c r="NCT28"/>
      <c r="NCU28"/>
      <c r="NCV28"/>
      <c r="NCW28"/>
      <c r="NCX28"/>
      <c r="NCY28"/>
      <c r="NCZ28"/>
      <c r="NDA28"/>
      <c r="NDB28"/>
      <c r="NDC28"/>
      <c r="NDD28"/>
      <c r="NDE28"/>
      <c r="NDF28"/>
      <c r="NDG28"/>
      <c r="NDH28"/>
      <c r="NDI28"/>
      <c r="NDJ28"/>
      <c r="NDK28"/>
      <c r="NDL28"/>
      <c r="NDM28"/>
      <c r="NDN28"/>
      <c r="NDO28"/>
      <c r="NDP28"/>
      <c r="NDQ28"/>
      <c r="NDR28"/>
      <c r="NDS28"/>
      <c r="NDT28"/>
      <c r="NDU28"/>
      <c r="NDV28"/>
      <c r="NDW28"/>
      <c r="NDX28"/>
      <c r="NDY28"/>
      <c r="NDZ28"/>
      <c r="NEA28"/>
      <c r="NEB28"/>
      <c r="NEC28"/>
      <c r="NED28"/>
      <c r="NEE28"/>
      <c r="NEF28"/>
      <c r="NEG28"/>
      <c r="NEH28"/>
      <c r="NEI28"/>
      <c r="NEJ28"/>
      <c r="NEK28"/>
      <c r="NEL28"/>
      <c r="NEM28"/>
      <c r="NEN28"/>
      <c r="NEO28"/>
      <c r="NEP28"/>
      <c r="NEQ28"/>
      <c r="NER28"/>
      <c r="NES28"/>
      <c r="NET28"/>
      <c r="NEU28"/>
      <c r="NEV28"/>
      <c r="NEW28"/>
      <c r="NEX28"/>
      <c r="NEY28"/>
      <c r="NEZ28"/>
      <c r="NFA28"/>
      <c r="NFB28"/>
      <c r="NFC28"/>
      <c r="NFD28"/>
      <c r="NFE28"/>
      <c r="NFF28"/>
      <c r="NFG28"/>
      <c r="NFH28"/>
      <c r="NFI28"/>
      <c r="NFJ28"/>
      <c r="NFK28"/>
      <c r="NFL28"/>
      <c r="NFM28"/>
      <c r="NFN28"/>
      <c r="NFO28"/>
      <c r="NFP28"/>
      <c r="NFQ28"/>
      <c r="NFR28"/>
      <c r="NFS28"/>
      <c r="NFT28"/>
      <c r="NFU28"/>
      <c r="NFV28"/>
      <c r="NFW28"/>
      <c r="NFX28"/>
      <c r="NFY28"/>
      <c r="NFZ28"/>
      <c r="NGA28"/>
      <c r="NGB28"/>
      <c r="NGC28"/>
      <c r="NGD28"/>
      <c r="NGE28"/>
      <c r="NGF28"/>
      <c r="NGG28"/>
      <c r="NGH28"/>
      <c r="NGI28"/>
      <c r="NGJ28"/>
      <c r="NGK28"/>
      <c r="NGL28"/>
      <c r="NGM28"/>
      <c r="NGN28"/>
      <c r="NGO28"/>
      <c r="NGP28"/>
      <c r="NGQ28"/>
      <c r="NGR28"/>
      <c r="NGS28"/>
      <c r="NGT28"/>
      <c r="NGU28"/>
      <c r="NGV28"/>
      <c r="NGW28"/>
      <c r="NGX28"/>
      <c r="NGY28"/>
      <c r="NGZ28"/>
      <c r="NHA28"/>
      <c r="NHB28"/>
      <c r="NHC28"/>
      <c r="NHD28"/>
      <c r="NHE28"/>
      <c r="NHF28"/>
      <c r="NHG28"/>
      <c r="NHH28"/>
      <c r="NHI28"/>
      <c r="NHJ28"/>
      <c r="NHK28"/>
      <c r="NHL28"/>
      <c r="NHM28"/>
      <c r="NHN28"/>
      <c r="NHO28"/>
      <c r="NHP28"/>
      <c r="NHQ28"/>
      <c r="NHR28"/>
      <c r="NHS28"/>
      <c r="NHT28"/>
      <c r="NHU28"/>
      <c r="NHV28"/>
      <c r="NHW28"/>
      <c r="NHX28"/>
      <c r="NHY28"/>
      <c r="NHZ28"/>
      <c r="NIA28"/>
      <c r="NIB28"/>
      <c r="NIC28"/>
      <c r="NID28"/>
      <c r="NIE28"/>
      <c r="NIF28"/>
      <c r="NIG28"/>
      <c r="NIH28"/>
      <c r="NII28"/>
      <c r="NIJ28"/>
      <c r="NIK28"/>
      <c r="NIL28"/>
      <c r="NIM28"/>
      <c r="NIN28"/>
      <c r="NIO28"/>
      <c r="NIP28"/>
      <c r="NIQ28"/>
      <c r="NIR28"/>
      <c r="NIS28"/>
      <c r="NIT28"/>
      <c r="NIU28"/>
      <c r="NIV28"/>
      <c r="NIW28"/>
      <c r="NIX28"/>
      <c r="NIY28"/>
      <c r="NIZ28"/>
      <c r="NJA28"/>
      <c r="NJB28"/>
      <c r="NJC28"/>
      <c r="NJD28"/>
      <c r="NJE28"/>
      <c r="NJF28"/>
      <c r="NJG28"/>
      <c r="NJH28"/>
      <c r="NJI28"/>
      <c r="NJJ28"/>
      <c r="NJK28"/>
      <c r="NJL28"/>
      <c r="NJM28"/>
      <c r="NJN28"/>
      <c r="NJO28"/>
      <c r="NJP28"/>
      <c r="NJQ28"/>
      <c r="NJR28"/>
      <c r="NJS28"/>
      <c r="NJT28"/>
      <c r="NJU28"/>
      <c r="NJV28"/>
      <c r="NJW28"/>
      <c r="NJX28"/>
      <c r="NJY28"/>
      <c r="NJZ28"/>
      <c r="NKA28"/>
      <c r="NKB28"/>
      <c r="NKC28"/>
      <c r="NKD28"/>
      <c r="NKE28"/>
      <c r="NKF28"/>
      <c r="NKG28"/>
      <c r="NKH28"/>
      <c r="NKI28"/>
      <c r="NKJ28"/>
      <c r="NKK28"/>
      <c r="NKL28"/>
      <c r="NKM28"/>
      <c r="NKN28"/>
      <c r="NKO28"/>
      <c r="NKP28"/>
      <c r="NKQ28"/>
      <c r="NKR28"/>
      <c r="NKS28"/>
      <c r="NKT28"/>
      <c r="NKU28"/>
      <c r="NKV28"/>
      <c r="NKW28"/>
      <c r="NKX28"/>
      <c r="NKY28"/>
      <c r="NKZ28"/>
      <c r="NLA28"/>
      <c r="NLB28"/>
      <c r="NLC28"/>
      <c r="NLD28"/>
      <c r="NLE28"/>
      <c r="NLF28"/>
      <c r="NLG28"/>
      <c r="NLH28"/>
      <c r="NLI28"/>
      <c r="NLJ28"/>
      <c r="NLK28"/>
      <c r="NLL28"/>
      <c r="NLM28"/>
      <c r="NLN28"/>
      <c r="NLO28"/>
      <c r="NLP28"/>
      <c r="NLQ28"/>
      <c r="NLR28"/>
      <c r="NLS28"/>
      <c r="NLT28"/>
      <c r="NLU28"/>
      <c r="NLV28"/>
      <c r="NLW28"/>
      <c r="NLX28"/>
      <c r="NLY28"/>
      <c r="NLZ28"/>
      <c r="NMA28"/>
      <c r="NMB28"/>
      <c r="NMC28"/>
      <c r="NMD28"/>
      <c r="NME28"/>
      <c r="NMF28"/>
      <c r="NMG28"/>
      <c r="NMH28"/>
      <c r="NMI28"/>
      <c r="NMJ28"/>
      <c r="NMK28"/>
      <c r="NML28"/>
      <c r="NMM28"/>
      <c r="NMN28"/>
      <c r="NMO28"/>
      <c r="NMP28"/>
      <c r="NMQ28"/>
      <c r="NMR28"/>
      <c r="NMS28"/>
      <c r="NMT28"/>
      <c r="NMU28"/>
      <c r="NMV28"/>
      <c r="NMW28"/>
      <c r="NMX28"/>
      <c r="NMY28"/>
      <c r="NMZ28"/>
      <c r="NNA28"/>
      <c r="NNB28"/>
      <c r="NNC28"/>
      <c r="NND28"/>
      <c r="NNE28"/>
      <c r="NNF28"/>
      <c r="NNG28"/>
      <c r="NNH28"/>
      <c r="NNI28"/>
      <c r="NNJ28"/>
      <c r="NNK28"/>
      <c r="NNL28"/>
      <c r="NNM28"/>
      <c r="NNN28"/>
      <c r="NNO28"/>
      <c r="NNP28"/>
      <c r="NNQ28"/>
      <c r="NNR28"/>
      <c r="NNS28"/>
      <c r="NNT28"/>
      <c r="NNU28"/>
      <c r="NNV28"/>
      <c r="NNW28"/>
      <c r="NNX28"/>
      <c r="NNY28"/>
      <c r="NNZ28"/>
      <c r="NOA28"/>
      <c r="NOB28"/>
      <c r="NOC28"/>
      <c r="NOD28"/>
      <c r="NOE28"/>
      <c r="NOF28"/>
      <c r="NOG28"/>
      <c r="NOH28"/>
      <c r="NOI28"/>
      <c r="NOJ28"/>
      <c r="NOK28"/>
      <c r="NOL28"/>
      <c r="NOM28"/>
      <c r="NON28"/>
      <c r="NOO28"/>
      <c r="NOP28"/>
      <c r="NOQ28"/>
      <c r="NOR28"/>
      <c r="NOS28"/>
      <c r="NOT28"/>
      <c r="NOU28"/>
      <c r="NOV28"/>
      <c r="NOW28"/>
      <c r="NOX28"/>
      <c r="NOY28"/>
      <c r="NOZ28"/>
      <c r="NPA28"/>
      <c r="NPB28"/>
      <c r="NPC28"/>
      <c r="NPD28"/>
      <c r="NPE28"/>
      <c r="NPF28"/>
      <c r="NPG28"/>
      <c r="NPH28"/>
      <c r="NPI28"/>
      <c r="NPJ28"/>
      <c r="NPK28"/>
      <c r="NPL28"/>
      <c r="NPM28"/>
      <c r="NPN28"/>
      <c r="NPO28"/>
      <c r="NPP28"/>
      <c r="NPQ28"/>
      <c r="NPR28"/>
      <c r="NPS28"/>
      <c r="NPT28"/>
      <c r="NPU28"/>
      <c r="NPV28"/>
      <c r="NPW28"/>
      <c r="NPX28"/>
      <c r="NPY28"/>
      <c r="NPZ28"/>
      <c r="NQA28"/>
      <c r="NQB28"/>
      <c r="NQC28"/>
      <c r="NQD28"/>
      <c r="NQE28"/>
      <c r="NQF28"/>
      <c r="NQG28"/>
      <c r="NQH28"/>
      <c r="NQI28"/>
      <c r="NQJ28"/>
      <c r="NQK28"/>
      <c r="NQL28"/>
      <c r="NQM28"/>
      <c r="NQN28"/>
      <c r="NQO28"/>
      <c r="NQP28"/>
      <c r="NQQ28"/>
      <c r="NQR28"/>
      <c r="NQS28"/>
      <c r="NQT28"/>
      <c r="NQU28"/>
      <c r="NQV28"/>
      <c r="NQW28"/>
      <c r="NQX28"/>
      <c r="NQY28"/>
      <c r="NQZ28"/>
      <c r="NRA28"/>
      <c r="NRB28"/>
      <c r="NRC28"/>
      <c r="NRD28"/>
      <c r="NRE28"/>
      <c r="NRF28"/>
      <c r="NRG28"/>
      <c r="NRH28"/>
      <c r="NRI28"/>
      <c r="NRJ28"/>
      <c r="NRK28"/>
      <c r="NRL28"/>
      <c r="NRM28"/>
      <c r="NRN28"/>
      <c r="NRO28"/>
      <c r="NRP28"/>
      <c r="NRQ28"/>
      <c r="NRR28"/>
      <c r="NRS28"/>
      <c r="NRT28"/>
      <c r="NRU28"/>
      <c r="NRV28"/>
      <c r="NRW28"/>
      <c r="NRX28"/>
      <c r="NRY28"/>
      <c r="NRZ28"/>
      <c r="NSA28"/>
      <c r="NSB28"/>
      <c r="NSC28"/>
      <c r="NSD28"/>
      <c r="NSE28"/>
      <c r="NSF28"/>
      <c r="NSG28"/>
      <c r="NSH28"/>
      <c r="NSI28"/>
      <c r="NSJ28"/>
      <c r="NSK28"/>
      <c r="NSL28"/>
      <c r="NSM28"/>
      <c r="NSN28"/>
      <c r="NSO28"/>
      <c r="NSP28"/>
      <c r="NSQ28"/>
      <c r="NSR28"/>
      <c r="NSS28"/>
      <c r="NST28"/>
      <c r="NSU28"/>
      <c r="NSV28"/>
      <c r="NSW28"/>
      <c r="NSX28"/>
      <c r="NSY28"/>
      <c r="NSZ28"/>
      <c r="NTA28"/>
      <c r="NTB28"/>
      <c r="NTC28"/>
      <c r="NTD28"/>
      <c r="NTE28"/>
      <c r="NTF28"/>
      <c r="NTG28"/>
      <c r="NTH28"/>
      <c r="NTI28"/>
      <c r="NTJ28"/>
      <c r="NTK28"/>
      <c r="NTL28"/>
      <c r="NTM28"/>
      <c r="NTN28"/>
      <c r="NTO28"/>
      <c r="NTP28"/>
      <c r="NTQ28"/>
      <c r="NTR28"/>
      <c r="NTS28"/>
      <c r="NTT28"/>
      <c r="NTU28"/>
      <c r="NTV28"/>
      <c r="NTW28"/>
      <c r="NTX28"/>
      <c r="NTY28"/>
      <c r="NTZ28"/>
      <c r="NUA28"/>
      <c r="NUB28"/>
      <c r="NUC28"/>
      <c r="NUD28"/>
      <c r="NUE28"/>
      <c r="NUF28"/>
      <c r="NUG28"/>
      <c r="NUH28"/>
      <c r="NUI28"/>
      <c r="NUJ28"/>
      <c r="NUK28"/>
      <c r="NUL28"/>
      <c r="NUM28"/>
      <c r="NUN28"/>
      <c r="NUO28"/>
      <c r="NUP28"/>
      <c r="NUQ28"/>
      <c r="NUR28"/>
      <c r="NUS28"/>
      <c r="NUT28"/>
      <c r="NUU28"/>
      <c r="NUV28"/>
      <c r="NUW28"/>
      <c r="NUX28"/>
      <c r="NUY28"/>
      <c r="NUZ28"/>
      <c r="NVA28"/>
      <c r="NVB28"/>
      <c r="NVC28"/>
      <c r="NVD28"/>
      <c r="NVE28"/>
      <c r="NVF28"/>
      <c r="NVG28"/>
      <c r="NVH28"/>
      <c r="NVI28"/>
      <c r="NVJ28"/>
      <c r="NVK28"/>
      <c r="NVL28"/>
      <c r="NVM28"/>
      <c r="NVN28"/>
      <c r="NVO28"/>
      <c r="NVP28"/>
      <c r="NVQ28"/>
      <c r="NVR28"/>
      <c r="NVS28"/>
      <c r="NVT28"/>
      <c r="NVU28"/>
      <c r="NVV28"/>
      <c r="NVW28"/>
      <c r="NVX28"/>
      <c r="NVY28"/>
      <c r="NVZ28"/>
      <c r="NWA28"/>
      <c r="NWB28"/>
      <c r="NWC28"/>
      <c r="NWD28"/>
      <c r="NWE28"/>
      <c r="NWF28"/>
      <c r="NWG28"/>
      <c r="NWH28"/>
      <c r="NWI28"/>
      <c r="NWJ28"/>
      <c r="NWK28"/>
      <c r="NWL28"/>
      <c r="NWM28"/>
      <c r="NWN28"/>
      <c r="NWO28"/>
      <c r="NWP28"/>
      <c r="NWQ28"/>
      <c r="NWR28"/>
      <c r="NWS28"/>
      <c r="NWT28"/>
      <c r="NWU28"/>
      <c r="NWV28"/>
      <c r="NWW28"/>
      <c r="NWX28"/>
      <c r="NWY28"/>
      <c r="NWZ28"/>
      <c r="NXA28"/>
      <c r="NXB28"/>
      <c r="NXC28"/>
      <c r="NXD28"/>
      <c r="NXE28"/>
      <c r="NXF28"/>
      <c r="NXG28"/>
      <c r="NXH28"/>
      <c r="NXI28"/>
      <c r="NXJ28"/>
      <c r="NXK28"/>
      <c r="NXL28"/>
      <c r="NXM28"/>
      <c r="NXN28"/>
      <c r="NXO28"/>
      <c r="NXP28"/>
      <c r="NXQ28"/>
      <c r="NXR28"/>
      <c r="NXS28"/>
      <c r="NXT28"/>
      <c r="NXU28"/>
      <c r="NXV28"/>
      <c r="NXW28"/>
      <c r="NXX28"/>
      <c r="NXY28"/>
      <c r="NXZ28"/>
      <c r="NYA28"/>
      <c r="NYB28"/>
      <c r="NYC28"/>
      <c r="NYD28"/>
      <c r="NYE28"/>
      <c r="NYF28"/>
      <c r="NYG28"/>
      <c r="NYH28"/>
      <c r="NYI28"/>
      <c r="NYJ28"/>
      <c r="NYK28"/>
      <c r="NYL28"/>
      <c r="NYM28"/>
      <c r="NYN28"/>
      <c r="NYO28"/>
      <c r="NYP28"/>
      <c r="NYQ28"/>
      <c r="NYR28"/>
      <c r="NYS28"/>
      <c r="NYT28"/>
      <c r="NYU28"/>
      <c r="NYV28"/>
      <c r="NYW28"/>
      <c r="NYX28"/>
      <c r="NYY28"/>
      <c r="NYZ28"/>
      <c r="NZA28"/>
      <c r="NZB28"/>
      <c r="NZC28"/>
      <c r="NZD28"/>
      <c r="NZE28"/>
      <c r="NZF28"/>
      <c r="NZG28"/>
      <c r="NZH28"/>
      <c r="NZI28"/>
      <c r="NZJ28"/>
      <c r="NZK28"/>
      <c r="NZL28"/>
      <c r="NZM28"/>
      <c r="NZN28"/>
      <c r="NZO28"/>
      <c r="NZP28"/>
      <c r="NZQ28"/>
      <c r="NZR28"/>
      <c r="NZS28"/>
      <c r="NZT28"/>
      <c r="NZU28"/>
      <c r="NZV28"/>
      <c r="NZW28"/>
      <c r="NZX28"/>
      <c r="NZY28"/>
      <c r="NZZ28"/>
      <c r="OAA28"/>
      <c r="OAB28"/>
      <c r="OAC28"/>
      <c r="OAD28"/>
      <c r="OAE28"/>
      <c r="OAF28"/>
      <c r="OAG28"/>
      <c r="OAH28"/>
      <c r="OAI28"/>
      <c r="OAJ28"/>
      <c r="OAK28"/>
      <c r="OAL28"/>
      <c r="OAM28"/>
      <c r="OAN28"/>
      <c r="OAO28"/>
      <c r="OAP28"/>
      <c r="OAQ28"/>
      <c r="OAR28"/>
      <c r="OAS28"/>
      <c r="OAT28"/>
      <c r="OAU28"/>
      <c r="OAV28"/>
      <c r="OAW28"/>
      <c r="OAX28"/>
      <c r="OAY28"/>
      <c r="OAZ28"/>
      <c r="OBA28"/>
      <c r="OBB28"/>
      <c r="OBC28"/>
      <c r="OBD28"/>
      <c r="OBE28"/>
      <c r="OBF28"/>
      <c r="OBG28"/>
      <c r="OBH28"/>
      <c r="OBI28"/>
      <c r="OBJ28"/>
      <c r="OBK28"/>
      <c r="OBL28"/>
      <c r="OBM28"/>
      <c r="OBN28"/>
      <c r="OBO28"/>
      <c r="OBP28"/>
      <c r="OBQ28"/>
      <c r="OBR28"/>
      <c r="OBS28"/>
      <c r="OBT28"/>
      <c r="OBU28"/>
      <c r="OBV28"/>
      <c r="OBW28"/>
      <c r="OBX28"/>
      <c r="OBY28"/>
      <c r="OBZ28"/>
      <c r="OCA28"/>
      <c r="OCB28"/>
      <c r="OCC28"/>
      <c r="OCD28"/>
      <c r="OCE28"/>
      <c r="OCF28"/>
      <c r="OCG28"/>
      <c r="OCH28"/>
      <c r="OCI28"/>
      <c r="OCJ28"/>
      <c r="OCK28"/>
      <c r="OCL28"/>
      <c r="OCM28"/>
      <c r="OCN28"/>
      <c r="OCO28"/>
      <c r="OCP28"/>
      <c r="OCQ28"/>
      <c r="OCR28"/>
      <c r="OCS28"/>
      <c r="OCT28"/>
      <c r="OCU28"/>
      <c r="OCV28"/>
      <c r="OCW28"/>
      <c r="OCX28"/>
      <c r="OCY28"/>
      <c r="OCZ28"/>
      <c r="ODA28"/>
      <c r="ODB28"/>
      <c r="ODC28"/>
      <c r="ODD28"/>
      <c r="ODE28"/>
      <c r="ODF28"/>
      <c r="ODG28"/>
      <c r="ODH28"/>
      <c r="ODI28"/>
      <c r="ODJ28"/>
      <c r="ODK28"/>
      <c r="ODL28"/>
      <c r="ODM28"/>
      <c r="ODN28"/>
      <c r="ODO28"/>
      <c r="ODP28"/>
      <c r="ODQ28"/>
      <c r="ODR28"/>
      <c r="ODS28"/>
      <c r="ODT28"/>
      <c r="ODU28"/>
      <c r="ODV28"/>
      <c r="ODW28"/>
      <c r="ODX28"/>
      <c r="ODY28"/>
      <c r="ODZ28"/>
      <c r="OEA28"/>
      <c r="OEB28"/>
      <c r="OEC28"/>
      <c r="OED28"/>
      <c r="OEE28"/>
      <c r="OEF28"/>
      <c r="OEG28"/>
      <c r="OEH28"/>
      <c r="OEI28"/>
      <c r="OEJ28"/>
      <c r="OEK28"/>
      <c r="OEL28"/>
      <c r="OEM28"/>
      <c r="OEN28"/>
      <c r="OEO28"/>
      <c r="OEP28"/>
      <c r="OEQ28"/>
      <c r="OER28"/>
      <c r="OES28"/>
      <c r="OET28"/>
      <c r="OEU28"/>
      <c r="OEV28"/>
      <c r="OEW28"/>
      <c r="OEX28"/>
      <c r="OEY28"/>
      <c r="OEZ28"/>
      <c r="OFA28"/>
      <c r="OFB28"/>
      <c r="OFC28"/>
      <c r="OFD28"/>
      <c r="OFE28"/>
      <c r="OFF28"/>
      <c r="OFG28"/>
      <c r="OFH28"/>
      <c r="OFI28"/>
      <c r="OFJ28"/>
      <c r="OFK28"/>
      <c r="OFL28"/>
      <c r="OFM28"/>
      <c r="OFN28"/>
      <c r="OFO28"/>
      <c r="OFP28"/>
      <c r="OFQ28"/>
      <c r="OFR28"/>
      <c r="OFS28"/>
      <c r="OFT28"/>
      <c r="OFU28"/>
      <c r="OFV28"/>
      <c r="OFW28"/>
      <c r="OFX28"/>
      <c r="OFY28"/>
      <c r="OFZ28"/>
      <c r="OGA28"/>
      <c r="OGB28"/>
      <c r="OGC28"/>
      <c r="OGD28"/>
      <c r="OGE28"/>
      <c r="OGF28"/>
      <c r="OGG28"/>
      <c r="OGH28"/>
      <c r="OGI28"/>
      <c r="OGJ28"/>
      <c r="OGK28"/>
      <c r="OGL28"/>
      <c r="OGM28"/>
      <c r="OGN28"/>
      <c r="OGO28"/>
      <c r="OGP28"/>
      <c r="OGQ28"/>
      <c r="OGR28"/>
      <c r="OGS28"/>
      <c r="OGT28"/>
      <c r="OGU28"/>
      <c r="OGV28"/>
      <c r="OGW28"/>
      <c r="OGX28"/>
      <c r="OGY28"/>
      <c r="OGZ28"/>
      <c r="OHA28"/>
      <c r="OHB28"/>
      <c r="OHC28"/>
      <c r="OHD28"/>
      <c r="OHE28"/>
      <c r="OHF28"/>
      <c r="OHG28"/>
      <c r="OHH28"/>
      <c r="OHI28"/>
      <c r="OHJ28"/>
      <c r="OHK28"/>
      <c r="OHL28"/>
      <c r="OHM28"/>
      <c r="OHN28"/>
      <c r="OHO28"/>
      <c r="OHP28"/>
      <c r="OHQ28"/>
      <c r="OHR28"/>
      <c r="OHS28"/>
      <c r="OHT28"/>
      <c r="OHU28"/>
      <c r="OHV28"/>
      <c r="OHW28"/>
      <c r="OHX28"/>
      <c r="OHY28"/>
      <c r="OHZ28"/>
      <c r="OIA28"/>
      <c r="OIB28"/>
      <c r="OIC28"/>
      <c r="OID28"/>
      <c r="OIE28"/>
      <c r="OIF28"/>
      <c r="OIG28"/>
      <c r="OIH28"/>
      <c r="OII28"/>
      <c r="OIJ28"/>
      <c r="OIK28"/>
      <c r="OIL28"/>
      <c r="OIM28"/>
      <c r="OIN28"/>
      <c r="OIO28"/>
      <c r="OIP28"/>
      <c r="OIQ28"/>
      <c r="OIR28"/>
      <c r="OIS28"/>
      <c r="OIT28"/>
      <c r="OIU28"/>
      <c r="OIV28"/>
      <c r="OIW28"/>
      <c r="OIX28"/>
      <c r="OIY28"/>
      <c r="OIZ28"/>
      <c r="OJA28"/>
      <c r="OJB28"/>
      <c r="OJC28"/>
      <c r="OJD28"/>
      <c r="OJE28"/>
      <c r="OJF28"/>
      <c r="OJG28"/>
      <c r="OJH28"/>
      <c r="OJI28"/>
      <c r="OJJ28"/>
      <c r="OJK28"/>
      <c r="OJL28"/>
      <c r="OJM28"/>
      <c r="OJN28"/>
      <c r="OJO28"/>
      <c r="OJP28"/>
      <c r="OJQ28"/>
      <c r="OJR28"/>
      <c r="OJS28"/>
      <c r="OJT28"/>
      <c r="OJU28"/>
      <c r="OJV28"/>
      <c r="OJW28"/>
      <c r="OJX28"/>
      <c r="OJY28"/>
      <c r="OJZ28"/>
      <c r="OKA28"/>
      <c r="OKB28"/>
      <c r="OKC28"/>
      <c r="OKD28"/>
      <c r="OKE28"/>
      <c r="OKF28"/>
      <c r="OKG28"/>
      <c r="OKH28"/>
      <c r="OKI28"/>
      <c r="OKJ28"/>
      <c r="OKK28"/>
      <c r="OKL28"/>
      <c r="OKM28"/>
      <c r="OKN28"/>
      <c r="OKO28"/>
      <c r="OKP28"/>
      <c r="OKQ28"/>
      <c r="OKR28"/>
      <c r="OKS28"/>
      <c r="OKT28"/>
      <c r="OKU28"/>
      <c r="OKV28"/>
      <c r="OKW28"/>
      <c r="OKX28"/>
      <c r="OKY28"/>
      <c r="OKZ28"/>
      <c r="OLA28"/>
      <c r="OLB28"/>
      <c r="OLC28"/>
      <c r="OLD28"/>
      <c r="OLE28"/>
      <c r="OLF28"/>
      <c r="OLG28"/>
      <c r="OLH28"/>
      <c r="OLI28"/>
      <c r="OLJ28"/>
      <c r="OLK28"/>
      <c r="OLL28"/>
      <c r="OLM28"/>
      <c r="OLN28"/>
      <c r="OLO28"/>
      <c r="OLP28"/>
      <c r="OLQ28"/>
      <c r="OLR28"/>
      <c r="OLS28"/>
      <c r="OLT28"/>
      <c r="OLU28"/>
      <c r="OLV28"/>
      <c r="OLW28"/>
      <c r="OLX28"/>
      <c r="OLY28"/>
      <c r="OLZ28"/>
      <c r="OMA28"/>
      <c r="OMB28"/>
      <c r="OMC28"/>
      <c r="OMD28"/>
      <c r="OME28"/>
      <c r="OMF28"/>
      <c r="OMG28"/>
      <c r="OMH28"/>
      <c r="OMI28"/>
      <c r="OMJ28"/>
      <c r="OMK28"/>
      <c r="OML28"/>
      <c r="OMM28"/>
      <c r="OMN28"/>
      <c r="OMO28"/>
      <c r="OMP28"/>
      <c r="OMQ28"/>
      <c r="OMR28"/>
      <c r="OMS28"/>
      <c r="OMT28"/>
      <c r="OMU28"/>
      <c r="OMV28"/>
      <c r="OMW28"/>
      <c r="OMX28"/>
      <c r="OMY28"/>
      <c r="OMZ28"/>
      <c r="ONA28"/>
      <c r="ONB28"/>
      <c r="ONC28"/>
      <c r="OND28"/>
      <c r="ONE28"/>
      <c r="ONF28"/>
      <c r="ONG28"/>
      <c r="ONH28"/>
      <c r="ONI28"/>
      <c r="ONJ28"/>
      <c r="ONK28"/>
      <c r="ONL28"/>
      <c r="ONM28"/>
      <c r="ONN28"/>
      <c r="ONO28"/>
      <c r="ONP28"/>
      <c r="ONQ28"/>
      <c r="ONR28"/>
      <c r="ONS28"/>
      <c r="ONT28"/>
      <c r="ONU28"/>
      <c r="ONV28"/>
      <c r="ONW28"/>
      <c r="ONX28"/>
      <c r="ONY28"/>
      <c r="ONZ28"/>
      <c r="OOA28"/>
      <c r="OOB28"/>
      <c r="OOC28"/>
      <c r="OOD28"/>
      <c r="OOE28"/>
      <c r="OOF28"/>
      <c r="OOG28"/>
      <c r="OOH28"/>
      <c r="OOI28"/>
      <c r="OOJ28"/>
      <c r="OOK28"/>
      <c r="OOL28"/>
      <c r="OOM28"/>
      <c r="OON28"/>
      <c r="OOO28"/>
      <c r="OOP28"/>
      <c r="OOQ28"/>
      <c r="OOR28"/>
      <c r="OOS28"/>
      <c r="OOT28"/>
      <c r="OOU28"/>
      <c r="OOV28"/>
      <c r="OOW28"/>
      <c r="OOX28"/>
      <c r="OOY28"/>
      <c r="OOZ28"/>
      <c r="OPA28"/>
      <c r="OPB28"/>
      <c r="OPC28"/>
      <c r="OPD28"/>
      <c r="OPE28"/>
      <c r="OPF28"/>
      <c r="OPG28"/>
      <c r="OPH28"/>
      <c r="OPI28"/>
      <c r="OPJ28"/>
      <c r="OPK28"/>
      <c r="OPL28"/>
      <c r="OPM28"/>
      <c r="OPN28"/>
      <c r="OPO28"/>
      <c r="OPP28"/>
      <c r="OPQ28"/>
      <c r="OPR28"/>
      <c r="OPS28"/>
      <c r="OPT28"/>
      <c r="OPU28"/>
      <c r="OPV28"/>
      <c r="OPW28"/>
      <c r="OPX28"/>
      <c r="OPY28"/>
      <c r="OPZ28"/>
      <c r="OQA28"/>
      <c r="OQB28"/>
      <c r="OQC28"/>
      <c r="OQD28"/>
      <c r="OQE28"/>
      <c r="OQF28"/>
      <c r="OQG28"/>
      <c r="OQH28"/>
      <c r="OQI28"/>
      <c r="OQJ28"/>
      <c r="OQK28"/>
      <c r="OQL28"/>
      <c r="OQM28"/>
      <c r="OQN28"/>
      <c r="OQO28"/>
      <c r="OQP28"/>
      <c r="OQQ28"/>
      <c r="OQR28"/>
      <c r="OQS28"/>
      <c r="OQT28"/>
      <c r="OQU28"/>
      <c r="OQV28"/>
      <c r="OQW28"/>
      <c r="OQX28"/>
      <c r="OQY28"/>
      <c r="OQZ28"/>
      <c r="ORA28"/>
      <c r="ORB28"/>
      <c r="ORC28"/>
      <c r="ORD28"/>
      <c r="ORE28"/>
      <c r="ORF28"/>
      <c r="ORG28"/>
      <c r="ORH28"/>
      <c r="ORI28"/>
      <c r="ORJ28"/>
      <c r="ORK28"/>
      <c r="ORL28"/>
      <c r="ORM28"/>
      <c r="ORN28"/>
      <c r="ORO28"/>
      <c r="ORP28"/>
      <c r="ORQ28"/>
      <c r="ORR28"/>
      <c r="ORS28"/>
      <c r="ORT28"/>
      <c r="ORU28"/>
      <c r="ORV28"/>
      <c r="ORW28"/>
      <c r="ORX28"/>
      <c r="ORY28"/>
      <c r="ORZ28"/>
      <c r="OSA28"/>
      <c r="OSB28"/>
      <c r="OSC28"/>
      <c r="OSD28"/>
      <c r="OSE28"/>
      <c r="OSF28"/>
      <c r="OSG28"/>
      <c r="OSH28"/>
      <c r="OSI28"/>
      <c r="OSJ28"/>
      <c r="OSK28"/>
      <c r="OSL28"/>
      <c r="OSM28"/>
      <c r="OSN28"/>
      <c r="OSO28"/>
      <c r="OSP28"/>
      <c r="OSQ28"/>
      <c r="OSR28"/>
      <c r="OSS28"/>
      <c r="OST28"/>
      <c r="OSU28"/>
      <c r="OSV28"/>
      <c r="OSW28"/>
      <c r="OSX28"/>
      <c r="OSY28"/>
      <c r="OSZ28"/>
      <c r="OTA28"/>
      <c r="OTB28"/>
      <c r="OTC28"/>
      <c r="OTD28"/>
      <c r="OTE28"/>
      <c r="OTF28"/>
      <c r="OTG28"/>
      <c r="OTH28"/>
      <c r="OTI28"/>
      <c r="OTJ28"/>
      <c r="OTK28"/>
      <c r="OTL28"/>
      <c r="OTM28"/>
      <c r="OTN28"/>
      <c r="OTO28"/>
      <c r="OTP28"/>
      <c r="OTQ28"/>
      <c r="OTR28"/>
      <c r="OTS28"/>
      <c r="OTT28"/>
      <c r="OTU28"/>
      <c r="OTV28"/>
      <c r="OTW28"/>
      <c r="OTX28"/>
      <c r="OTY28"/>
      <c r="OTZ28"/>
      <c r="OUA28"/>
      <c r="OUB28"/>
      <c r="OUC28"/>
      <c r="OUD28"/>
      <c r="OUE28"/>
      <c r="OUF28"/>
      <c r="OUG28"/>
      <c r="OUH28"/>
      <c r="OUI28"/>
      <c r="OUJ28"/>
      <c r="OUK28"/>
      <c r="OUL28"/>
      <c r="OUM28"/>
      <c r="OUN28"/>
      <c r="OUO28"/>
      <c r="OUP28"/>
      <c r="OUQ28"/>
      <c r="OUR28"/>
      <c r="OUS28"/>
      <c r="OUT28"/>
      <c r="OUU28"/>
      <c r="OUV28"/>
      <c r="OUW28"/>
      <c r="OUX28"/>
      <c r="OUY28"/>
      <c r="OUZ28"/>
      <c r="OVA28"/>
      <c r="OVB28"/>
      <c r="OVC28"/>
      <c r="OVD28"/>
      <c r="OVE28"/>
      <c r="OVF28"/>
      <c r="OVG28"/>
      <c r="OVH28"/>
      <c r="OVI28"/>
      <c r="OVJ28"/>
      <c r="OVK28"/>
      <c r="OVL28"/>
      <c r="OVM28"/>
      <c r="OVN28"/>
      <c r="OVO28"/>
      <c r="OVP28"/>
      <c r="OVQ28"/>
      <c r="OVR28"/>
      <c r="OVS28"/>
      <c r="OVT28"/>
      <c r="OVU28"/>
      <c r="OVV28"/>
      <c r="OVW28"/>
      <c r="OVX28"/>
      <c r="OVY28"/>
      <c r="OVZ28"/>
      <c r="OWA28"/>
      <c r="OWB28"/>
      <c r="OWC28"/>
      <c r="OWD28"/>
      <c r="OWE28"/>
      <c r="OWF28"/>
      <c r="OWG28"/>
      <c r="OWH28"/>
      <c r="OWI28"/>
      <c r="OWJ28"/>
      <c r="OWK28"/>
      <c r="OWL28"/>
      <c r="OWM28"/>
      <c r="OWN28"/>
      <c r="OWO28"/>
      <c r="OWP28"/>
      <c r="OWQ28"/>
      <c r="OWR28"/>
      <c r="OWS28"/>
      <c r="OWT28"/>
      <c r="OWU28"/>
      <c r="OWV28"/>
      <c r="OWW28"/>
      <c r="OWX28"/>
      <c r="OWY28"/>
      <c r="OWZ28"/>
      <c r="OXA28"/>
      <c r="OXB28"/>
      <c r="OXC28"/>
      <c r="OXD28"/>
      <c r="OXE28"/>
      <c r="OXF28"/>
      <c r="OXG28"/>
      <c r="OXH28"/>
      <c r="OXI28"/>
      <c r="OXJ28"/>
      <c r="OXK28"/>
      <c r="OXL28"/>
      <c r="OXM28"/>
      <c r="OXN28"/>
      <c r="OXO28"/>
      <c r="OXP28"/>
      <c r="OXQ28"/>
      <c r="OXR28"/>
      <c r="OXS28"/>
      <c r="OXT28"/>
      <c r="OXU28"/>
      <c r="OXV28"/>
      <c r="OXW28"/>
      <c r="OXX28"/>
      <c r="OXY28"/>
      <c r="OXZ28"/>
      <c r="OYA28"/>
      <c r="OYB28"/>
      <c r="OYC28"/>
      <c r="OYD28"/>
      <c r="OYE28"/>
      <c r="OYF28"/>
      <c r="OYG28"/>
      <c r="OYH28"/>
      <c r="OYI28"/>
      <c r="OYJ28"/>
      <c r="OYK28"/>
      <c r="OYL28"/>
      <c r="OYM28"/>
      <c r="OYN28"/>
      <c r="OYO28"/>
      <c r="OYP28"/>
      <c r="OYQ28"/>
      <c r="OYR28"/>
      <c r="OYS28"/>
      <c r="OYT28"/>
      <c r="OYU28"/>
      <c r="OYV28"/>
      <c r="OYW28"/>
      <c r="OYX28"/>
      <c r="OYY28"/>
      <c r="OYZ28"/>
      <c r="OZA28"/>
      <c r="OZB28"/>
      <c r="OZC28"/>
      <c r="OZD28"/>
      <c r="OZE28"/>
      <c r="OZF28"/>
      <c r="OZG28"/>
      <c r="OZH28"/>
      <c r="OZI28"/>
      <c r="OZJ28"/>
      <c r="OZK28"/>
      <c r="OZL28"/>
      <c r="OZM28"/>
      <c r="OZN28"/>
      <c r="OZO28"/>
      <c r="OZP28"/>
      <c r="OZQ28"/>
      <c r="OZR28"/>
      <c r="OZS28"/>
      <c r="OZT28"/>
      <c r="OZU28"/>
      <c r="OZV28"/>
      <c r="OZW28"/>
      <c r="OZX28"/>
      <c r="OZY28"/>
      <c r="OZZ28"/>
      <c r="PAA28"/>
      <c r="PAB28"/>
      <c r="PAC28"/>
      <c r="PAD28"/>
      <c r="PAE28"/>
      <c r="PAF28"/>
      <c r="PAG28"/>
      <c r="PAH28"/>
      <c r="PAI28"/>
      <c r="PAJ28"/>
      <c r="PAK28"/>
      <c r="PAL28"/>
      <c r="PAM28"/>
      <c r="PAN28"/>
      <c r="PAO28"/>
      <c r="PAP28"/>
      <c r="PAQ28"/>
      <c r="PAR28"/>
      <c r="PAS28"/>
      <c r="PAT28"/>
      <c r="PAU28"/>
      <c r="PAV28"/>
      <c r="PAW28"/>
      <c r="PAX28"/>
      <c r="PAY28"/>
      <c r="PAZ28"/>
      <c r="PBA28"/>
      <c r="PBB28"/>
      <c r="PBC28"/>
      <c r="PBD28"/>
      <c r="PBE28"/>
      <c r="PBF28"/>
      <c r="PBG28"/>
      <c r="PBH28"/>
      <c r="PBI28"/>
      <c r="PBJ28"/>
      <c r="PBK28"/>
      <c r="PBL28"/>
      <c r="PBM28"/>
      <c r="PBN28"/>
      <c r="PBO28"/>
      <c r="PBP28"/>
      <c r="PBQ28"/>
      <c r="PBR28"/>
      <c r="PBS28"/>
      <c r="PBT28"/>
      <c r="PBU28"/>
      <c r="PBV28"/>
      <c r="PBW28"/>
      <c r="PBX28"/>
      <c r="PBY28"/>
      <c r="PBZ28"/>
      <c r="PCA28"/>
      <c r="PCB28"/>
      <c r="PCC28"/>
      <c r="PCD28"/>
      <c r="PCE28"/>
      <c r="PCF28"/>
      <c r="PCG28"/>
      <c r="PCH28"/>
      <c r="PCI28"/>
      <c r="PCJ28"/>
      <c r="PCK28"/>
      <c r="PCL28"/>
      <c r="PCM28"/>
      <c r="PCN28"/>
      <c r="PCO28"/>
      <c r="PCP28"/>
      <c r="PCQ28"/>
      <c r="PCR28"/>
      <c r="PCS28"/>
      <c r="PCT28"/>
      <c r="PCU28"/>
      <c r="PCV28"/>
      <c r="PCW28"/>
      <c r="PCX28"/>
      <c r="PCY28"/>
      <c r="PCZ28"/>
      <c r="PDA28"/>
      <c r="PDB28"/>
      <c r="PDC28"/>
      <c r="PDD28"/>
      <c r="PDE28"/>
      <c r="PDF28"/>
      <c r="PDG28"/>
      <c r="PDH28"/>
      <c r="PDI28"/>
      <c r="PDJ28"/>
      <c r="PDK28"/>
      <c r="PDL28"/>
      <c r="PDM28"/>
      <c r="PDN28"/>
      <c r="PDO28"/>
      <c r="PDP28"/>
      <c r="PDQ28"/>
      <c r="PDR28"/>
      <c r="PDS28"/>
      <c r="PDT28"/>
      <c r="PDU28"/>
      <c r="PDV28"/>
      <c r="PDW28"/>
      <c r="PDX28"/>
      <c r="PDY28"/>
      <c r="PDZ28"/>
      <c r="PEA28"/>
      <c r="PEB28"/>
      <c r="PEC28"/>
      <c r="PED28"/>
      <c r="PEE28"/>
      <c r="PEF28"/>
      <c r="PEG28"/>
      <c r="PEH28"/>
      <c r="PEI28"/>
      <c r="PEJ28"/>
      <c r="PEK28"/>
      <c r="PEL28"/>
      <c r="PEM28"/>
      <c r="PEN28"/>
      <c r="PEO28"/>
      <c r="PEP28"/>
      <c r="PEQ28"/>
      <c r="PER28"/>
      <c r="PES28"/>
      <c r="PET28"/>
      <c r="PEU28"/>
      <c r="PEV28"/>
      <c r="PEW28"/>
      <c r="PEX28"/>
      <c r="PEY28"/>
      <c r="PEZ28"/>
      <c r="PFA28"/>
      <c r="PFB28"/>
      <c r="PFC28"/>
      <c r="PFD28"/>
      <c r="PFE28"/>
      <c r="PFF28"/>
      <c r="PFG28"/>
      <c r="PFH28"/>
      <c r="PFI28"/>
      <c r="PFJ28"/>
      <c r="PFK28"/>
      <c r="PFL28"/>
      <c r="PFM28"/>
      <c r="PFN28"/>
      <c r="PFO28"/>
      <c r="PFP28"/>
      <c r="PFQ28"/>
      <c r="PFR28"/>
      <c r="PFS28"/>
      <c r="PFT28"/>
      <c r="PFU28"/>
      <c r="PFV28"/>
      <c r="PFW28"/>
      <c r="PFX28"/>
      <c r="PFY28"/>
      <c r="PFZ28"/>
      <c r="PGA28"/>
      <c r="PGB28"/>
      <c r="PGC28"/>
      <c r="PGD28"/>
      <c r="PGE28"/>
      <c r="PGF28"/>
      <c r="PGG28"/>
      <c r="PGH28"/>
      <c r="PGI28"/>
      <c r="PGJ28"/>
      <c r="PGK28"/>
      <c r="PGL28"/>
      <c r="PGM28"/>
      <c r="PGN28"/>
      <c r="PGO28"/>
      <c r="PGP28"/>
      <c r="PGQ28"/>
      <c r="PGR28"/>
      <c r="PGS28"/>
      <c r="PGT28"/>
      <c r="PGU28"/>
      <c r="PGV28"/>
      <c r="PGW28"/>
      <c r="PGX28"/>
      <c r="PGY28"/>
      <c r="PGZ28"/>
      <c r="PHA28"/>
      <c r="PHB28"/>
      <c r="PHC28"/>
      <c r="PHD28"/>
      <c r="PHE28"/>
      <c r="PHF28"/>
      <c r="PHG28"/>
      <c r="PHH28"/>
      <c r="PHI28"/>
      <c r="PHJ28"/>
      <c r="PHK28"/>
      <c r="PHL28"/>
      <c r="PHM28"/>
      <c r="PHN28"/>
      <c r="PHO28"/>
      <c r="PHP28"/>
      <c r="PHQ28"/>
      <c r="PHR28"/>
      <c r="PHS28"/>
      <c r="PHT28"/>
      <c r="PHU28"/>
      <c r="PHV28"/>
      <c r="PHW28"/>
      <c r="PHX28"/>
      <c r="PHY28"/>
      <c r="PHZ28"/>
      <c r="PIA28"/>
      <c r="PIB28"/>
      <c r="PIC28"/>
      <c r="PID28"/>
      <c r="PIE28"/>
      <c r="PIF28"/>
      <c r="PIG28"/>
      <c r="PIH28"/>
      <c r="PII28"/>
      <c r="PIJ28"/>
      <c r="PIK28"/>
      <c r="PIL28"/>
      <c r="PIM28"/>
      <c r="PIN28"/>
      <c r="PIO28"/>
      <c r="PIP28"/>
      <c r="PIQ28"/>
      <c r="PIR28"/>
      <c r="PIS28"/>
      <c r="PIT28"/>
      <c r="PIU28"/>
      <c r="PIV28"/>
      <c r="PIW28"/>
      <c r="PIX28"/>
      <c r="PIY28"/>
      <c r="PIZ28"/>
      <c r="PJA28"/>
      <c r="PJB28"/>
      <c r="PJC28"/>
      <c r="PJD28"/>
      <c r="PJE28"/>
      <c r="PJF28"/>
      <c r="PJG28"/>
      <c r="PJH28"/>
      <c r="PJI28"/>
      <c r="PJJ28"/>
      <c r="PJK28"/>
      <c r="PJL28"/>
      <c r="PJM28"/>
      <c r="PJN28"/>
      <c r="PJO28"/>
      <c r="PJP28"/>
      <c r="PJQ28"/>
      <c r="PJR28"/>
      <c r="PJS28"/>
      <c r="PJT28"/>
      <c r="PJU28"/>
      <c r="PJV28"/>
      <c r="PJW28"/>
      <c r="PJX28"/>
      <c r="PJY28"/>
      <c r="PJZ28"/>
      <c r="PKA28"/>
      <c r="PKB28"/>
      <c r="PKC28"/>
      <c r="PKD28"/>
      <c r="PKE28"/>
      <c r="PKF28"/>
      <c r="PKG28"/>
      <c r="PKH28"/>
      <c r="PKI28"/>
      <c r="PKJ28"/>
      <c r="PKK28"/>
      <c r="PKL28"/>
      <c r="PKM28"/>
      <c r="PKN28"/>
      <c r="PKO28"/>
      <c r="PKP28"/>
      <c r="PKQ28"/>
      <c r="PKR28"/>
      <c r="PKS28"/>
      <c r="PKT28"/>
      <c r="PKU28"/>
      <c r="PKV28"/>
      <c r="PKW28"/>
      <c r="PKX28"/>
      <c r="PKY28"/>
      <c r="PKZ28"/>
      <c r="PLA28"/>
      <c r="PLB28"/>
      <c r="PLC28"/>
      <c r="PLD28"/>
      <c r="PLE28"/>
      <c r="PLF28"/>
      <c r="PLG28"/>
      <c r="PLH28"/>
      <c r="PLI28"/>
      <c r="PLJ28"/>
      <c r="PLK28"/>
      <c r="PLL28"/>
      <c r="PLM28"/>
      <c r="PLN28"/>
      <c r="PLO28"/>
      <c r="PLP28"/>
      <c r="PLQ28"/>
      <c r="PLR28"/>
      <c r="PLS28"/>
      <c r="PLT28"/>
      <c r="PLU28"/>
      <c r="PLV28"/>
      <c r="PLW28"/>
      <c r="PLX28"/>
      <c r="PLY28"/>
      <c r="PLZ28"/>
      <c r="PMA28"/>
      <c r="PMB28"/>
      <c r="PMC28"/>
      <c r="PMD28"/>
      <c r="PME28"/>
      <c r="PMF28"/>
      <c r="PMG28"/>
      <c r="PMH28"/>
      <c r="PMI28"/>
      <c r="PMJ28"/>
      <c r="PMK28"/>
      <c r="PML28"/>
      <c r="PMM28"/>
      <c r="PMN28"/>
      <c r="PMO28"/>
      <c r="PMP28"/>
      <c r="PMQ28"/>
      <c r="PMR28"/>
      <c r="PMS28"/>
      <c r="PMT28"/>
      <c r="PMU28"/>
      <c r="PMV28"/>
      <c r="PMW28"/>
      <c r="PMX28"/>
      <c r="PMY28"/>
      <c r="PMZ28"/>
      <c r="PNA28"/>
      <c r="PNB28"/>
      <c r="PNC28"/>
      <c r="PND28"/>
      <c r="PNE28"/>
      <c r="PNF28"/>
      <c r="PNG28"/>
      <c r="PNH28"/>
      <c r="PNI28"/>
      <c r="PNJ28"/>
      <c r="PNK28"/>
      <c r="PNL28"/>
      <c r="PNM28"/>
      <c r="PNN28"/>
      <c r="PNO28"/>
      <c r="PNP28"/>
      <c r="PNQ28"/>
      <c r="PNR28"/>
      <c r="PNS28"/>
      <c r="PNT28"/>
      <c r="PNU28"/>
      <c r="PNV28"/>
      <c r="PNW28"/>
      <c r="PNX28"/>
      <c r="PNY28"/>
      <c r="PNZ28"/>
      <c r="POA28"/>
      <c r="POB28"/>
      <c r="POC28"/>
      <c r="POD28"/>
      <c r="POE28"/>
      <c r="POF28"/>
      <c r="POG28"/>
      <c r="POH28"/>
      <c r="POI28"/>
      <c r="POJ28"/>
      <c r="POK28"/>
      <c r="POL28"/>
      <c r="POM28"/>
      <c r="PON28"/>
      <c r="POO28"/>
      <c r="POP28"/>
      <c r="POQ28"/>
      <c r="POR28"/>
      <c r="POS28"/>
      <c r="POT28"/>
      <c r="POU28"/>
      <c r="POV28"/>
      <c r="POW28"/>
      <c r="POX28"/>
      <c r="POY28"/>
      <c r="POZ28"/>
      <c r="PPA28"/>
      <c r="PPB28"/>
      <c r="PPC28"/>
      <c r="PPD28"/>
      <c r="PPE28"/>
      <c r="PPF28"/>
      <c r="PPG28"/>
      <c r="PPH28"/>
      <c r="PPI28"/>
      <c r="PPJ28"/>
      <c r="PPK28"/>
      <c r="PPL28"/>
      <c r="PPM28"/>
      <c r="PPN28"/>
      <c r="PPO28"/>
      <c r="PPP28"/>
      <c r="PPQ28"/>
      <c r="PPR28"/>
      <c r="PPS28"/>
      <c r="PPT28"/>
      <c r="PPU28"/>
      <c r="PPV28"/>
      <c r="PPW28"/>
      <c r="PPX28"/>
      <c r="PPY28"/>
      <c r="PPZ28"/>
      <c r="PQA28"/>
      <c r="PQB28"/>
      <c r="PQC28"/>
      <c r="PQD28"/>
      <c r="PQE28"/>
      <c r="PQF28"/>
      <c r="PQG28"/>
      <c r="PQH28"/>
      <c r="PQI28"/>
      <c r="PQJ28"/>
      <c r="PQK28"/>
      <c r="PQL28"/>
      <c r="PQM28"/>
      <c r="PQN28"/>
      <c r="PQO28"/>
      <c r="PQP28"/>
      <c r="PQQ28"/>
      <c r="PQR28"/>
      <c r="PQS28"/>
      <c r="PQT28"/>
      <c r="PQU28"/>
      <c r="PQV28"/>
      <c r="PQW28"/>
      <c r="PQX28"/>
      <c r="PQY28"/>
      <c r="PQZ28"/>
      <c r="PRA28"/>
      <c r="PRB28"/>
      <c r="PRC28"/>
      <c r="PRD28"/>
      <c r="PRE28"/>
      <c r="PRF28"/>
      <c r="PRG28"/>
      <c r="PRH28"/>
      <c r="PRI28"/>
      <c r="PRJ28"/>
      <c r="PRK28"/>
      <c r="PRL28"/>
      <c r="PRM28"/>
      <c r="PRN28"/>
      <c r="PRO28"/>
      <c r="PRP28"/>
      <c r="PRQ28"/>
      <c r="PRR28"/>
      <c r="PRS28"/>
      <c r="PRT28"/>
      <c r="PRU28"/>
      <c r="PRV28"/>
      <c r="PRW28"/>
      <c r="PRX28"/>
      <c r="PRY28"/>
      <c r="PRZ28"/>
      <c r="PSA28"/>
      <c r="PSB28"/>
      <c r="PSC28"/>
      <c r="PSD28"/>
      <c r="PSE28"/>
      <c r="PSF28"/>
      <c r="PSG28"/>
      <c r="PSH28"/>
      <c r="PSI28"/>
      <c r="PSJ28"/>
      <c r="PSK28"/>
      <c r="PSL28"/>
      <c r="PSM28"/>
      <c r="PSN28"/>
      <c r="PSO28"/>
      <c r="PSP28"/>
      <c r="PSQ28"/>
      <c r="PSR28"/>
      <c r="PSS28"/>
      <c r="PST28"/>
      <c r="PSU28"/>
      <c r="PSV28"/>
      <c r="PSW28"/>
      <c r="PSX28"/>
      <c r="PSY28"/>
      <c r="PSZ28"/>
      <c r="PTA28"/>
      <c r="PTB28"/>
      <c r="PTC28"/>
      <c r="PTD28"/>
      <c r="PTE28"/>
      <c r="PTF28"/>
      <c r="PTG28"/>
      <c r="PTH28"/>
      <c r="PTI28"/>
      <c r="PTJ28"/>
      <c r="PTK28"/>
      <c r="PTL28"/>
      <c r="PTM28"/>
      <c r="PTN28"/>
      <c r="PTO28"/>
      <c r="PTP28"/>
      <c r="PTQ28"/>
      <c r="PTR28"/>
      <c r="PTS28"/>
      <c r="PTT28"/>
      <c r="PTU28"/>
      <c r="PTV28"/>
      <c r="PTW28"/>
      <c r="PTX28"/>
      <c r="PTY28"/>
      <c r="PTZ28"/>
      <c r="PUA28"/>
      <c r="PUB28"/>
      <c r="PUC28"/>
      <c r="PUD28"/>
      <c r="PUE28"/>
      <c r="PUF28"/>
      <c r="PUG28"/>
      <c r="PUH28"/>
      <c r="PUI28"/>
      <c r="PUJ28"/>
      <c r="PUK28"/>
      <c r="PUL28"/>
      <c r="PUM28"/>
      <c r="PUN28"/>
      <c r="PUO28"/>
      <c r="PUP28"/>
      <c r="PUQ28"/>
      <c r="PUR28"/>
      <c r="PUS28"/>
      <c r="PUT28"/>
      <c r="PUU28"/>
      <c r="PUV28"/>
      <c r="PUW28"/>
      <c r="PUX28"/>
      <c r="PUY28"/>
      <c r="PUZ28"/>
      <c r="PVA28"/>
      <c r="PVB28"/>
      <c r="PVC28"/>
      <c r="PVD28"/>
      <c r="PVE28"/>
      <c r="PVF28"/>
      <c r="PVG28"/>
      <c r="PVH28"/>
      <c r="PVI28"/>
      <c r="PVJ28"/>
      <c r="PVK28"/>
      <c r="PVL28"/>
      <c r="PVM28"/>
      <c r="PVN28"/>
      <c r="PVO28"/>
      <c r="PVP28"/>
      <c r="PVQ28"/>
      <c r="PVR28"/>
      <c r="PVS28"/>
      <c r="PVT28"/>
      <c r="PVU28"/>
      <c r="PVV28"/>
      <c r="PVW28"/>
      <c r="PVX28"/>
      <c r="PVY28"/>
      <c r="PVZ28"/>
      <c r="PWA28"/>
      <c r="PWB28"/>
      <c r="PWC28"/>
      <c r="PWD28"/>
      <c r="PWE28"/>
      <c r="PWF28"/>
      <c r="PWG28"/>
      <c r="PWH28"/>
      <c r="PWI28"/>
      <c r="PWJ28"/>
      <c r="PWK28"/>
      <c r="PWL28"/>
      <c r="PWM28"/>
      <c r="PWN28"/>
      <c r="PWO28"/>
      <c r="PWP28"/>
      <c r="PWQ28"/>
      <c r="PWR28"/>
      <c r="PWS28"/>
      <c r="PWT28"/>
      <c r="PWU28"/>
      <c r="PWV28"/>
      <c r="PWW28"/>
      <c r="PWX28"/>
      <c r="PWY28"/>
      <c r="PWZ28"/>
      <c r="PXA28"/>
      <c r="PXB28"/>
      <c r="PXC28"/>
      <c r="PXD28"/>
      <c r="PXE28"/>
      <c r="PXF28"/>
      <c r="PXG28"/>
      <c r="PXH28"/>
      <c r="PXI28"/>
      <c r="PXJ28"/>
      <c r="PXK28"/>
      <c r="PXL28"/>
      <c r="PXM28"/>
      <c r="PXN28"/>
      <c r="PXO28"/>
      <c r="PXP28"/>
      <c r="PXQ28"/>
      <c r="PXR28"/>
      <c r="PXS28"/>
      <c r="PXT28"/>
      <c r="PXU28"/>
      <c r="PXV28"/>
      <c r="PXW28"/>
      <c r="PXX28"/>
      <c r="PXY28"/>
      <c r="PXZ28"/>
      <c r="PYA28"/>
      <c r="PYB28"/>
      <c r="PYC28"/>
      <c r="PYD28"/>
      <c r="PYE28"/>
      <c r="PYF28"/>
      <c r="PYG28"/>
      <c r="PYH28"/>
      <c r="PYI28"/>
      <c r="PYJ28"/>
      <c r="PYK28"/>
      <c r="PYL28"/>
      <c r="PYM28"/>
      <c r="PYN28"/>
      <c r="PYO28"/>
      <c r="PYP28"/>
      <c r="PYQ28"/>
      <c r="PYR28"/>
      <c r="PYS28"/>
      <c r="PYT28"/>
      <c r="PYU28"/>
      <c r="PYV28"/>
      <c r="PYW28"/>
      <c r="PYX28"/>
      <c r="PYY28"/>
      <c r="PYZ28"/>
      <c r="PZA28"/>
      <c r="PZB28"/>
      <c r="PZC28"/>
      <c r="PZD28"/>
      <c r="PZE28"/>
      <c r="PZF28"/>
      <c r="PZG28"/>
      <c r="PZH28"/>
      <c r="PZI28"/>
      <c r="PZJ28"/>
      <c r="PZK28"/>
      <c r="PZL28"/>
      <c r="PZM28"/>
      <c r="PZN28"/>
      <c r="PZO28"/>
      <c r="PZP28"/>
      <c r="PZQ28"/>
      <c r="PZR28"/>
      <c r="PZS28"/>
      <c r="PZT28"/>
      <c r="PZU28"/>
      <c r="PZV28"/>
      <c r="PZW28"/>
      <c r="PZX28"/>
      <c r="PZY28"/>
      <c r="PZZ28"/>
      <c r="QAA28"/>
      <c r="QAB28"/>
      <c r="QAC28"/>
      <c r="QAD28"/>
      <c r="QAE28"/>
      <c r="QAF28"/>
      <c r="QAG28"/>
      <c r="QAH28"/>
      <c r="QAI28"/>
      <c r="QAJ28"/>
      <c r="QAK28"/>
      <c r="QAL28"/>
      <c r="QAM28"/>
      <c r="QAN28"/>
      <c r="QAO28"/>
      <c r="QAP28"/>
      <c r="QAQ28"/>
      <c r="QAR28"/>
      <c r="QAS28"/>
      <c r="QAT28"/>
      <c r="QAU28"/>
      <c r="QAV28"/>
      <c r="QAW28"/>
      <c r="QAX28"/>
      <c r="QAY28"/>
      <c r="QAZ28"/>
      <c r="QBA28"/>
      <c r="QBB28"/>
      <c r="QBC28"/>
      <c r="QBD28"/>
      <c r="QBE28"/>
      <c r="QBF28"/>
      <c r="QBG28"/>
      <c r="QBH28"/>
      <c r="QBI28"/>
      <c r="QBJ28"/>
      <c r="QBK28"/>
      <c r="QBL28"/>
      <c r="QBM28"/>
      <c r="QBN28"/>
      <c r="QBO28"/>
      <c r="QBP28"/>
      <c r="QBQ28"/>
      <c r="QBR28"/>
      <c r="QBS28"/>
      <c r="QBT28"/>
      <c r="QBU28"/>
      <c r="QBV28"/>
      <c r="QBW28"/>
      <c r="QBX28"/>
      <c r="QBY28"/>
      <c r="QBZ28"/>
      <c r="QCA28"/>
      <c r="QCB28"/>
      <c r="QCC28"/>
      <c r="QCD28"/>
      <c r="QCE28"/>
      <c r="QCF28"/>
      <c r="QCG28"/>
      <c r="QCH28"/>
      <c r="QCI28"/>
      <c r="QCJ28"/>
      <c r="QCK28"/>
      <c r="QCL28"/>
      <c r="QCM28"/>
      <c r="QCN28"/>
      <c r="QCO28"/>
      <c r="QCP28"/>
      <c r="QCQ28"/>
      <c r="QCR28"/>
      <c r="QCS28"/>
      <c r="QCT28"/>
      <c r="QCU28"/>
      <c r="QCV28"/>
      <c r="QCW28"/>
      <c r="QCX28"/>
      <c r="QCY28"/>
      <c r="QCZ28"/>
      <c r="QDA28"/>
      <c r="QDB28"/>
      <c r="QDC28"/>
      <c r="QDD28"/>
      <c r="QDE28"/>
      <c r="QDF28"/>
      <c r="QDG28"/>
      <c r="QDH28"/>
      <c r="QDI28"/>
      <c r="QDJ28"/>
      <c r="QDK28"/>
      <c r="QDL28"/>
      <c r="QDM28"/>
      <c r="QDN28"/>
      <c r="QDO28"/>
      <c r="QDP28"/>
      <c r="QDQ28"/>
      <c r="QDR28"/>
      <c r="QDS28"/>
      <c r="QDT28"/>
      <c r="QDU28"/>
      <c r="QDV28"/>
      <c r="QDW28"/>
      <c r="QDX28"/>
      <c r="QDY28"/>
      <c r="QDZ28"/>
      <c r="QEA28"/>
      <c r="QEB28"/>
      <c r="QEC28"/>
      <c r="QED28"/>
      <c r="QEE28"/>
      <c r="QEF28"/>
      <c r="QEG28"/>
      <c r="QEH28"/>
      <c r="QEI28"/>
      <c r="QEJ28"/>
      <c r="QEK28"/>
      <c r="QEL28"/>
      <c r="QEM28"/>
      <c r="QEN28"/>
      <c r="QEO28"/>
      <c r="QEP28"/>
      <c r="QEQ28"/>
      <c r="QER28"/>
      <c r="QES28"/>
      <c r="QET28"/>
      <c r="QEU28"/>
      <c r="QEV28"/>
      <c r="QEW28"/>
      <c r="QEX28"/>
      <c r="QEY28"/>
      <c r="QEZ28"/>
      <c r="QFA28"/>
      <c r="QFB28"/>
      <c r="QFC28"/>
      <c r="QFD28"/>
      <c r="QFE28"/>
      <c r="QFF28"/>
      <c r="QFG28"/>
      <c r="QFH28"/>
      <c r="QFI28"/>
      <c r="QFJ28"/>
      <c r="QFK28"/>
      <c r="QFL28"/>
      <c r="QFM28"/>
      <c r="QFN28"/>
      <c r="QFO28"/>
      <c r="QFP28"/>
      <c r="QFQ28"/>
      <c r="QFR28"/>
      <c r="QFS28"/>
      <c r="QFT28"/>
      <c r="QFU28"/>
      <c r="QFV28"/>
      <c r="QFW28"/>
      <c r="QFX28"/>
      <c r="QFY28"/>
      <c r="QFZ28"/>
      <c r="QGA28"/>
      <c r="QGB28"/>
      <c r="QGC28"/>
      <c r="QGD28"/>
      <c r="QGE28"/>
      <c r="QGF28"/>
      <c r="QGG28"/>
      <c r="QGH28"/>
      <c r="QGI28"/>
      <c r="QGJ28"/>
      <c r="QGK28"/>
      <c r="QGL28"/>
      <c r="QGM28"/>
      <c r="QGN28"/>
      <c r="QGO28"/>
      <c r="QGP28"/>
      <c r="QGQ28"/>
      <c r="QGR28"/>
      <c r="QGS28"/>
      <c r="QGT28"/>
      <c r="QGU28"/>
      <c r="QGV28"/>
      <c r="QGW28"/>
      <c r="QGX28"/>
      <c r="QGY28"/>
      <c r="QGZ28"/>
      <c r="QHA28"/>
      <c r="QHB28"/>
      <c r="QHC28"/>
      <c r="QHD28"/>
      <c r="QHE28"/>
      <c r="QHF28"/>
      <c r="QHG28"/>
      <c r="QHH28"/>
      <c r="QHI28"/>
      <c r="QHJ28"/>
      <c r="QHK28"/>
      <c r="QHL28"/>
      <c r="QHM28"/>
      <c r="QHN28"/>
      <c r="QHO28"/>
      <c r="QHP28"/>
      <c r="QHQ28"/>
      <c r="QHR28"/>
      <c r="QHS28"/>
      <c r="QHT28"/>
      <c r="QHU28"/>
      <c r="QHV28"/>
      <c r="QHW28"/>
      <c r="QHX28"/>
      <c r="QHY28"/>
      <c r="QHZ28"/>
      <c r="QIA28"/>
      <c r="QIB28"/>
      <c r="QIC28"/>
      <c r="QID28"/>
      <c r="QIE28"/>
      <c r="QIF28"/>
      <c r="QIG28"/>
      <c r="QIH28"/>
      <c r="QII28"/>
      <c r="QIJ28"/>
      <c r="QIK28"/>
      <c r="QIL28"/>
      <c r="QIM28"/>
      <c r="QIN28"/>
      <c r="QIO28"/>
      <c r="QIP28"/>
      <c r="QIQ28"/>
      <c r="QIR28"/>
      <c r="QIS28"/>
      <c r="QIT28"/>
      <c r="QIU28"/>
      <c r="QIV28"/>
      <c r="QIW28"/>
      <c r="QIX28"/>
      <c r="QIY28"/>
      <c r="QIZ28"/>
      <c r="QJA28"/>
      <c r="QJB28"/>
      <c r="QJC28"/>
      <c r="QJD28"/>
      <c r="QJE28"/>
      <c r="QJF28"/>
      <c r="QJG28"/>
      <c r="QJH28"/>
      <c r="QJI28"/>
      <c r="QJJ28"/>
      <c r="QJK28"/>
      <c r="QJL28"/>
      <c r="QJM28"/>
      <c r="QJN28"/>
      <c r="QJO28"/>
      <c r="QJP28"/>
      <c r="QJQ28"/>
      <c r="QJR28"/>
      <c r="QJS28"/>
      <c r="QJT28"/>
      <c r="QJU28"/>
      <c r="QJV28"/>
      <c r="QJW28"/>
      <c r="QJX28"/>
      <c r="QJY28"/>
      <c r="QJZ28"/>
      <c r="QKA28"/>
      <c r="QKB28"/>
      <c r="QKC28"/>
      <c r="QKD28"/>
      <c r="QKE28"/>
      <c r="QKF28"/>
      <c r="QKG28"/>
      <c r="QKH28"/>
      <c r="QKI28"/>
      <c r="QKJ28"/>
      <c r="QKK28"/>
      <c r="QKL28"/>
      <c r="QKM28"/>
      <c r="QKN28"/>
      <c r="QKO28"/>
      <c r="QKP28"/>
      <c r="QKQ28"/>
      <c r="QKR28"/>
      <c r="QKS28"/>
      <c r="QKT28"/>
      <c r="QKU28"/>
      <c r="QKV28"/>
      <c r="QKW28"/>
      <c r="QKX28"/>
      <c r="QKY28"/>
      <c r="QKZ28"/>
      <c r="QLA28"/>
      <c r="QLB28"/>
      <c r="QLC28"/>
      <c r="QLD28"/>
      <c r="QLE28"/>
      <c r="QLF28"/>
      <c r="QLG28"/>
      <c r="QLH28"/>
      <c r="QLI28"/>
      <c r="QLJ28"/>
      <c r="QLK28"/>
      <c r="QLL28"/>
      <c r="QLM28"/>
      <c r="QLN28"/>
      <c r="QLO28"/>
      <c r="QLP28"/>
      <c r="QLQ28"/>
      <c r="QLR28"/>
      <c r="QLS28"/>
      <c r="QLT28"/>
      <c r="QLU28"/>
      <c r="QLV28"/>
      <c r="QLW28"/>
      <c r="QLX28"/>
      <c r="QLY28"/>
      <c r="QLZ28"/>
      <c r="QMA28"/>
      <c r="QMB28"/>
      <c r="QMC28"/>
      <c r="QMD28"/>
      <c r="QME28"/>
      <c r="QMF28"/>
      <c r="QMG28"/>
      <c r="QMH28"/>
      <c r="QMI28"/>
      <c r="QMJ28"/>
      <c r="QMK28"/>
      <c r="QML28"/>
      <c r="QMM28"/>
      <c r="QMN28"/>
      <c r="QMO28"/>
      <c r="QMP28"/>
      <c r="QMQ28"/>
      <c r="QMR28"/>
      <c r="QMS28"/>
      <c r="QMT28"/>
      <c r="QMU28"/>
      <c r="QMV28"/>
      <c r="QMW28"/>
      <c r="QMX28"/>
      <c r="QMY28"/>
      <c r="QMZ28"/>
      <c r="QNA28"/>
      <c r="QNB28"/>
      <c r="QNC28"/>
      <c r="QND28"/>
      <c r="QNE28"/>
      <c r="QNF28"/>
      <c r="QNG28"/>
      <c r="QNH28"/>
      <c r="QNI28"/>
      <c r="QNJ28"/>
      <c r="QNK28"/>
      <c r="QNL28"/>
      <c r="QNM28"/>
      <c r="QNN28"/>
      <c r="QNO28"/>
      <c r="QNP28"/>
      <c r="QNQ28"/>
      <c r="QNR28"/>
      <c r="QNS28"/>
      <c r="QNT28"/>
      <c r="QNU28"/>
      <c r="QNV28"/>
      <c r="QNW28"/>
      <c r="QNX28"/>
      <c r="QNY28"/>
      <c r="QNZ28"/>
      <c r="QOA28"/>
      <c r="QOB28"/>
      <c r="QOC28"/>
      <c r="QOD28"/>
      <c r="QOE28"/>
      <c r="QOF28"/>
      <c r="QOG28"/>
      <c r="QOH28"/>
      <c r="QOI28"/>
      <c r="QOJ28"/>
      <c r="QOK28"/>
      <c r="QOL28"/>
      <c r="QOM28"/>
      <c r="QON28"/>
      <c r="QOO28"/>
      <c r="QOP28"/>
      <c r="QOQ28"/>
      <c r="QOR28"/>
      <c r="QOS28"/>
      <c r="QOT28"/>
      <c r="QOU28"/>
      <c r="QOV28"/>
      <c r="QOW28"/>
      <c r="QOX28"/>
      <c r="QOY28"/>
      <c r="QOZ28"/>
      <c r="QPA28"/>
      <c r="QPB28"/>
      <c r="QPC28"/>
      <c r="QPD28"/>
      <c r="QPE28"/>
      <c r="QPF28"/>
      <c r="QPG28"/>
      <c r="QPH28"/>
      <c r="QPI28"/>
      <c r="QPJ28"/>
      <c r="QPK28"/>
      <c r="QPL28"/>
      <c r="QPM28"/>
      <c r="QPN28"/>
      <c r="QPO28"/>
      <c r="QPP28"/>
      <c r="QPQ28"/>
      <c r="QPR28"/>
      <c r="QPS28"/>
      <c r="QPT28"/>
      <c r="QPU28"/>
      <c r="QPV28"/>
      <c r="QPW28"/>
      <c r="QPX28"/>
      <c r="QPY28"/>
      <c r="QPZ28"/>
      <c r="QQA28"/>
      <c r="QQB28"/>
      <c r="QQC28"/>
      <c r="QQD28"/>
      <c r="QQE28"/>
      <c r="QQF28"/>
      <c r="QQG28"/>
      <c r="QQH28"/>
      <c r="QQI28"/>
      <c r="QQJ28"/>
      <c r="QQK28"/>
      <c r="QQL28"/>
      <c r="QQM28"/>
      <c r="QQN28"/>
      <c r="QQO28"/>
      <c r="QQP28"/>
      <c r="QQQ28"/>
      <c r="QQR28"/>
      <c r="QQS28"/>
      <c r="QQT28"/>
      <c r="QQU28"/>
      <c r="QQV28"/>
      <c r="QQW28"/>
      <c r="QQX28"/>
      <c r="QQY28"/>
      <c r="QQZ28"/>
      <c r="QRA28"/>
      <c r="QRB28"/>
      <c r="QRC28"/>
      <c r="QRD28"/>
      <c r="QRE28"/>
      <c r="QRF28"/>
      <c r="QRG28"/>
      <c r="QRH28"/>
      <c r="QRI28"/>
      <c r="QRJ28"/>
      <c r="QRK28"/>
      <c r="QRL28"/>
      <c r="QRM28"/>
      <c r="QRN28"/>
      <c r="QRO28"/>
      <c r="QRP28"/>
      <c r="QRQ28"/>
      <c r="QRR28"/>
      <c r="QRS28"/>
      <c r="QRT28"/>
      <c r="QRU28"/>
      <c r="QRV28"/>
      <c r="QRW28"/>
      <c r="QRX28"/>
      <c r="QRY28"/>
      <c r="QRZ28"/>
      <c r="QSA28"/>
      <c r="QSB28"/>
      <c r="QSC28"/>
      <c r="QSD28"/>
      <c r="QSE28"/>
      <c r="QSF28"/>
      <c r="QSG28"/>
      <c r="QSH28"/>
      <c r="QSI28"/>
      <c r="QSJ28"/>
      <c r="QSK28"/>
      <c r="QSL28"/>
      <c r="QSM28"/>
      <c r="QSN28"/>
      <c r="QSO28"/>
      <c r="QSP28"/>
      <c r="QSQ28"/>
      <c r="QSR28"/>
      <c r="QSS28"/>
      <c r="QST28"/>
      <c r="QSU28"/>
      <c r="QSV28"/>
      <c r="QSW28"/>
      <c r="QSX28"/>
      <c r="QSY28"/>
      <c r="QSZ28"/>
      <c r="QTA28"/>
      <c r="QTB28"/>
      <c r="QTC28"/>
      <c r="QTD28"/>
      <c r="QTE28"/>
      <c r="QTF28"/>
      <c r="QTG28"/>
      <c r="QTH28"/>
      <c r="QTI28"/>
      <c r="QTJ28"/>
      <c r="QTK28"/>
      <c r="QTL28"/>
      <c r="QTM28"/>
      <c r="QTN28"/>
      <c r="QTO28"/>
      <c r="QTP28"/>
      <c r="QTQ28"/>
      <c r="QTR28"/>
      <c r="QTS28"/>
      <c r="QTT28"/>
      <c r="QTU28"/>
      <c r="QTV28"/>
      <c r="QTW28"/>
      <c r="QTX28"/>
      <c r="QTY28"/>
      <c r="QTZ28"/>
      <c r="QUA28"/>
      <c r="QUB28"/>
      <c r="QUC28"/>
      <c r="QUD28"/>
      <c r="QUE28"/>
      <c r="QUF28"/>
      <c r="QUG28"/>
      <c r="QUH28"/>
      <c r="QUI28"/>
      <c r="QUJ28"/>
      <c r="QUK28"/>
      <c r="QUL28"/>
      <c r="QUM28"/>
      <c r="QUN28"/>
      <c r="QUO28"/>
      <c r="QUP28"/>
      <c r="QUQ28"/>
      <c r="QUR28"/>
      <c r="QUS28"/>
      <c r="QUT28"/>
      <c r="QUU28"/>
      <c r="QUV28"/>
      <c r="QUW28"/>
      <c r="QUX28"/>
      <c r="QUY28"/>
      <c r="QUZ28"/>
      <c r="QVA28"/>
      <c r="QVB28"/>
      <c r="QVC28"/>
      <c r="QVD28"/>
      <c r="QVE28"/>
      <c r="QVF28"/>
      <c r="QVG28"/>
      <c r="QVH28"/>
      <c r="QVI28"/>
      <c r="QVJ28"/>
      <c r="QVK28"/>
      <c r="QVL28"/>
      <c r="QVM28"/>
      <c r="QVN28"/>
      <c r="QVO28"/>
      <c r="QVP28"/>
      <c r="QVQ28"/>
      <c r="QVR28"/>
      <c r="QVS28"/>
      <c r="QVT28"/>
      <c r="QVU28"/>
      <c r="QVV28"/>
      <c r="QVW28"/>
      <c r="QVX28"/>
      <c r="QVY28"/>
      <c r="QVZ28"/>
      <c r="QWA28"/>
      <c r="QWB28"/>
      <c r="QWC28"/>
      <c r="QWD28"/>
      <c r="QWE28"/>
      <c r="QWF28"/>
      <c r="QWG28"/>
      <c r="QWH28"/>
      <c r="QWI28"/>
      <c r="QWJ28"/>
      <c r="QWK28"/>
      <c r="QWL28"/>
      <c r="QWM28"/>
      <c r="QWN28"/>
      <c r="QWO28"/>
      <c r="QWP28"/>
      <c r="QWQ28"/>
      <c r="QWR28"/>
      <c r="QWS28"/>
      <c r="QWT28"/>
      <c r="QWU28"/>
      <c r="QWV28"/>
      <c r="QWW28"/>
      <c r="QWX28"/>
      <c r="QWY28"/>
      <c r="QWZ28"/>
      <c r="QXA28"/>
      <c r="QXB28"/>
      <c r="QXC28"/>
      <c r="QXD28"/>
      <c r="QXE28"/>
      <c r="QXF28"/>
      <c r="QXG28"/>
      <c r="QXH28"/>
      <c r="QXI28"/>
      <c r="QXJ28"/>
      <c r="QXK28"/>
      <c r="QXL28"/>
      <c r="QXM28"/>
      <c r="QXN28"/>
      <c r="QXO28"/>
      <c r="QXP28"/>
      <c r="QXQ28"/>
      <c r="QXR28"/>
      <c r="QXS28"/>
      <c r="QXT28"/>
      <c r="QXU28"/>
      <c r="QXV28"/>
      <c r="QXW28"/>
      <c r="QXX28"/>
      <c r="QXY28"/>
      <c r="QXZ28"/>
      <c r="QYA28"/>
      <c r="QYB28"/>
      <c r="QYC28"/>
      <c r="QYD28"/>
      <c r="QYE28"/>
      <c r="QYF28"/>
      <c r="QYG28"/>
      <c r="QYH28"/>
      <c r="QYI28"/>
      <c r="QYJ28"/>
      <c r="QYK28"/>
      <c r="QYL28"/>
      <c r="QYM28"/>
      <c r="QYN28"/>
      <c r="QYO28"/>
      <c r="QYP28"/>
      <c r="QYQ28"/>
      <c r="QYR28"/>
      <c r="QYS28"/>
      <c r="QYT28"/>
      <c r="QYU28"/>
      <c r="QYV28"/>
      <c r="QYW28"/>
      <c r="QYX28"/>
      <c r="QYY28"/>
      <c r="QYZ28"/>
      <c r="QZA28"/>
      <c r="QZB28"/>
      <c r="QZC28"/>
      <c r="QZD28"/>
      <c r="QZE28"/>
      <c r="QZF28"/>
      <c r="QZG28"/>
      <c r="QZH28"/>
      <c r="QZI28"/>
      <c r="QZJ28"/>
      <c r="QZK28"/>
      <c r="QZL28"/>
      <c r="QZM28"/>
      <c r="QZN28"/>
      <c r="QZO28"/>
      <c r="QZP28"/>
      <c r="QZQ28"/>
      <c r="QZR28"/>
      <c r="QZS28"/>
      <c r="QZT28"/>
      <c r="QZU28"/>
      <c r="QZV28"/>
      <c r="QZW28"/>
      <c r="QZX28"/>
      <c r="QZY28"/>
      <c r="QZZ28"/>
      <c r="RAA28"/>
      <c r="RAB28"/>
      <c r="RAC28"/>
      <c r="RAD28"/>
      <c r="RAE28"/>
      <c r="RAF28"/>
      <c r="RAG28"/>
      <c r="RAH28"/>
      <c r="RAI28"/>
      <c r="RAJ28"/>
      <c r="RAK28"/>
      <c r="RAL28"/>
      <c r="RAM28"/>
      <c r="RAN28"/>
      <c r="RAO28"/>
      <c r="RAP28"/>
      <c r="RAQ28"/>
      <c r="RAR28"/>
      <c r="RAS28"/>
      <c r="RAT28"/>
      <c r="RAU28"/>
      <c r="RAV28"/>
      <c r="RAW28"/>
      <c r="RAX28"/>
      <c r="RAY28"/>
      <c r="RAZ28"/>
      <c r="RBA28"/>
      <c r="RBB28"/>
      <c r="RBC28"/>
      <c r="RBD28"/>
      <c r="RBE28"/>
      <c r="RBF28"/>
      <c r="RBG28"/>
      <c r="RBH28"/>
      <c r="RBI28"/>
      <c r="RBJ28"/>
      <c r="RBK28"/>
      <c r="RBL28"/>
      <c r="RBM28"/>
      <c r="RBN28"/>
      <c r="RBO28"/>
      <c r="RBP28"/>
      <c r="RBQ28"/>
      <c r="RBR28"/>
      <c r="RBS28"/>
      <c r="RBT28"/>
      <c r="RBU28"/>
      <c r="RBV28"/>
      <c r="RBW28"/>
      <c r="RBX28"/>
      <c r="RBY28"/>
      <c r="RBZ28"/>
      <c r="RCA28"/>
      <c r="RCB28"/>
      <c r="RCC28"/>
      <c r="RCD28"/>
      <c r="RCE28"/>
      <c r="RCF28"/>
      <c r="RCG28"/>
      <c r="RCH28"/>
      <c r="RCI28"/>
      <c r="RCJ28"/>
      <c r="RCK28"/>
      <c r="RCL28"/>
      <c r="RCM28"/>
      <c r="RCN28"/>
      <c r="RCO28"/>
      <c r="RCP28"/>
      <c r="RCQ28"/>
      <c r="RCR28"/>
      <c r="RCS28"/>
      <c r="RCT28"/>
      <c r="RCU28"/>
      <c r="RCV28"/>
      <c r="RCW28"/>
      <c r="RCX28"/>
      <c r="RCY28"/>
      <c r="RCZ28"/>
      <c r="RDA28"/>
      <c r="RDB28"/>
      <c r="RDC28"/>
      <c r="RDD28"/>
      <c r="RDE28"/>
      <c r="RDF28"/>
      <c r="RDG28"/>
      <c r="RDH28"/>
      <c r="RDI28"/>
      <c r="RDJ28"/>
      <c r="RDK28"/>
      <c r="RDL28"/>
      <c r="RDM28"/>
      <c r="RDN28"/>
      <c r="RDO28"/>
      <c r="RDP28"/>
      <c r="RDQ28"/>
      <c r="RDR28"/>
      <c r="RDS28"/>
      <c r="RDT28"/>
      <c r="RDU28"/>
      <c r="RDV28"/>
      <c r="RDW28"/>
      <c r="RDX28"/>
      <c r="RDY28"/>
      <c r="RDZ28"/>
      <c r="REA28"/>
      <c r="REB28"/>
      <c r="REC28"/>
      <c r="RED28"/>
      <c r="REE28"/>
      <c r="REF28"/>
      <c r="REG28"/>
      <c r="REH28"/>
      <c r="REI28"/>
      <c r="REJ28"/>
      <c r="REK28"/>
      <c r="REL28"/>
      <c r="REM28"/>
      <c r="REN28"/>
      <c r="REO28"/>
      <c r="REP28"/>
      <c r="REQ28"/>
      <c r="RER28"/>
      <c r="RES28"/>
      <c r="RET28"/>
      <c r="REU28"/>
      <c r="REV28"/>
      <c r="REW28"/>
      <c r="REX28"/>
      <c r="REY28"/>
      <c r="REZ28"/>
      <c r="RFA28"/>
      <c r="RFB28"/>
      <c r="RFC28"/>
      <c r="RFD28"/>
      <c r="RFE28"/>
      <c r="RFF28"/>
      <c r="RFG28"/>
      <c r="RFH28"/>
      <c r="RFI28"/>
      <c r="RFJ28"/>
      <c r="RFK28"/>
      <c r="RFL28"/>
      <c r="RFM28"/>
      <c r="RFN28"/>
      <c r="RFO28"/>
      <c r="RFP28"/>
      <c r="RFQ28"/>
      <c r="RFR28"/>
      <c r="RFS28"/>
      <c r="RFT28"/>
      <c r="RFU28"/>
      <c r="RFV28"/>
      <c r="RFW28"/>
      <c r="RFX28"/>
      <c r="RFY28"/>
      <c r="RFZ28"/>
      <c r="RGA28"/>
      <c r="RGB28"/>
      <c r="RGC28"/>
      <c r="RGD28"/>
      <c r="RGE28"/>
      <c r="RGF28"/>
      <c r="RGG28"/>
      <c r="RGH28"/>
      <c r="RGI28"/>
      <c r="RGJ28"/>
      <c r="RGK28"/>
      <c r="RGL28"/>
      <c r="RGM28"/>
      <c r="RGN28"/>
      <c r="RGO28"/>
      <c r="RGP28"/>
      <c r="RGQ28"/>
      <c r="RGR28"/>
      <c r="RGS28"/>
      <c r="RGT28"/>
      <c r="RGU28"/>
      <c r="RGV28"/>
      <c r="RGW28"/>
      <c r="RGX28"/>
      <c r="RGY28"/>
      <c r="RGZ28"/>
      <c r="RHA28"/>
      <c r="RHB28"/>
      <c r="RHC28"/>
      <c r="RHD28"/>
      <c r="RHE28"/>
      <c r="RHF28"/>
      <c r="RHG28"/>
      <c r="RHH28"/>
      <c r="RHI28"/>
      <c r="RHJ28"/>
      <c r="RHK28"/>
      <c r="RHL28"/>
      <c r="RHM28"/>
      <c r="RHN28"/>
      <c r="RHO28"/>
      <c r="RHP28"/>
      <c r="RHQ28"/>
      <c r="RHR28"/>
      <c r="RHS28"/>
      <c r="RHT28"/>
      <c r="RHU28"/>
      <c r="RHV28"/>
      <c r="RHW28"/>
      <c r="RHX28"/>
      <c r="RHY28"/>
      <c r="RHZ28"/>
      <c r="RIA28"/>
      <c r="RIB28"/>
      <c r="RIC28"/>
      <c r="RID28"/>
      <c r="RIE28"/>
      <c r="RIF28"/>
      <c r="RIG28"/>
      <c r="RIH28"/>
      <c r="RII28"/>
      <c r="RIJ28"/>
      <c r="RIK28"/>
      <c r="RIL28"/>
      <c r="RIM28"/>
      <c r="RIN28"/>
      <c r="RIO28"/>
      <c r="RIP28"/>
      <c r="RIQ28"/>
      <c r="RIR28"/>
      <c r="RIS28"/>
      <c r="RIT28"/>
      <c r="RIU28"/>
      <c r="RIV28"/>
      <c r="RIW28"/>
      <c r="RIX28"/>
      <c r="RIY28"/>
      <c r="RIZ28"/>
      <c r="RJA28"/>
      <c r="RJB28"/>
      <c r="RJC28"/>
      <c r="RJD28"/>
      <c r="RJE28"/>
      <c r="RJF28"/>
      <c r="RJG28"/>
      <c r="RJH28"/>
      <c r="RJI28"/>
      <c r="RJJ28"/>
      <c r="RJK28"/>
      <c r="RJL28"/>
      <c r="RJM28"/>
      <c r="RJN28"/>
      <c r="RJO28"/>
      <c r="RJP28"/>
      <c r="RJQ28"/>
      <c r="RJR28"/>
      <c r="RJS28"/>
      <c r="RJT28"/>
      <c r="RJU28"/>
      <c r="RJV28"/>
      <c r="RJW28"/>
      <c r="RJX28"/>
      <c r="RJY28"/>
      <c r="RJZ28"/>
      <c r="RKA28"/>
      <c r="RKB28"/>
      <c r="RKC28"/>
      <c r="RKD28"/>
      <c r="RKE28"/>
      <c r="RKF28"/>
      <c r="RKG28"/>
      <c r="RKH28"/>
      <c r="RKI28"/>
      <c r="RKJ28"/>
      <c r="RKK28"/>
      <c r="RKL28"/>
      <c r="RKM28"/>
      <c r="RKN28"/>
      <c r="RKO28"/>
      <c r="RKP28"/>
      <c r="RKQ28"/>
      <c r="RKR28"/>
      <c r="RKS28"/>
      <c r="RKT28"/>
      <c r="RKU28"/>
      <c r="RKV28"/>
      <c r="RKW28"/>
      <c r="RKX28"/>
      <c r="RKY28"/>
      <c r="RKZ28"/>
      <c r="RLA28"/>
      <c r="RLB28"/>
      <c r="RLC28"/>
      <c r="RLD28"/>
      <c r="RLE28"/>
      <c r="RLF28"/>
      <c r="RLG28"/>
      <c r="RLH28"/>
      <c r="RLI28"/>
      <c r="RLJ28"/>
      <c r="RLK28"/>
      <c r="RLL28"/>
      <c r="RLM28"/>
      <c r="RLN28"/>
      <c r="RLO28"/>
      <c r="RLP28"/>
      <c r="RLQ28"/>
      <c r="RLR28"/>
      <c r="RLS28"/>
      <c r="RLT28"/>
      <c r="RLU28"/>
      <c r="RLV28"/>
      <c r="RLW28"/>
      <c r="RLX28"/>
      <c r="RLY28"/>
      <c r="RLZ28"/>
      <c r="RMA28"/>
      <c r="RMB28"/>
      <c r="RMC28"/>
      <c r="RMD28"/>
      <c r="RME28"/>
      <c r="RMF28"/>
      <c r="RMG28"/>
      <c r="RMH28"/>
      <c r="RMI28"/>
      <c r="RMJ28"/>
      <c r="RMK28"/>
      <c r="RML28"/>
      <c r="RMM28"/>
      <c r="RMN28"/>
      <c r="RMO28"/>
      <c r="RMP28"/>
      <c r="RMQ28"/>
      <c r="RMR28"/>
      <c r="RMS28"/>
      <c r="RMT28"/>
      <c r="RMU28"/>
      <c r="RMV28"/>
      <c r="RMW28"/>
      <c r="RMX28"/>
      <c r="RMY28"/>
      <c r="RMZ28"/>
      <c r="RNA28"/>
      <c r="RNB28"/>
      <c r="RNC28"/>
      <c r="RND28"/>
      <c r="RNE28"/>
      <c r="RNF28"/>
      <c r="RNG28"/>
      <c r="RNH28"/>
      <c r="RNI28"/>
      <c r="RNJ28"/>
      <c r="RNK28"/>
      <c r="RNL28"/>
      <c r="RNM28"/>
      <c r="RNN28"/>
      <c r="RNO28"/>
      <c r="RNP28"/>
      <c r="RNQ28"/>
      <c r="RNR28"/>
      <c r="RNS28"/>
      <c r="RNT28"/>
      <c r="RNU28"/>
      <c r="RNV28"/>
      <c r="RNW28"/>
      <c r="RNX28"/>
      <c r="RNY28"/>
      <c r="RNZ28"/>
      <c r="ROA28"/>
      <c r="ROB28"/>
      <c r="ROC28"/>
      <c r="ROD28"/>
      <c r="ROE28"/>
      <c r="ROF28"/>
      <c r="ROG28"/>
      <c r="ROH28"/>
      <c r="ROI28"/>
      <c r="ROJ28"/>
      <c r="ROK28"/>
      <c r="ROL28"/>
      <c r="ROM28"/>
      <c r="RON28"/>
      <c r="ROO28"/>
      <c r="ROP28"/>
      <c r="ROQ28"/>
      <c r="ROR28"/>
      <c r="ROS28"/>
      <c r="ROT28"/>
      <c r="ROU28"/>
      <c r="ROV28"/>
      <c r="ROW28"/>
      <c r="ROX28"/>
      <c r="ROY28"/>
      <c r="ROZ28"/>
      <c r="RPA28"/>
      <c r="RPB28"/>
      <c r="RPC28"/>
      <c r="RPD28"/>
      <c r="RPE28"/>
      <c r="RPF28"/>
      <c r="RPG28"/>
      <c r="RPH28"/>
      <c r="RPI28"/>
      <c r="RPJ28"/>
      <c r="RPK28"/>
      <c r="RPL28"/>
      <c r="RPM28"/>
      <c r="RPN28"/>
      <c r="RPO28"/>
      <c r="RPP28"/>
      <c r="RPQ28"/>
      <c r="RPR28"/>
      <c r="RPS28"/>
      <c r="RPT28"/>
      <c r="RPU28"/>
      <c r="RPV28"/>
      <c r="RPW28"/>
      <c r="RPX28"/>
      <c r="RPY28"/>
      <c r="RPZ28"/>
      <c r="RQA28"/>
      <c r="RQB28"/>
      <c r="RQC28"/>
      <c r="RQD28"/>
      <c r="RQE28"/>
      <c r="RQF28"/>
      <c r="RQG28"/>
      <c r="RQH28"/>
      <c r="RQI28"/>
      <c r="RQJ28"/>
      <c r="RQK28"/>
      <c r="RQL28"/>
      <c r="RQM28"/>
      <c r="RQN28"/>
      <c r="RQO28"/>
      <c r="RQP28"/>
      <c r="RQQ28"/>
      <c r="RQR28"/>
      <c r="RQS28"/>
      <c r="RQT28"/>
      <c r="RQU28"/>
      <c r="RQV28"/>
      <c r="RQW28"/>
      <c r="RQX28"/>
      <c r="RQY28"/>
      <c r="RQZ28"/>
      <c r="RRA28"/>
      <c r="RRB28"/>
      <c r="RRC28"/>
      <c r="RRD28"/>
      <c r="RRE28"/>
      <c r="RRF28"/>
      <c r="RRG28"/>
      <c r="RRH28"/>
      <c r="RRI28"/>
      <c r="RRJ28"/>
      <c r="RRK28"/>
      <c r="RRL28"/>
      <c r="RRM28"/>
      <c r="RRN28"/>
      <c r="RRO28"/>
      <c r="RRP28"/>
      <c r="RRQ28"/>
      <c r="RRR28"/>
      <c r="RRS28"/>
      <c r="RRT28"/>
      <c r="RRU28"/>
      <c r="RRV28"/>
      <c r="RRW28"/>
      <c r="RRX28"/>
      <c r="RRY28"/>
      <c r="RRZ28"/>
      <c r="RSA28"/>
      <c r="RSB28"/>
      <c r="RSC28"/>
      <c r="RSD28"/>
      <c r="RSE28"/>
      <c r="RSF28"/>
      <c r="RSG28"/>
      <c r="RSH28"/>
      <c r="RSI28"/>
      <c r="RSJ28"/>
      <c r="RSK28"/>
      <c r="RSL28"/>
      <c r="RSM28"/>
      <c r="RSN28"/>
      <c r="RSO28"/>
      <c r="RSP28"/>
      <c r="RSQ28"/>
      <c r="RSR28"/>
      <c r="RSS28"/>
      <c r="RST28"/>
      <c r="RSU28"/>
      <c r="RSV28"/>
      <c r="RSW28"/>
      <c r="RSX28"/>
      <c r="RSY28"/>
      <c r="RSZ28"/>
      <c r="RTA28"/>
      <c r="RTB28"/>
      <c r="RTC28"/>
      <c r="RTD28"/>
      <c r="RTE28"/>
      <c r="RTF28"/>
      <c r="RTG28"/>
      <c r="RTH28"/>
      <c r="RTI28"/>
      <c r="RTJ28"/>
      <c r="RTK28"/>
      <c r="RTL28"/>
      <c r="RTM28"/>
      <c r="RTN28"/>
      <c r="RTO28"/>
      <c r="RTP28"/>
      <c r="RTQ28"/>
      <c r="RTR28"/>
      <c r="RTS28"/>
      <c r="RTT28"/>
      <c r="RTU28"/>
      <c r="RTV28"/>
      <c r="RTW28"/>
      <c r="RTX28"/>
      <c r="RTY28"/>
      <c r="RTZ28"/>
      <c r="RUA28"/>
      <c r="RUB28"/>
      <c r="RUC28"/>
      <c r="RUD28"/>
      <c r="RUE28"/>
      <c r="RUF28"/>
      <c r="RUG28"/>
      <c r="RUH28"/>
      <c r="RUI28"/>
      <c r="RUJ28"/>
      <c r="RUK28"/>
      <c r="RUL28"/>
      <c r="RUM28"/>
      <c r="RUN28"/>
      <c r="RUO28"/>
      <c r="RUP28"/>
      <c r="RUQ28"/>
      <c r="RUR28"/>
      <c r="RUS28"/>
      <c r="RUT28"/>
      <c r="RUU28"/>
      <c r="RUV28"/>
      <c r="RUW28"/>
      <c r="RUX28"/>
      <c r="RUY28"/>
      <c r="RUZ28"/>
      <c r="RVA28"/>
      <c r="RVB28"/>
      <c r="RVC28"/>
      <c r="RVD28"/>
      <c r="RVE28"/>
      <c r="RVF28"/>
      <c r="RVG28"/>
      <c r="RVH28"/>
      <c r="RVI28"/>
      <c r="RVJ28"/>
      <c r="RVK28"/>
      <c r="RVL28"/>
      <c r="RVM28"/>
      <c r="RVN28"/>
      <c r="RVO28"/>
      <c r="RVP28"/>
      <c r="RVQ28"/>
      <c r="RVR28"/>
      <c r="RVS28"/>
      <c r="RVT28"/>
      <c r="RVU28"/>
      <c r="RVV28"/>
      <c r="RVW28"/>
      <c r="RVX28"/>
      <c r="RVY28"/>
      <c r="RVZ28"/>
      <c r="RWA28"/>
      <c r="RWB28"/>
      <c r="RWC28"/>
      <c r="RWD28"/>
      <c r="RWE28"/>
      <c r="RWF28"/>
      <c r="RWG28"/>
      <c r="RWH28"/>
      <c r="RWI28"/>
      <c r="RWJ28"/>
      <c r="RWK28"/>
      <c r="RWL28"/>
      <c r="RWM28"/>
      <c r="RWN28"/>
      <c r="RWO28"/>
      <c r="RWP28"/>
      <c r="RWQ28"/>
      <c r="RWR28"/>
      <c r="RWS28"/>
      <c r="RWT28"/>
      <c r="RWU28"/>
      <c r="RWV28"/>
      <c r="RWW28"/>
      <c r="RWX28"/>
      <c r="RWY28"/>
      <c r="RWZ28"/>
      <c r="RXA28"/>
      <c r="RXB28"/>
      <c r="RXC28"/>
      <c r="RXD28"/>
      <c r="RXE28"/>
      <c r="RXF28"/>
      <c r="RXG28"/>
      <c r="RXH28"/>
      <c r="RXI28"/>
      <c r="RXJ28"/>
      <c r="RXK28"/>
      <c r="RXL28"/>
      <c r="RXM28"/>
      <c r="RXN28"/>
      <c r="RXO28"/>
      <c r="RXP28"/>
      <c r="RXQ28"/>
      <c r="RXR28"/>
      <c r="RXS28"/>
      <c r="RXT28"/>
      <c r="RXU28"/>
      <c r="RXV28"/>
      <c r="RXW28"/>
      <c r="RXX28"/>
      <c r="RXY28"/>
      <c r="RXZ28"/>
      <c r="RYA28"/>
      <c r="RYB28"/>
      <c r="RYC28"/>
      <c r="RYD28"/>
      <c r="RYE28"/>
      <c r="RYF28"/>
      <c r="RYG28"/>
      <c r="RYH28"/>
      <c r="RYI28"/>
      <c r="RYJ28"/>
      <c r="RYK28"/>
      <c r="RYL28"/>
      <c r="RYM28"/>
      <c r="RYN28"/>
      <c r="RYO28"/>
      <c r="RYP28"/>
      <c r="RYQ28"/>
      <c r="RYR28"/>
      <c r="RYS28"/>
      <c r="RYT28"/>
      <c r="RYU28"/>
      <c r="RYV28"/>
      <c r="RYW28"/>
      <c r="RYX28"/>
      <c r="RYY28"/>
      <c r="RYZ28"/>
      <c r="RZA28"/>
      <c r="RZB28"/>
      <c r="RZC28"/>
      <c r="RZD28"/>
      <c r="RZE28"/>
      <c r="RZF28"/>
      <c r="RZG28"/>
      <c r="RZH28"/>
      <c r="RZI28"/>
      <c r="RZJ28"/>
      <c r="RZK28"/>
      <c r="RZL28"/>
      <c r="RZM28"/>
      <c r="RZN28"/>
      <c r="RZO28"/>
      <c r="RZP28"/>
      <c r="RZQ28"/>
      <c r="RZR28"/>
      <c r="RZS28"/>
      <c r="RZT28"/>
      <c r="RZU28"/>
      <c r="RZV28"/>
      <c r="RZW28"/>
      <c r="RZX28"/>
      <c r="RZY28"/>
      <c r="RZZ28"/>
      <c r="SAA28"/>
      <c r="SAB28"/>
      <c r="SAC28"/>
      <c r="SAD28"/>
      <c r="SAE28"/>
      <c r="SAF28"/>
      <c r="SAG28"/>
      <c r="SAH28"/>
      <c r="SAI28"/>
      <c r="SAJ28"/>
      <c r="SAK28"/>
      <c r="SAL28"/>
      <c r="SAM28"/>
      <c r="SAN28"/>
      <c r="SAO28"/>
      <c r="SAP28"/>
      <c r="SAQ28"/>
      <c r="SAR28"/>
      <c r="SAS28"/>
      <c r="SAT28"/>
      <c r="SAU28"/>
      <c r="SAV28"/>
      <c r="SAW28"/>
      <c r="SAX28"/>
      <c r="SAY28"/>
      <c r="SAZ28"/>
      <c r="SBA28"/>
      <c r="SBB28"/>
      <c r="SBC28"/>
      <c r="SBD28"/>
      <c r="SBE28"/>
      <c r="SBF28"/>
      <c r="SBG28"/>
      <c r="SBH28"/>
      <c r="SBI28"/>
      <c r="SBJ28"/>
      <c r="SBK28"/>
      <c r="SBL28"/>
      <c r="SBM28"/>
      <c r="SBN28"/>
      <c r="SBO28"/>
      <c r="SBP28"/>
      <c r="SBQ28"/>
      <c r="SBR28"/>
      <c r="SBS28"/>
      <c r="SBT28"/>
      <c r="SBU28"/>
      <c r="SBV28"/>
      <c r="SBW28"/>
      <c r="SBX28"/>
      <c r="SBY28"/>
      <c r="SBZ28"/>
      <c r="SCA28"/>
      <c r="SCB28"/>
      <c r="SCC28"/>
      <c r="SCD28"/>
      <c r="SCE28"/>
      <c r="SCF28"/>
      <c r="SCG28"/>
      <c r="SCH28"/>
      <c r="SCI28"/>
      <c r="SCJ28"/>
      <c r="SCK28"/>
      <c r="SCL28"/>
      <c r="SCM28"/>
      <c r="SCN28"/>
      <c r="SCO28"/>
      <c r="SCP28"/>
      <c r="SCQ28"/>
      <c r="SCR28"/>
      <c r="SCS28"/>
      <c r="SCT28"/>
      <c r="SCU28"/>
      <c r="SCV28"/>
      <c r="SCW28"/>
      <c r="SCX28"/>
      <c r="SCY28"/>
      <c r="SCZ28"/>
      <c r="SDA28"/>
      <c r="SDB28"/>
      <c r="SDC28"/>
      <c r="SDD28"/>
      <c r="SDE28"/>
      <c r="SDF28"/>
      <c r="SDG28"/>
      <c r="SDH28"/>
      <c r="SDI28"/>
      <c r="SDJ28"/>
      <c r="SDK28"/>
      <c r="SDL28"/>
      <c r="SDM28"/>
      <c r="SDN28"/>
      <c r="SDO28"/>
      <c r="SDP28"/>
      <c r="SDQ28"/>
      <c r="SDR28"/>
      <c r="SDS28"/>
      <c r="SDT28"/>
      <c r="SDU28"/>
      <c r="SDV28"/>
      <c r="SDW28"/>
      <c r="SDX28"/>
      <c r="SDY28"/>
      <c r="SDZ28"/>
      <c r="SEA28"/>
      <c r="SEB28"/>
      <c r="SEC28"/>
      <c r="SED28"/>
      <c r="SEE28"/>
      <c r="SEF28"/>
      <c r="SEG28"/>
      <c r="SEH28"/>
      <c r="SEI28"/>
      <c r="SEJ28"/>
      <c r="SEK28"/>
      <c r="SEL28"/>
      <c r="SEM28"/>
      <c r="SEN28"/>
      <c r="SEO28"/>
      <c r="SEP28"/>
      <c r="SEQ28"/>
      <c r="SER28"/>
      <c r="SES28"/>
      <c r="SET28"/>
      <c r="SEU28"/>
      <c r="SEV28"/>
      <c r="SEW28"/>
      <c r="SEX28"/>
      <c r="SEY28"/>
      <c r="SEZ28"/>
      <c r="SFA28"/>
      <c r="SFB28"/>
      <c r="SFC28"/>
      <c r="SFD28"/>
      <c r="SFE28"/>
      <c r="SFF28"/>
      <c r="SFG28"/>
      <c r="SFH28"/>
      <c r="SFI28"/>
      <c r="SFJ28"/>
      <c r="SFK28"/>
      <c r="SFL28"/>
      <c r="SFM28"/>
      <c r="SFN28"/>
      <c r="SFO28"/>
      <c r="SFP28"/>
      <c r="SFQ28"/>
      <c r="SFR28"/>
      <c r="SFS28"/>
      <c r="SFT28"/>
      <c r="SFU28"/>
      <c r="SFV28"/>
      <c r="SFW28"/>
      <c r="SFX28"/>
      <c r="SFY28"/>
      <c r="SFZ28"/>
      <c r="SGA28"/>
      <c r="SGB28"/>
      <c r="SGC28"/>
      <c r="SGD28"/>
      <c r="SGE28"/>
      <c r="SGF28"/>
      <c r="SGG28"/>
      <c r="SGH28"/>
      <c r="SGI28"/>
      <c r="SGJ28"/>
      <c r="SGK28"/>
      <c r="SGL28"/>
      <c r="SGM28"/>
      <c r="SGN28"/>
      <c r="SGO28"/>
      <c r="SGP28"/>
      <c r="SGQ28"/>
      <c r="SGR28"/>
      <c r="SGS28"/>
      <c r="SGT28"/>
      <c r="SGU28"/>
      <c r="SGV28"/>
      <c r="SGW28"/>
      <c r="SGX28"/>
      <c r="SGY28"/>
      <c r="SGZ28"/>
      <c r="SHA28"/>
      <c r="SHB28"/>
      <c r="SHC28"/>
      <c r="SHD28"/>
      <c r="SHE28"/>
      <c r="SHF28"/>
      <c r="SHG28"/>
      <c r="SHH28"/>
      <c r="SHI28"/>
      <c r="SHJ28"/>
      <c r="SHK28"/>
      <c r="SHL28"/>
      <c r="SHM28"/>
      <c r="SHN28"/>
      <c r="SHO28"/>
      <c r="SHP28"/>
      <c r="SHQ28"/>
      <c r="SHR28"/>
      <c r="SHS28"/>
      <c r="SHT28"/>
      <c r="SHU28"/>
      <c r="SHV28"/>
      <c r="SHW28"/>
      <c r="SHX28"/>
      <c r="SHY28"/>
      <c r="SHZ28"/>
      <c r="SIA28"/>
      <c r="SIB28"/>
      <c r="SIC28"/>
      <c r="SID28"/>
      <c r="SIE28"/>
      <c r="SIF28"/>
      <c r="SIG28"/>
      <c r="SIH28"/>
      <c r="SII28"/>
      <c r="SIJ28"/>
      <c r="SIK28"/>
      <c r="SIL28"/>
      <c r="SIM28"/>
      <c r="SIN28"/>
      <c r="SIO28"/>
      <c r="SIP28"/>
      <c r="SIQ28"/>
      <c r="SIR28"/>
      <c r="SIS28"/>
      <c r="SIT28"/>
      <c r="SIU28"/>
      <c r="SIV28"/>
      <c r="SIW28"/>
      <c r="SIX28"/>
      <c r="SIY28"/>
      <c r="SIZ28"/>
      <c r="SJA28"/>
      <c r="SJB28"/>
      <c r="SJC28"/>
      <c r="SJD28"/>
      <c r="SJE28"/>
      <c r="SJF28"/>
      <c r="SJG28"/>
      <c r="SJH28"/>
      <c r="SJI28"/>
      <c r="SJJ28"/>
      <c r="SJK28"/>
      <c r="SJL28"/>
      <c r="SJM28"/>
      <c r="SJN28"/>
      <c r="SJO28"/>
      <c r="SJP28"/>
      <c r="SJQ28"/>
      <c r="SJR28"/>
      <c r="SJS28"/>
      <c r="SJT28"/>
      <c r="SJU28"/>
      <c r="SJV28"/>
      <c r="SJW28"/>
      <c r="SJX28"/>
      <c r="SJY28"/>
      <c r="SJZ28"/>
      <c r="SKA28"/>
      <c r="SKB28"/>
      <c r="SKC28"/>
      <c r="SKD28"/>
      <c r="SKE28"/>
      <c r="SKF28"/>
      <c r="SKG28"/>
      <c r="SKH28"/>
      <c r="SKI28"/>
      <c r="SKJ28"/>
      <c r="SKK28"/>
      <c r="SKL28"/>
      <c r="SKM28"/>
      <c r="SKN28"/>
      <c r="SKO28"/>
      <c r="SKP28"/>
      <c r="SKQ28"/>
      <c r="SKR28"/>
      <c r="SKS28"/>
      <c r="SKT28"/>
      <c r="SKU28"/>
      <c r="SKV28"/>
      <c r="SKW28"/>
      <c r="SKX28"/>
      <c r="SKY28"/>
      <c r="SKZ28"/>
      <c r="SLA28"/>
      <c r="SLB28"/>
      <c r="SLC28"/>
      <c r="SLD28"/>
      <c r="SLE28"/>
      <c r="SLF28"/>
      <c r="SLG28"/>
      <c r="SLH28"/>
      <c r="SLI28"/>
      <c r="SLJ28"/>
      <c r="SLK28"/>
      <c r="SLL28"/>
      <c r="SLM28"/>
      <c r="SLN28"/>
      <c r="SLO28"/>
      <c r="SLP28"/>
      <c r="SLQ28"/>
      <c r="SLR28"/>
      <c r="SLS28"/>
      <c r="SLT28"/>
      <c r="SLU28"/>
      <c r="SLV28"/>
      <c r="SLW28"/>
      <c r="SLX28"/>
      <c r="SLY28"/>
      <c r="SLZ28"/>
      <c r="SMA28"/>
      <c r="SMB28"/>
      <c r="SMC28"/>
      <c r="SMD28"/>
      <c r="SME28"/>
      <c r="SMF28"/>
      <c r="SMG28"/>
      <c r="SMH28"/>
      <c r="SMI28"/>
      <c r="SMJ28"/>
      <c r="SMK28"/>
      <c r="SML28"/>
      <c r="SMM28"/>
      <c r="SMN28"/>
      <c r="SMO28"/>
      <c r="SMP28"/>
      <c r="SMQ28"/>
      <c r="SMR28"/>
      <c r="SMS28"/>
      <c r="SMT28"/>
      <c r="SMU28"/>
      <c r="SMV28"/>
      <c r="SMW28"/>
      <c r="SMX28"/>
      <c r="SMY28"/>
      <c r="SMZ28"/>
      <c r="SNA28"/>
      <c r="SNB28"/>
      <c r="SNC28"/>
      <c r="SND28"/>
      <c r="SNE28"/>
      <c r="SNF28"/>
      <c r="SNG28"/>
      <c r="SNH28"/>
      <c r="SNI28"/>
      <c r="SNJ28"/>
      <c r="SNK28"/>
      <c r="SNL28"/>
      <c r="SNM28"/>
      <c r="SNN28"/>
      <c r="SNO28"/>
      <c r="SNP28"/>
      <c r="SNQ28"/>
      <c r="SNR28"/>
      <c r="SNS28"/>
      <c r="SNT28"/>
      <c r="SNU28"/>
      <c r="SNV28"/>
      <c r="SNW28"/>
      <c r="SNX28"/>
      <c r="SNY28"/>
      <c r="SNZ28"/>
      <c r="SOA28"/>
      <c r="SOB28"/>
      <c r="SOC28"/>
      <c r="SOD28"/>
      <c r="SOE28"/>
      <c r="SOF28"/>
      <c r="SOG28"/>
      <c r="SOH28"/>
      <c r="SOI28"/>
      <c r="SOJ28"/>
      <c r="SOK28"/>
      <c r="SOL28"/>
      <c r="SOM28"/>
      <c r="SON28"/>
      <c r="SOO28"/>
      <c r="SOP28"/>
      <c r="SOQ28"/>
      <c r="SOR28"/>
      <c r="SOS28"/>
      <c r="SOT28"/>
      <c r="SOU28"/>
      <c r="SOV28"/>
      <c r="SOW28"/>
      <c r="SOX28"/>
      <c r="SOY28"/>
      <c r="SOZ28"/>
      <c r="SPA28"/>
      <c r="SPB28"/>
      <c r="SPC28"/>
      <c r="SPD28"/>
      <c r="SPE28"/>
      <c r="SPF28"/>
      <c r="SPG28"/>
      <c r="SPH28"/>
      <c r="SPI28"/>
      <c r="SPJ28"/>
      <c r="SPK28"/>
      <c r="SPL28"/>
      <c r="SPM28"/>
      <c r="SPN28"/>
      <c r="SPO28"/>
      <c r="SPP28"/>
      <c r="SPQ28"/>
      <c r="SPR28"/>
      <c r="SPS28"/>
      <c r="SPT28"/>
      <c r="SPU28"/>
      <c r="SPV28"/>
      <c r="SPW28"/>
      <c r="SPX28"/>
      <c r="SPY28"/>
      <c r="SPZ28"/>
      <c r="SQA28"/>
      <c r="SQB28"/>
      <c r="SQC28"/>
      <c r="SQD28"/>
      <c r="SQE28"/>
      <c r="SQF28"/>
      <c r="SQG28"/>
      <c r="SQH28"/>
      <c r="SQI28"/>
      <c r="SQJ28"/>
      <c r="SQK28"/>
      <c r="SQL28"/>
      <c r="SQM28"/>
      <c r="SQN28"/>
      <c r="SQO28"/>
      <c r="SQP28"/>
      <c r="SQQ28"/>
      <c r="SQR28"/>
      <c r="SQS28"/>
      <c r="SQT28"/>
      <c r="SQU28"/>
      <c r="SQV28"/>
      <c r="SQW28"/>
      <c r="SQX28"/>
      <c r="SQY28"/>
      <c r="SQZ28"/>
      <c r="SRA28"/>
      <c r="SRB28"/>
      <c r="SRC28"/>
      <c r="SRD28"/>
      <c r="SRE28"/>
      <c r="SRF28"/>
      <c r="SRG28"/>
      <c r="SRH28"/>
      <c r="SRI28"/>
      <c r="SRJ28"/>
      <c r="SRK28"/>
      <c r="SRL28"/>
      <c r="SRM28"/>
      <c r="SRN28"/>
      <c r="SRO28"/>
      <c r="SRP28"/>
      <c r="SRQ28"/>
      <c r="SRR28"/>
      <c r="SRS28"/>
      <c r="SRT28"/>
      <c r="SRU28"/>
      <c r="SRV28"/>
      <c r="SRW28"/>
      <c r="SRX28"/>
      <c r="SRY28"/>
      <c r="SRZ28"/>
      <c r="SSA28"/>
      <c r="SSB28"/>
      <c r="SSC28"/>
      <c r="SSD28"/>
      <c r="SSE28"/>
      <c r="SSF28"/>
      <c r="SSG28"/>
      <c r="SSH28"/>
      <c r="SSI28"/>
      <c r="SSJ28"/>
      <c r="SSK28"/>
      <c r="SSL28"/>
      <c r="SSM28"/>
      <c r="SSN28"/>
      <c r="SSO28"/>
      <c r="SSP28"/>
      <c r="SSQ28"/>
      <c r="SSR28"/>
      <c r="SSS28"/>
      <c r="SST28"/>
      <c r="SSU28"/>
      <c r="SSV28"/>
      <c r="SSW28"/>
      <c r="SSX28"/>
      <c r="SSY28"/>
      <c r="SSZ28"/>
      <c r="STA28"/>
      <c r="STB28"/>
      <c r="STC28"/>
      <c r="STD28"/>
      <c r="STE28"/>
      <c r="STF28"/>
      <c r="STG28"/>
      <c r="STH28"/>
      <c r="STI28"/>
      <c r="STJ28"/>
      <c r="STK28"/>
      <c r="STL28"/>
      <c r="STM28"/>
      <c r="STN28"/>
      <c r="STO28"/>
      <c r="STP28"/>
      <c r="STQ28"/>
      <c r="STR28"/>
      <c r="STS28"/>
      <c r="STT28"/>
      <c r="STU28"/>
      <c r="STV28"/>
      <c r="STW28"/>
      <c r="STX28"/>
      <c r="STY28"/>
      <c r="STZ28"/>
      <c r="SUA28"/>
      <c r="SUB28"/>
      <c r="SUC28"/>
      <c r="SUD28"/>
      <c r="SUE28"/>
      <c r="SUF28"/>
      <c r="SUG28"/>
      <c r="SUH28"/>
      <c r="SUI28"/>
      <c r="SUJ28"/>
      <c r="SUK28"/>
      <c r="SUL28"/>
      <c r="SUM28"/>
      <c r="SUN28"/>
      <c r="SUO28"/>
      <c r="SUP28"/>
      <c r="SUQ28"/>
      <c r="SUR28"/>
      <c r="SUS28"/>
      <c r="SUT28"/>
      <c r="SUU28"/>
      <c r="SUV28"/>
      <c r="SUW28"/>
      <c r="SUX28"/>
      <c r="SUY28"/>
      <c r="SUZ28"/>
      <c r="SVA28"/>
      <c r="SVB28"/>
      <c r="SVC28"/>
      <c r="SVD28"/>
      <c r="SVE28"/>
      <c r="SVF28"/>
      <c r="SVG28"/>
      <c r="SVH28"/>
      <c r="SVI28"/>
      <c r="SVJ28"/>
      <c r="SVK28"/>
      <c r="SVL28"/>
      <c r="SVM28"/>
      <c r="SVN28"/>
      <c r="SVO28"/>
      <c r="SVP28"/>
      <c r="SVQ28"/>
      <c r="SVR28"/>
      <c r="SVS28"/>
      <c r="SVT28"/>
      <c r="SVU28"/>
      <c r="SVV28"/>
      <c r="SVW28"/>
      <c r="SVX28"/>
      <c r="SVY28"/>
      <c r="SVZ28"/>
      <c r="SWA28"/>
      <c r="SWB28"/>
      <c r="SWC28"/>
      <c r="SWD28"/>
      <c r="SWE28"/>
      <c r="SWF28"/>
      <c r="SWG28"/>
      <c r="SWH28"/>
      <c r="SWI28"/>
      <c r="SWJ28"/>
      <c r="SWK28"/>
      <c r="SWL28"/>
      <c r="SWM28"/>
      <c r="SWN28"/>
      <c r="SWO28"/>
      <c r="SWP28"/>
      <c r="SWQ28"/>
      <c r="SWR28"/>
      <c r="SWS28"/>
      <c r="SWT28"/>
      <c r="SWU28"/>
      <c r="SWV28"/>
      <c r="SWW28"/>
      <c r="SWX28"/>
      <c r="SWY28"/>
      <c r="SWZ28"/>
      <c r="SXA28"/>
      <c r="SXB28"/>
      <c r="SXC28"/>
      <c r="SXD28"/>
      <c r="SXE28"/>
      <c r="SXF28"/>
      <c r="SXG28"/>
      <c r="SXH28"/>
      <c r="SXI28"/>
      <c r="SXJ28"/>
      <c r="SXK28"/>
      <c r="SXL28"/>
      <c r="SXM28"/>
      <c r="SXN28"/>
      <c r="SXO28"/>
      <c r="SXP28"/>
      <c r="SXQ28"/>
      <c r="SXR28"/>
      <c r="SXS28"/>
      <c r="SXT28"/>
      <c r="SXU28"/>
      <c r="SXV28"/>
      <c r="SXW28"/>
      <c r="SXX28"/>
      <c r="SXY28"/>
      <c r="SXZ28"/>
      <c r="SYA28"/>
      <c r="SYB28"/>
      <c r="SYC28"/>
      <c r="SYD28"/>
      <c r="SYE28"/>
      <c r="SYF28"/>
      <c r="SYG28"/>
      <c r="SYH28"/>
      <c r="SYI28"/>
      <c r="SYJ28"/>
      <c r="SYK28"/>
      <c r="SYL28"/>
      <c r="SYM28"/>
      <c r="SYN28"/>
      <c r="SYO28"/>
      <c r="SYP28"/>
      <c r="SYQ28"/>
      <c r="SYR28"/>
      <c r="SYS28"/>
      <c r="SYT28"/>
      <c r="SYU28"/>
      <c r="SYV28"/>
      <c r="SYW28"/>
      <c r="SYX28"/>
      <c r="SYY28"/>
      <c r="SYZ28"/>
      <c r="SZA28"/>
      <c r="SZB28"/>
      <c r="SZC28"/>
      <c r="SZD28"/>
      <c r="SZE28"/>
      <c r="SZF28"/>
      <c r="SZG28"/>
      <c r="SZH28"/>
      <c r="SZI28"/>
      <c r="SZJ28"/>
      <c r="SZK28"/>
      <c r="SZL28"/>
      <c r="SZM28"/>
      <c r="SZN28"/>
      <c r="SZO28"/>
      <c r="SZP28"/>
      <c r="SZQ28"/>
      <c r="SZR28"/>
      <c r="SZS28"/>
      <c r="SZT28"/>
      <c r="SZU28"/>
      <c r="SZV28"/>
      <c r="SZW28"/>
      <c r="SZX28"/>
      <c r="SZY28"/>
      <c r="SZZ28"/>
      <c r="TAA28"/>
      <c r="TAB28"/>
      <c r="TAC28"/>
      <c r="TAD28"/>
      <c r="TAE28"/>
      <c r="TAF28"/>
      <c r="TAG28"/>
      <c r="TAH28"/>
      <c r="TAI28"/>
      <c r="TAJ28"/>
      <c r="TAK28"/>
      <c r="TAL28"/>
      <c r="TAM28"/>
      <c r="TAN28"/>
      <c r="TAO28"/>
      <c r="TAP28"/>
      <c r="TAQ28"/>
      <c r="TAR28"/>
      <c r="TAS28"/>
      <c r="TAT28"/>
      <c r="TAU28"/>
      <c r="TAV28"/>
      <c r="TAW28"/>
      <c r="TAX28"/>
      <c r="TAY28"/>
      <c r="TAZ28"/>
      <c r="TBA28"/>
      <c r="TBB28"/>
      <c r="TBC28"/>
      <c r="TBD28"/>
      <c r="TBE28"/>
      <c r="TBF28"/>
      <c r="TBG28"/>
      <c r="TBH28"/>
      <c r="TBI28"/>
      <c r="TBJ28"/>
      <c r="TBK28"/>
      <c r="TBL28"/>
      <c r="TBM28"/>
      <c r="TBN28"/>
      <c r="TBO28"/>
      <c r="TBP28"/>
      <c r="TBQ28"/>
      <c r="TBR28"/>
      <c r="TBS28"/>
      <c r="TBT28"/>
      <c r="TBU28"/>
      <c r="TBV28"/>
      <c r="TBW28"/>
      <c r="TBX28"/>
      <c r="TBY28"/>
      <c r="TBZ28"/>
      <c r="TCA28"/>
      <c r="TCB28"/>
      <c r="TCC28"/>
      <c r="TCD28"/>
      <c r="TCE28"/>
      <c r="TCF28"/>
      <c r="TCG28"/>
      <c r="TCH28"/>
      <c r="TCI28"/>
      <c r="TCJ28"/>
      <c r="TCK28"/>
      <c r="TCL28"/>
      <c r="TCM28"/>
      <c r="TCN28"/>
      <c r="TCO28"/>
      <c r="TCP28"/>
      <c r="TCQ28"/>
      <c r="TCR28"/>
      <c r="TCS28"/>
      <c r="TCT28"/>
      <c r="TCU28"/>
      <c r="TCV28"/>
      <c r="TCW28"/>
      <c r="TCX28"/>
      <c r="TCY28"/>
      <c r="TCZ28"/>
      <c r="TDA28"/>
      <c r="TDB28"/>
      <c r="TDC28"/>
      <c r="TDD28"/>
      <c r="TDE28"/>
      <c r="TDF28"/>
      <c r="TDG28"/>
      <c r="TDH28"/>
      <c r="TDI28"/>
      <c r="TDJ28"/>
      <c r="TDK28"/>
      <c r="TDL28"/>
      <c r="TDM28"/>
      <c r="TDN28"/>
      <c r="TDO28"/>
      <c r="TDP28"/>
      <c r="TDQ28"/>
      <c r="TDR28"/>
      <c r="TDS28"/>
      <c r="TDT28"/>
      <c r="TDU28"/>
      <c r="TDV28"/>
      <c r="TDW28"/>
      <c r="TDX28"/>
      <c r="TDY28"/>
      <c r="TDZ28"/>
      <c r="TEA28"/>
      <c r="TEB28"/>
      <c r="TEC28"/>
      <c r="TED28"/>
      <c r="TEE28"/>
      <c r="TEF28"/>
      <c r="TEG28"/>
      <c r="TEH28"/>
      <c r="TEI28"/>
      <c r="TEJ28"/>
      <c r="TEK28"/>
      <c r="TEL28"/>
      <c r="TEM28"/>
      <c r="TEN28"/>
      <c r="TEO28"/>
      <c r="TEP28"/>
      <c r="TEQ28"/>
      <c r="TER28"/>
      <c r="TES28"/>
      <c r="TET28"/>
      <c r="TEU28"/>
      <c r="TEV28"/>
      <c r="TEW28"/>
      <c r="TEX28"/>
      <c r="TEY28"/>
      <c r="TEZ28"/>
      <c r="TFA28"/>
      <c r="TFB28"/>
      <c r="TFC28"/>
      <c r="TFD28"/>
      <c r="TFE28"/>
      <c r="TFF28"/>
      <c r="TFG28"/>
      <c r="TFH28"/>
      <c r="TFI28"/>
      <c r="TFJ28"/>
      <c r="TFK28"/>
      <c r="TFL28"/>
      <c r="TFM28"/>
      <c r="TFN28"/>
      <c r="TFO28"/>
      <c r="TFP28"/>
      <c r="TFQ28"/>
      <c r="TFR28"/>
      <c r="TFS28"/>
      <c r="TFT28"/>
      <c r="TFU28"/>
      <c r="TFV28"/>
      <c r="TFW28"/>
      <c r="TFX28"/>
      <c r="TFY28"/>
      <c r="TFZ28"/>
      <c r="TGA28"/>
      <c r="TGB28"/>
      <c r="TGC28"/>
      <c r="TGD28"/>
      <c r="TGE28"/>
      <c r="TGF28"/>
      <c r="TGG28"/>
      <c r="TGH28"/>
      <c r="TGI28"/>
      <c r="TGJ28"/>
      <c r="TGK28"/>
      <c r="TGL28"/>
      <c r="TGM28"/>
      <c r="TGN28"/>
      <c r="TGO28"/>
      <c r="TGP28"/>
      <c r="TGQ28"/>
      <c r="TGR28"/>
      <c r="TGS28"/>
      <c r="TGT28"/>
      <c r="TGU28"/>
      <c r="TGV28"/>
      <c r="TGW28"/>
      <c r="TGX28"/>
      <c r="TGY28"/>
      <c r="TGZ28"/>
      <c r="THA28"/>
      <c r="THB28"/>
      <c r="THC28"/>
      <c r="THD28"/>
      <c r="THE28"/>
      <c r="THF28"/>
      <c r="THG28"/>
      <c r="THH28"/>
      <c r="THI28"/>
      <c r="THJ28"/>
      <c r="THK28"/>
      <c r="THL28"/>
      <c r="THM28"/>
      <c r="THN28"/>
      <c r="THO28"/>
      <c r="THP28"/>
      <c r="THQ28"/>
      <c r="THR28"/>
      <c r="THS28"/>
      <c r="THT28"/>
      <c r="THU28"/>
      <c r="THV28"/>
      <c r="THW28"/>
      <c r="THX28"/>
      <c r="THY28"/>
      <c r="THZ28"/>
      <c r="TIA28"/>
      <c r="TIB28"/>
      <c r="TIC28"/>
      <c r="TID28"/>
      <c r="TIE28"/>
      <c r="TIF28"/>
      <c r="TIG28"/>
      <c r="TIH28"/>
      <c r="TII28"/>
      <c r="TIJ28"/>
      <c r="TIK28"/>
      <c r="TIL28"/>
      <c r="TIM28"/>
      <c r="TIN28"/>
      <c r="TIO28"/>
      <c r="TIP28"/>
      <c r="TIQ28"/>
      <c r="TIR28"/>
      <c r="TIS28"/>
      <c r="TIT28"/>
      <c r="TIU28"/>
      <c r="TIV28"/>
      <c r="TIW28"/>
      <c r="TIX28"/>
      <c r="TIY28"/>
      <c r="TIZ28"/>
      <c r="TJA28"/>
      <c r="TJB28"/>
      <c r="TJC28"/>
      <c r="TJD28"/>
      <c r="TJE28"/>
      <c r="TJF28"/>
      <c r="TJG28"/>
      <c r="TJH28"/>
      <c r="TJI28"/>
      <c r="TJJ28"/>
      <c r="TJK28"/>
      <c r="TJL28"/>
      <c r="TJM28"/>
      <c r="TJN28"/>
      <c r="TJO28"/>
      <c r="TJP28"/>
      <c r="TJQ28"/>
      <c r="TJR28"/>
      <c r="TJS28"/>
      <c r="TJT28"/>
      <c r="TJU28"/>
      <c r="TJV28"/>
      <c r="TJW28"/>
      <c r="TJX28"/>
      <c r="TJY28"/>
      <c r="TJZ28"/>
      <c r="TKA28"/>
      <c r="TKB28"/>
      <c r="TKC28"/>
      <c r="TKD28"/>
      <c r="TKE28"/>
      <c r="TKF28"/>
      <c r="TKG28"/>
      <c r="TKH28"/>
      <c r="TKI28"/>
      <c r="TKJ28"/>
      <c r="TKK28"/>
      <c r="TKL28"/>
      <c r="TKM28"/>
      <c r="TKN28"/>
      <c r="TKO28"/>
      <c r="TKP28"/>
      <c r="TKQ28"/>
      <c r="TKR28"/>
      <c r="TKS28"/>
      <c r="TKT28"/>
      <c r="TKU28"/>
      <c r="TKV28"/>
      <c r="TKW28"/>
      <c r="TKX28"/>
      <c r="TKY28"/>
      <c r="TKZ28"/>
      <c r="TLA28"/>
      <c r="TLB28"/>
      <c r="TLC28"/>
      <c r="TLD28"/>
      <c r="TLE28"/>
      <c r="TLF28"/>
      <c r="TLG28"/>
      <c r="TLH28"/>
      <c r="TLI28"/>
      <c r="TLJ28"/>
      <c r="TLK28"/>
      <c r="TLL28"/>
      <c r="TLM28"/>
      <c r="TLN28"/>
      <c r="TLO28"/>
      <c r="TLP28"/>
      <c r="TLQ28"/>
      <c r="TLR28"/>
      <c r="TLS28"/>
      <c r="TLT28"/>
      <c r="TLU28"/>
      <c r="TLV28"/>
      <c r="TLW28"/>
      <c r="TLX28"/>
      <c r="TLY28"/>
      <c r="TLZ28"/>
      <c r="TMA28"/>
      <c r="TMB28"/>
      <c r="TMC28"/>
      <c r="TMD28"/>
      <c r="TME28"/>
      <c r="TMF28"/>
      <c r="TMG28"/>
      <c r="TMH28"/>
      <c r="TMI28"/>
      <c r="TMJ28"/>
      <c r="TMK28"/>
      <c r="TML28"/>
      <c r="TMM28"/>
      <c r="TMN28"/>
      <c r="TMO28"/>
      <c r="TMP28"/>
      <c r="TMQ28"/>
      <c r="TMR28"/>
      <c r="TMS28"/>
      <c r="TMT28"/>
      <c r="TMU28"/>
      <c r="TMV28"/>
      <c r="TMW28"/>
      <c r="TMX28"/>
      <c r="TMY28"/>
      <c r="TMZ28"/>
      <c r="TNA28"/>
      <c r="TNB28"/>
      <c r="TNC28"/>
      <c r="TND28"/>
      <c r="TNE28"/>
      <c r="TNF28"/>
      <c r="TNG28"/>
      <c r="TNH28"/>
      <c r="TNI28"/>
      <c r="TNJ28"/>
      <c r="TNK28"/>
      <c r="TNL28"/>
      <c r="TNM28"/>
      <c r="TNN28"/>
      <c r="TNO28"/>
      <c r="TNP28"/>
      <c r="TNQ28"/>
      <c r="TNR28"/>
      <c r="TNS28"/>
      <c r="TNT28"/>
      <c r="TNU28"/>
      <c r="TNV28"/>
      <c r="TNW28"/>
      <c r="TNX28"/>
      <c r="TNY28"/>
      <c r="TNZ28"/>
      <c r="TOA28"/>
      <c r="TOB28"/>
      <c r="TOC28"/>
      <c r="TOD28"/>
      <c r="TOE28"/>
      <c r="TOF28"/>
      <c r="TOG28"/>
      <c r="TOH28"/>
      <c r="TOI28"/>
      <c r="TOJ28"/>
      <c r="TOK28"/>
      <c r="TOL28"/>
      <c r="TOM28"/>
      <c r="TON28"/>
      <c r="TOO28"/>
      <c r="TOP28"/>
      <c r="TOQ28"/>
      <c r="TOR28"/>
      <c r="TOS28"/>
      <c r="TOT28"/>
      <c r="TOU28"/>
      <c r="TOV28"/>
      <c r="TOW28"/>
      <c r="TOX28"/>
      <c r="TOY28"/>
      <c r="TOZ28"/>
      <c r="TPA28"/>
      <c r="TPB28"/>
      <c r="TPC28"/>
      <c r="TPD28"/>
      <c r="TPE28"/>
      <c r="TPF28"/>
      <c r="TPG28"/>
      <c r="TPH28"/>
      <c r="TPI28"/>
      <c r="TPJ28"/>
      <c r="TPK28"/>
      <c r="TPL28"/>
      <c r="TPM28"/>
      <c r="TPN28"/>
      <c r="TPO28"/>
      <c r="TPP28"/>
      <c r="TPQ28"/>
      <c r="TPR28"/>
      <c r="TPS28"/>
      <c r="TPT28"/>
      <c r="TPU28"/>
      <c r="TPV28"/>
      <c r="TPW28"/>
      <c r="TPX28"/>
      <c r="TPY28"/>
      <c r="TPZ28"/>
      <c r="TQA28"/>
      <c r="TQB28"/>
      <c r="TQC28"/>
      <c r="TQD28"/>
      <c r="TQE28"/>
      <c r="TQF28"/>
      <c r="TQG28"/>
      <c r="TQH28"/>
      <c r="TQI28"/>
      <c r="TQJ28"/>
      <c r="TQK28"/>
      <c r="TQL28"/>
      <c r="TQM28"/>
      <c r="TQN28"/>
      <c r="TQO28"/>
      <c r="TQP28"/>
      <c r="TQQ28"/>
      <c r="TQR28"/>
      <c r="TQS28"/>
      <c r="TQT28"/>
      <c r="TQU28"/>
      <c r="TQV28"/>
      <c r="TQW28"/>
      <c r="TQX28"/>
      <c r="TQY28"/>
      <c r="TQZ28"/>
      <c r="TRA28"/>
      <c r="TRB28"/>
      <c r="TRC28"/>
      <c r="TRD28"/>
      <c r="TRE28"/>
      <c r="TRF28"/>
      <c r="TRG28"/>
      <c r="TRH28"/>
      <c r="TRI28"/>
      <c r="TRJ28"/>
      <c r="TRK28"/>
      <c r="TRL28"/>
      <c r="TRM28"/>
      <c r="TRN28"/>
      <c r="TRO28"/>
      <c r="TRP28"/>
      <c r="TRQ28"/>
      <c r="TRR28"/>
      <c r="TRS28"/>
      <c r="TRT28"/>
      <c r="TRU28"/>
      <c r="TRV28"/>
      <c r="TRW28"/>
      <c r="TRX28"/>
      <c r="TRY28"/>
      <c r="TRZ28"/>
      <c r="TSA28"/>
      <c r="TSB28"/>
      <c r="TSC28"/>
      <c r="TSD28"/>
      <c r="TSE28"/>
      <c r="TSF28"/>
      <c r="TSG28"/>
      <c r="TSH28"/>
      <c r="TSI28"/>
      <c r="TSJ28"/>
      <c r="TSK28"/>
      <c r="TSL28"/>
      <c r="TSM28"/>
      <c r="TSN28"/>
      <c r="TSO28"/>
      <c r="TSP28"/>
      <c r="TSQ28"/>
      <c r="TSR28"/>
      <c r="TSS28"/>
      <c r="TST28"/>
      <c r="TSU28"/>
      <c r="TSV28"/>
      <c r="TSW28"/>
      <c r="TSX28"/>
      <c r="TSY28"/>
      <c r="TSZ28"/>
      <c r="TTA28"/>
      <c r="TTB28"/>
      <c r="TTC28"/>
      <c r="TTD28"/>
      <c r="TTE28"/>
      <c r="TTF28"/>
      <c r="TTG28"/>
      <c r="TTH28"/>
      <c r="TTI28"/>
      <c r="TTJ28"/>
      <c r="TTK28"/>
      <c r="TTL28"/>
      <c r="TTM28"/>
      <c r="TTN28"/>
      <c r="TTO28"/>
      <c r="TTP28"/>
      <c r="TTQ28"/>
      <c r="TTR28"/>
      <c r="TTS28"/>
      <c r="TTT28"/>
      <c r="TTU28"/>
      <c r="TTV28"/>
      <c r="TTW28"/>
      <c r="TTX28"/>
      <c r="TTY28"/>
      <c r="TTZ28"/>
      <c r="TUA28"/>
      <c r="TUB28"/>
      <c r="TUC28"/>
      <c r="TUD28"/>
      <c r="TUE28"/>
      <c r="TUF28"/>
      <c r="TUG28"/>
      <c r="TUH28"/>
      <c r="TUI28"/>
      <c r="TUJ28"/>
      <c r="TUK28"/>
      <c r="TUL28"/>
      <c r="TUM28"/>
      <c r="TUN28"/>
      <c r="TUO28"/>
      <c r="TUP28"/>
      <c r="TUQ28"/>
      <c r="TUR28"/>
      <c r="TUS28"/>
      <c r="TUT28"/>
      <c r="TUU28"/>
      <c r="TUV28"/>
      <c r="TUW28"/>
      <c r="TUX28"/>
      <c r="TUY28"/>
      <c r="TUZ28"/>
      <c r="TVA28"/>
      <c r="TVB28"/>
      <c r="TVC28"/>
      <c r="TVD28"/>
      <c r="TVE28"/>
      <c r="TVF28"/>
      <c r="TVG28"/>
      <c r="TVH28"/>
      <c r="TVI28"/>
      <c r="TVJ28"/>
      <c r="TVK28"/>
      <c r="TVL28"/>
      <c r="TVM28"/>
      <c r="TVN28"/>
      <c r="TVO28"/>
      <c r="TVP28"/>
      <c r="TVQ28"/>
      <c r="TVR28"/>
      <c r="TVS28"/>
      <c r="TVT28"/>
      <c r="TVU28"/>
      <c r="TVV28"/>
      <c r="TVW28"/>
      <c r="TVX28"/>
      <c r="TVY28"/>
      <c r="TVZ28"/>
      <c r="TWA28"/>
      <c r="TWB28"/>
      <c r="TWC28"/>
      <c r="TWD28"/>
      <c r="TWE28"/>
      <c r="TWF28"/>
      <c r="TWG28"/>
      <c r="TWH28"/>
      <c r="TWI28"/>
      <c r="TWJ28"/>
      <c r="TWK28"/>
      <c r="TWL28"/>
      <c r="TWM28"/>
      <c r="TWN28"/>
      <c r="TWO28"/>
      <c r="TWP28"/>
      <c r="TWQ28"/>
      <c r="TWR28"/>
      <c r="TWS28"/>
      <c r="TWT28"/>
      <c r="TWU28"/>
      <c r="TWV28"/>
      <c r="TWW28"/>
      <c r="TWX28"/>
      <c r="TWY28"/>
      <c r="TWZ28"/>
      <c r="TXA28"/>
      <c r="TXB28"/>
      <c r="TXC28"/>
      <c r="TXD28"/>
      <c r="TXE28"/>
      <c r="TXF28"/>
      <c r="TXG28"/>
      <c r="TXH28"/>
      <c r="TXI28"/>
      <c r="TXJ28"/>
      <c r="TXK28"/>
      <c r="TXL28"/>
      <c r="TXM28"/>
      <c r="TXN28"/>
      <c r="TXO28"/>
      <c r="TXP28"/>
      <c r="TXQ28"/>
      <c r="TXR28"/>
      <c r="TXS28"/>
      <c r="TXT28"/>
      <c r="TXU28"/>
      <c r="TXV28"/>
      <c r="TXW28"/>
      <c r="TXX28"/>
      <c r="TXY28"/>
      <c r="TXZ28"/>
      <c r="TYA28"/>
      <c r="TYB28"/>
      <c r="TYC28"/>
      <c r="TYD28"/>
      <c r="TYE28"/>
      <c r="TYF28"/>
      <c r="TYG28"/>
      <c r="TYH28"/>
      <c r="TYI28"/>
      <c r="TYJ28"/>
      <c r="TYK28"/>
      <c r="TYL28"/>
      <c r="TYM28"/>
      <c r="TYN28"/>
      <c r="TYO28"/>
      <c r="TYP28"/>
      <c r="TYQ28"/>
      <c r="TYR28"/>
      <c r="TYS28"/>
      <c r="TYT28"/>
      <c r="TYU28"/>
      <c r="TYV28"/>
      <c r="TYW28"/>
      <c r="TYX28"/>
      <c r="TYY28"/>
      <c r="TYZ28"/>
      <c r="TZA28"/>
      <c r="TZB28"/>
      <c r="TZC28"/>
      <c r="TZD28"/>
      <c r="TZE28"/>
      <c r="TZF28"/>
      <c r="TZG28"/>
      <c r="TZH28"/>
      <c r="TZI28"/>
      <c r="TZJ28"/>
      <c r="TZK28"/>
      <c r="TZL28"/>
      <c r="TZM28"/>
      <c r="TZN28"/>
      <c r="TZO28"/>
      <c r="TZP28"/>
      <c r="TZQ28"/>
      <c r="TZR28"/>
      <c r="TZS28"/>
      <c r="TZT28"/>
      <c r="TZU28"/>
      <c r="TZV28"/>
      <c r="TZW28"/>
      <c r="TZX28"/>
      <c r="TZY28"/>
      <c r="TZZ28"/>
      <c r="UAA28"/>
      <c r="UAB28"/>
      <c r="UAC28"/>
      <c r="UAD28"/>
      <c r="UAE28"/>
      <c r="UAF28"/>
      <c r="UAG28"/>
      <c r="UAH28"/>
      <c r="UAI28"/>
      <c r="UAJ28"/>
      <c r="UAK28"/>
      <c r="UAL28"/>
      <c r="UAM28"/>
      <c r="UAN28"/>
      <c r="UAO28"/>
      <c r="UAP28"/>
      <c r="UAQ28"/>
      <c r="UAR28"/>
      <c r="UAS28"/>
      <c r="UAT28"/>
      <c r="UAU28"/>
      <c r="UAV28"/>
      <c r="UAW28"/>
      <c r="UAX28"/>
      <c r="UAY28"/>
      <c r="UAZ28"/>
      <c r="UBA28"/>
      <c r="UBB28"/>
      <c r="UBC28"/>
      <c r="UBD28"/>
      <c r="UBE28"/>
      <c r="UBF28"/>
      <c r="UBG28"/>
      <c r="UBH28"/>
      <c r="UBI28"/>
      <c r="UBJ28"/>
      <c r="UBK28"/>
      <c r="UBL28"/>
      <c r="UBM28"/>
      <c r="UBN28"/>
      <c r="UBO28"/>
      <c r="UBP28"/>
      <c r="UBQ28"/>
      <c r="UBR28"/>
      <c r="UBS28"/>
      <c r="UBT28"/>
      <c r="UBU28"/>
      <c r="UBV28"/>
      <c r="UBW28"/>
      <c r="UBX28"/>
      <c r="UBY28"/>
      <c r="UBZ28"/>
      <c r="UCA28"/>
      <c r="UCB28"/>
      <c r="UCC28"/>
      <c r="UCD28"/>
      <c r="UCE28"/>
      <c r="UCF28"/>
      <c r="UCG28"/>
      <c r="UCH28"/>
      <c r="UCI28"/>
      <c r="UCJ28"/>
      <c r="UCK28"/>
      <c r="UCL28"/>
      <c r="UCM28"/>
      <c r="UCN28"/>
      <c r="UCO28"/>
      <c r="UCP28"/>
      <c r="UCQ28"/>
      <c r="UCR28"/>
      <c r="UCS28"/>
      <c r="UCT28"/>
      <c r="UCU28"/>
      <c r="UCV28"/>
      <c r="UCW28"/>
      <c r="UCX28"/>
      <c r="UCY28"/>
      <c r="UCZ28"/>
      <c r="UDA28"/>
      <c r="UDB28"/>
      <c r="UDC28"/>
      <c r="UDD28"/>
      <c r="UDE28"/>
      <c r="UDF28"/>
      <c r="UDG28"/>
      <c r="UDH28"/>
      <c r="UDI28"/>
      <c r="UDJ28"/>
      <c r="UDK28"/>
      <c r="UDL28"/>
      <c r="UDM28"/>
      <c r="UDN28"/>
      <c r="UDO28"/>
      <c r="UDP28"/>
      <c r="UDQ28"/>
      <c r="UDR28"/>
      <c r="UDS28"/>
      <c r="UDT28"/>
      <c r="UDU28"/>
      <c r="UDV28"/>
      <c r="UDW28"/>
      <c r="UDX28"/>
      <c r="UDY28"/>
      <c r="UDZ28"/>
      <c r="UEA28"/>
      <c r="UEB28"/>
      <c r="UEC28"/>
      <c r="UED28"/>
      <c r="UEE28"/>
      <c r="UEF28"/>
      <c r="UEG28"/>
      <c r="UEH28"/>
      <c r="UEI28"/>
      <c r="UEJ28"/>
      <c r="UEK28"/>
      <c r="UEL28"/>
      <c r="UEM28"/>
      <c r="UEN28"/>
      <c r="UEO28"/>
      <c r="UEP28"/>
      <c r="UEQ28"/>
      <c r="UER28"/>
      <c r="UES28"/>
      <c r="UET28"/>
      <c r="UEU28"/>
      <c r="UEV28"/>
      <c r="UEW28"/>
      <c r="UEX28"/>
      <c r="UEY28"/>
      <c r="UEZ28"/>
      <c r="UFA28"/>
      <c r="UFB28"/>
      <c r="UFC28"/>
      <c r="UFD28"/>
      <c r="UFE28"/>
      <c r="UFF28"/>
      <c r="UFG28"/>
      <c r="UFH28"/>
      <c r="UFI28"/>
      <c r="UFJ28"/>
      <c r="UFK28"/>
      <c r="UFL28"/>
      <c r="UFM28"/>
      <c r="UFN28"/>
      <c r="UFO28"/>
      <c r="UFP28"/>
      <c r="UFQ28"/>
      <c r="UFR28"/>
      <c r="UFS28"/>
      <c r="UFT28"/>
      <c r="UFU28"/>
      <c r="UFV28"/>
      <c r="UFW28"/>
      <c r="UFX28"/>
      <c r="UFY28"/>
      <c r="UFZ28"/>
      <c r="UGA28"/>
      <c r="UGB28"/>
      <c r="UGC28"/>
      <c r="UGD28"/>
      <c r="UGE28"/>
      <c r="UGF28"/>
      <c r="UGG28"/>
      <c r="UGH28"/>
      <c r="UGI28"/>
      <c r="UGJ28"/>
      <c r="UGK28"/>
      <c r="UGL28"/>
      <c r="UGM28"/>
      <c r="UGN28"/>
      <c r="UGO28"/>
      <c r="UGP28"/>
      <c r="UGQ28"/>
      <c r="UGR28"/>
      <c r="UGS28"/>
      <c r="UGT28"/>
      <c r="UGU28"/>
      <c r="UGV28"/>
      <c r="UGW28"/>
      <c r="UGX28"/>
      <c r="UGY28"/>
      <c r="UGZ28"/>
      <c r="UHA28"/>
      <c r="UHB28"/>
      <c r="UHC28"/>
      <c r="UHD28"/>
      <c r="UHE28"/>
      <c r="UHF28"/>
      <c r="UHG28"/>
      <c r="UHH28"/>
      <c r="UHI28"/>
      <c r="UHJ28"/>
      <c r="UHK28"/>
      <c r="UHL28"/>
      <c r="UHM28"/>
      <c r="UHN28"/>
      <c r="UHO28"/>
      <c r="UHP28"/>
      <c r="UHQ28"/>
      <c r="UHR28"/>
      <c r="UHS28"/>
      <c r="UHT28"/>
      <c r="UHU28"/>
      <c r="UHV28"/>
      <c r="UHW28"/>
      <c r="UHX28"/>
      <c r="UHY28"/>
      <c r="UHZ28"/>
      <c r="UIA28"/>
      <c r="UIB28"/>
      <c r="UIC28"/>
      <c r="UID28"/>
      <c r="UIE28"/>
      <c r="UIF28"/>
      <c r="UIG28"/>
      <c r="UIH28"/>
      <c r="UII28"/>
      <c r="UIJ28"/>
      <c r="UIK28"/>
      <c r="UIL28"/>
      <c r="UIM28"/>
      <c r="UIN28"/>
      <c r="UIO28"/>
      <c r="UIP28"/>
      <c r="UIQ28"/>
      <c r="UIR28"/>
      <c r="UIS28"/>
      <c r="UIT28"/>
      <c r="UIU28"/>
      <c r="UIV28"/>
      <c r="UIW28"/>
      <c r="UIX28"/>
      <c r="UIY28"/>
      <c r="UIZ28"/>
      <c r="UJA28"/>
      <c r="UJB28"/>
      <c r="UJC28"/>
      <c r="UJD28"/>
      <c r="UJE28"/>
      <c r="UJF28"/>
      <c r="UJG28"/>
      <c r="UJH28"/>
      <c r="UJI28"/>
      <c r="UJJ28"/>
      <c r="UJK28"/>
      <c r="UJL28"/>
      <c r="UJM28"/>
      <c r="UJN28"/>
      <c r="UJO28"/>
      <c r="UJP28"/>
      <c r="UJQ28"/>
      <c r="UJR28"/>
      <c r="UJS28"/>
      <c r="UJT28"/>
      <c r="UJU28"/>
      <c r="UJV28"/>
      <c r="UJW28"/>
      <c r="UJX28"/>
      <c r="UJY28"/>
      <c r="UJZ28"/>
      <c r="UKA28"/>
      <c r="UKB28"/>
      <c r="UKC28"/>
      <c r="UKD28"/>
      <c r="UKE28"/>
      <c r="UKF28"/>
      <c r="UKG28"/>
      <c r="UKH28"/>
      <c r="UKI28"/>
      <c r="UKJ28"/>
      <c r="UKK28"/>
      <c r="UKL28"/>
      <c r="UKM28"/>
      <c r="UKN28"/>
      <c r="UKO28"/>
      <c r="UKP28"/>
      <c r="UKQ28"/>
      <c r="UKR28"/>
      <c r="UKS28"/>
      <c r="UKT28"/>
      <c r="UKU28"/>
      <c r="UKV28"/>
      <c r="UKW28"/>
      <c r="UKX28"/>
      <c r="UKY28"/>
      <c r="UKZ28"/>
      <c r="ULA28"/>
      <c r="ULB28"/>
      <c r="ULC28"/>
      <c r="ULD28"/>
      <c r="ULE28"/>
      <c r="ULF28"/>
      <c r="ULG28"/>
      <c r="ULH28"/>
      <c r="ULI28"/>
      <c r="ULJ28"/>
      <c r="ULK28"/>
      <c r="ULL28"/>
      <c r="ULM28"/>
      <c r="ULN28"/>
      <c r="ULO28"/>
      <c r="ULP28"/>
      <c r="ULQ28"/>
      <c r="ULR28"/>
      <c r="ULS28"/>
      <c r="ULT28"/>
      <c r="ULU28"/>
      <c r="ULV28"/>
      <c r="ULW28"/>
      <c r="ULX28"/>
      <c r="ULY28"/>
      <c r="ULZ28"/>
      <c r="UMA28"/>
      <c r="UMB28"/>
      <c r="UMC28"/>
      <c r="UMD28"/>
      <c r="UME28"/>
      <c r="UMF28"/>
      <c r="UMG28"/>
      <c r="UMH28"/>
      <c r="UMI28"/>
      <c r="UMJ28"/>
      <c r="UMK28"/>
      <c r="UML28"/>
      <c r="UMM28"/>
      <c r="UMN28"/>
      <c r="UMO28"/>
      <c r="UMP28"/>
      <c r="UMQ28"/>
      <c r="UMR28"/>
      <c r="UMS28"/>
      <c r="UMT28"/>
      <c r="UMU28"/>
      <c r="UMV28"/>
      <c r="UMW28"/>
      <c r="UMX28"/>
      <c r="UMY28"/>
      <c r="UMZ28"/>
      <c r="UNA28"/>
      <c r="UNB28"/>
      <c r="UNC28"/>
      <c r="UND28"/>
      <c r="UNE28"/>
      <c r="UNF28"/>
      <c r="UNG28"/>
      <c r="UNH28"/>
      <c r="UNI28"/>
      <c r="UNJ28"/>
      <c r="UNK28"/>
      <c r="UNL28"/>
      <c r="UNM28"/>
      <c r="UNN28"/>
      <c r="UNO28"/>
      <c r="UNP28"/>
      <c r="UNQ28"/>
      <c r="UNR28"/>
      <c r="UNS28"/>
      <c r="UNT28"/>
      <c r="UNU28"/>
      <c r="UNV28"/>
      <c r="UNW28"/>
      <c r="UNX28"/>
      <c r="UNY28"/>
      <c r="UNZ28"/>
      <c r="UOA28"/>
      <c r="UOB28"/>
      <c r="UOC28"/>
      <c r="UOD28"/>
      <c r="UOE28"/>
      <c r="UOF28"/>
      <c r="UOG28"/>
      <c r="UOH28"/>
      <c r="UOI28"/>
      <c r="UOJ28"/>
      <c r="UOK28"/>
      <c r="UOL28"/>
      <c r="UOM28"/>
      <c r="UON28"/>
      <c r="UOO28"/>
      <c r="UOP28"/>
      <c r="UOQ28"/>
      <c r="UOR28"/>
      <c r="UOS28"/>
      <c r="UOT28"/>
      <c r="UOU28"/>
      <c r="UOV28"/>
      <c r="UOW28"/>
      <c r="UOX28"/>
      <c r="UOY28"/>
      <c r="UOZ28"/>
      <c r="UPA28"/>
      <c r="UPB28"/>
      <c r="UPC28"/>
      <c r="UPD28"/>
      <c r="UPE28"/>
      <c r="UPF28"/>
      <c r="UPG28"/>
      <c r="UPH28"/>
      <c r="UPI28"/>
      <c r="UPJ28"/>
      <c r="UPK28"/>
      <c r="UPL28"/>
      <c r="UPM28"/>
      <c r="UPN28"/>
      <c r="UPO28"/>
      <c r="UPP28"/>
      <c r="UPQ28"/>
      <c r="UPR28"/>
      <c r="UPS28"/>
      <c r="UPT28"/>
      <c r="UPU28"/>
      <c r="UPV28"/>
      <c r="UPW28"/>
      <c r="UPX28"/>
      <c r="UPY28"/>
      <c r="UPZ28"/>
      <c r="UQA28"/>
      <c r="UQB28"/>
      <c r="UQC28"/>
      <c r="UQD28"/>
      <c r="UQE28"/>
      <c r="UQF28"/>
      <c r="UQG28"/>
      <c r="UQH28"/>
      <c r="UQI28"/>
      <c r="UQJ28"/>
      <c r="UQK28"/>
      <c r="UQL28"/>
      <c r="UQM28"/>
      <c r="UQN28"/>
      <c r="UQO28"/>
      <c r="UQP28"/>
      <c r="UQQ28"/>
      <c r="UQR28"/>
      <c r="UQS28"/>
      <c r="UQT28"/>
      <c r="UQU28"/>
      <c r="UQV28"/>
      <c r="UQW28"/>
      <c r="UQX28"/>
      <c r="UQY28"/>
      <c r="UQZ28"/>
      <c r="URA28"/>
      <c r="URB28"/>
      <c r="URC28"/>
      <c r="URD28"/>
      <c r="URE28"/>
      <c r="URF28"/>
      <c r="URG28"/>
      <c r="URH28"/>
      <c r="URI28"/>
      <c r="URJ28"/>
      <c r="URK28"/>
      <c r="URL28"/>
      <c r="URM28"/>
      <c r="URN28"/>
      <c r="URO28"/>
      <c r="URP28"/>
      <c r="URQ28"/>
      <c r="URR28"/>
      <c r="URS28"/>
      <c r="URT28"/>
      <c r="URU28"/>
      <c r="URV28"/>
      <c r="URW28"/>
      <c r="URX28"/>
      <c r="URY28"/>
      <c r="URZ28"/>
      <c r="USA28"/>
      <c r="USB28"/>
      <c r="USC28"/>
      <c r="USD28"/>
      <c r="USE28"/>
      <c r="USF28"/>
      <c r="USG28"/>
      <c r="USH28"/>
      <c r="USI28"/>
      <c r="USJ28"/>
      <c r="USK28"/>
      <c r="USL28"/>
      <c r="USM28"/>
      <c r="USN28"/>
      <c r="USO28"/>
      <c r="USP28"/>
      <c r="USQ28"/>
      <c r="USR28"/>
      <c r="USS28"/>
      <c r="UST28"/>
      <c r="USU28"/>
      <c r="USV28"/>
      <c r="USW28"/>
      <c r="USX28"/>
      <c r="USY28"/>
      <c r="USZ28"/>
      <c r="UTA28"/>
      <c r="UTB28"/>
      <c r="UTC28"/>
      <c r="UTD28"/>
      <c r="UTE28"/>
      <c r="UTF28"/>
      <c r="UTG28"/>
      <c r="UTH28"/>
      <c r="UTI28"/>
      <c r="UTJ28"/>
      <c r="UTK28"/>
      <c r="UTL28"/>
      <c r="UTM28"/>
      <c r="UTN28"/>
      <c r="UTO28"/>
      <c r="UTP28"/>
      <c r="UTQ28"/>
      <c r="UTR28"/>
      <c r="UTS28"/>
      <c r="UTT28"/>
      <c r="UTU28"/>
      <c r="UTV28"/>
      <c r="UTW28"/>
      <c r="UTX28"/>
      <c r="UTY28"/>
      <c r="UTZ28"/>
      <c r="UUA28"/>
      <c r="UUB28"/>
      <c r="UUC28"/>
      <c r="UUD28"/>
      <c r="UUE28"/>
      <c r="UUF28"/>
      <c r="UUG28"/>
      <c r="UUH28"/>
      <c r="UUI28"/>
      <c r="UUJ28"/>
      <c r="UUK28"/>
      <c r="UUL28"/>
      <c r="UUM28"/>
      <c r="UUN28"/>
      <c r="UUO28"/>
      <c r="UUP28"/>
      <c r="UUQ28"/>
      <c r="UUR28"/>
      <c r="UUS28"/>
      <c r="UUT28"/>
      <c r="UUU28"/>
      <c r="UUV28"/>
      <c r="UUW28"/>
      <c r="UUX28"/>
      <c r="UUY28"/>
      <c r="UUZ28"/>
      <c r="UVA28"/>
      <c r="UVB28"/>
      <c r="UVC28"/>
      <c r="UVD28"/>
      <c r="UVE28"/>
      <c r="UVF28"/>
      <c r="UVG28"/>
      <c r="UVH28"/>
      <c r="UVI28"/>
      <c r="UVJ28"/>
      <c r="UVK28"/>
      <c r="UVL28"/>
      <c r="UVM28"/>
      <c r="UVN28"/>
      <c r="UVO28"/>
      <c r="UVP28"/>
      <c r="UVQ28"/>
      <c r="UVR28"/>
      <c r="UVS28"/>
      <c r="UVT28"/>
      <c r="UVU28"/>
      <c r="UVV28"/>
      <c r="UVW28"/>
      <c r="UVX28"/>
      <c r="UVY28"/>
      <c r="UVZ28"/>
      <c r="UWA28"/>
      <c r="UWB28"/>
      <c r="UWC28"/>
      <c r="UWD28"/>
      <c r="UWE28"/>
      <c r="UWF28"/>
      <c r="UWG28"/>
      <c r="UWH28"/>
      <c r="UWI28"/>
      <c r="UWJ28"/>
      <c r="UWK28"/>
      <c r="UWL28"/>
      <c r="UWM28"/>
      <c r="UWN28"/>
      <c r="UWO28"/>
      <c r="UWP28"/>
      <c r="UWQ28"/>
      <c r="UWR28"/>
      <c r="UWS28"/>
      <c r="UWT28"/>
      <c r="UWU28"/>
      <c r="UWV28"/>
      <c r="UWW28"/>
      <c r="UWX28"/>
      <c r="UWY28"/>
      <c r="UWZ28"/>
      <c r="UXA28"/>
      <c r="UXB28"/>
      <c r="UXC28"/>
      <c r="UXD28"/>
      <c r="UXE28"/>
      <c r="UXF28"/>
      <c r="UXG28"/>
      <c r="UXH28"/>
      <c r="UXI28"/>
      <c r="UXJ28"/>
      <c r="UXK28"/>
      <c r="UXL28"/>
      <c r="UXM28"/>
      <c r="UXN28"/>
      <c r="UXO28"/>
      <c r="UXP28"/>
      <c r="UXQ28"/>
      <c r="UXR28"/>
      <c r="UXS28"/>
      <c r="UXT28"/>
      <c r="UXU28"/>
      <c r="UXV28"/>
      <c r="UXW28"/>
      <c r="UXX28"/>
      <c r="UXY28"/>
      <c r="UXZ28"/>
      <c r="UYA28"/>
      <c r="UYB28"/>
      <c r="UYC28"/>
      <c r="UYD28"/>
      <c r="UYE28"/>
      <c r="UYF28"/>
      <c r="UYG28"/>
      <c r="UYH28"/>
      <c r="UYI28"/>
      <c r="UYJ28"/>
      <c r="UYK28"/>
      <c r="UYL28"/>
      <c r="UYM28"/>
      <c r="UYN28"/>
      <c r="UYO28"/>
      <c r="UYP28"/>
      <c r="UYQ28"/>
      <c r="UYR28"/>
      <c r="UYS28"/>
      <c r="UYT28"/>
      <c r="UYU28"/>
      <c r="UYV28"/>
      <c r="UYW28"/>
      <c r="UYX28"/>
      <c r="UYY28"/>
      <c r="UYZ28"/>
      <c r="UZA28"/>
      <c r="UZB28"/>
      <c r="UZC28"/>
      <c r="UZD28"/>
      <c r="UZE28"/>
      <c r="UZF28"/>
      <c r="UZG28"/>
      <c r="UZH28"/>
      <c r="UZI28"/>
      <c r="UZJ28"/>
      <c r="UZK28"/>
      <c r="UZL28"/>
      <c r="UZM28"/>
      <c r="UZN28"/>
      <c r="UZO28"/>
      <c r="UZP28"/>
      <c r="UZQ28"/>
      <c r="UZR28"/>
      <c r="UZS28"/>
      <c r="UZT28"/>
      <c r="UZU28"/>
      <c r="UZV28"/>
      <c r="UZW28"/>
      <c r="UZX28"/>
      <c r="UZY28"/>
      <c r="UZZ28"/>
      <c r="VAA28"/>
      <c r="VAB28"/>
      <c r="VAC28"/>
      <c r="VAD28"/>
      <c r="VAE28"/>
      <c r="VAF28"/>
      <c r="VAG28"/>
      <c r="VAH28"/>
      <c r="VAI28"/>
      <c r="VAJ28"/>
      <c r="VAK28"/>
      <c r="VAL28"/>
      <c r="VAM28"/>
      <c r="VAN28"/>
      <c r="VAO28"/>
      <c r="VAP28"/>
      <c r="VAQ28"/>
      <c r="VAR28"/>
      <c r="VAS28"/>
      <c r="VAT28"/>
      <c r="VAU28"/>
      <c r="VAV28"/>
      <c r="VAW28"/>
      <c r="VAX28"/>
      <c r="VAY28"/>
      <c r="VAZ28"/>
      <c r="VBA28"/>
      <c r="VBB28"/>
      <c r="VBC28"/>
      <c r="VBD28"/>
      <c r="VBE28"/>
      <c r="VBF28"/>
      <c r="VBG28"/>
      <c r="VBH28"/>
      <c r="VBI28"/>
      <c r="VBJ28"/>
      <c r="VBK28"/>
      <c r="VBL28"/>
      <c r="VBM28"/>
      <c r="VBN28"/>
      <c r="VBO28"/>
      <c r="VBP28"/>
      <c r="VBQ28"/>
      <c r="VBR28"/>
      <c r="VBS28"/>
      <c r="VBT28"/>
      <c r="VBU28"/>
      <c r="VBV28"/>
      <c r="VBW28"/>
      <c r="VBX28"/>
      <c r="VBY28"/>
      <c r="VBZ28"/>
      <c r="VCA28"/>
      <c r="VCB28"/>
      <c r="VCC28"/>
      <c r="VCD28"/>
      <c r="VCE28"/>
      <c r="VCF28"/>
      <c r="VCG28"/>
      <c r="VCH28"/>
      <c r="VCI28"/>
      <c r="VCJ28"/>
      <c r="VCK28"/>
      <c r="VCL28"/>
      <c r="VCM28"/>
      <c r="VCN28"/>
      <c r="VCO28"/>
      <c r="VCP28"/>
      <c r="VCQ28"/>
      <c r="VCR28"/>
      <c r="VCS28"/>
      <c r="VCT28"/>
      <c r="VCU28"/>
      <c r="VCV28"/>
      <c r="VCW28"/>
      <c r="VCX28"/>
      <c r="VCY28"/>
      <c r="VCZ28"/>
      <c r="VDA28"/>
      <c r="VDB28"/>
      <c r="VDC28"/>
      <c r="VDD28"/>
      <c r="VDE28"/>
      <c r="VDF28"/>
      <c r="VDG28"/>
      <c r="VDH28"/>
      <c r="VDI28"/>
      <c r="VDJ28"/>
      <c r="VDK28"/>
      <c r="VDL28"/>
      <c r="VDM28"/>
      <c r="VDN28"/>
      <c r="VDO28"/>
      <c r="VDP28"/>
      <c r="VDQ28"/>
      <c r="VDR28"/>
      <c r="VDS28"/>
      <c r="VDT28"/>
      <c r="VDU28"/>
      <c r="VDV28"/>
      <c r="VDW28"/>
      <c r="VDX28"/>
      <c r="VDY28"/>
      <c r="VDZ28"/>
      <c r="VEA28"/>
      <c r="VEB28"/>
      <c r="VEC28"/>
      <c r="VED28"/>
      <c r="VEE28"/>
      <c r="VEF28"/>
      <c r="VEG28"/>
      <c r="VEH28"/>
      <c r="VEI28"/>
      <c r="VEJ28"/>
      <c r="VEK28"/>
      <c r="VEL28"/>
      <c r="VEM28"/>
      <c r="VEN28"/>
      <c r="VEO28"/>
      <c r="VEP28"/>
      <c r="VEQ28"/>
      <c r="VER28"/>
      <c r="VES28"/>
      <c r="VET28"/>
      <c r="VEU28"/>
      <c r="VEV28"/>
      <c r="VEW28"/>
      <c r="VEX28"/>
      <c r="VEY28"/>
      <c r="VEZ28"/>
      <c r="VFA28"/>
      <c r="VFB28"/>
      <c r="VFC28"/>
      <c r="VFD28"/>
      <c r="VFE28"/>
      <c r="VFF28"/>
      <c r="VFG28"/>
      <c r="VFH28"/>
      <c r="VFI28"/>
      <c r="VFJ28"/>
      <c r="VFK28"/>
      <c r="VFL28"/>
      <c r="VFM28"/>
      <c r="VFN28"/>
      <c r="VFO28"/>
      <c r="VFP28"/>
      <c r="VFQ28"/>
      <c r="VFR28"/>
      <c r="VFS28"/>
      <c r="VFT28"/>
      <c r="VFU28"/>
      <c r="VFV28"/>
      <c r="VFW28"/>
      <c r="VFX28"/>
      <c r="VFY28"/>
      <c r="VFZ28"/>
      <c r="VGA28"/>
      <c r="VGB28"/>
      <c r="VGC28"/>
      <c r="VGD28"/>
      <c r="VGE28"/>
      <c r="VGF28"/>
      <c r="VGG28"/>
      <c r="VGH28"/>
      <c r="VGI28"/>
      <c r="VGJ28"/>
      <c r="VGK28"/>
      <c r="VGL28"/>
      <c r="VGM28"/>
      <c r="VGN28"/>
      <c r="VGO28"/>
      <c r="VGP28"/>
      <c r="VGQ28"/>
      <c r="VGR28"/>
      <c r="VGS28"/>
      <c r="VGT28"/>
      <c r="VGU28"/>
      <c r="VGV28"/>
      <c r="VGW28"/>
      <c r="VGX28"/>
      <c r="VGY28"/>
      <c r="VGZ28"/>
      <c r="VHA28"/>
      <c r="VHB28"/>
      <c r="VHC28"/>
      <c r="VHD28"/>
      <c r="VHE28"/>
      <c r="VHF28"/>
      <c r="VHG28"/>
      <c r="VHH28"/>
      <c r="VHI28"/>
      <c r="VHJ28"/>
      <c r="VHK28"/>
      <c r="VHL28"/>
      <c r="VHM28"/>
      <c r="VHN28"/>
      <c r="VHO28"/>
      <c r="VHP28"/>
      <c r="VHQ28"/>
      <c r="VHR28"/>
      <c r="VHS28"/>
      <c r="VHT28"/>
      <c r="VHU28"/>
      <c r="VHV28"/>
      <c r="VHW28"/>
      <c r="VHX28"/>
      <c r="VHY28"/>
      <c r="VHZ28"/>
      <c r="VIA28"/>
      <c r="VIB28"/>
      <c r="VIC28"/>
      <c r="VID28"/>
      <c r="VIE28"/>
      <c r="VIF28"/>
      <c r="VIG28"/>
      <c r="VIH28"/>
      <c r="VII28"/>
      <c r="VIJ28"/>
      <c r="VIK28"/>
      <c r="VIL28"/>
      <c r="VIM28"/>
      <c r="VIN28"/>
      <c r="VIO28"/>
      <c r="VIP28"/>
      <c r="VIQ28"/>
      <c r="VIR28"/>
      <c r="VIS28"/>
      <c r="VIT28"/>
      <c r="VIU28"/>
      <c r="VIV28"/>
      <c r="VIW28"/>
      <c r="VIX28"/>
      <c r="VIY28"/>
      <c r="VIZ28"/>
      <c r="VJA28"/>
      <c r="VJB28"/>
      <c r="VJC28"/>
      <c r="VJD28"/>
      <c r="VJE28"/>
      <c r="VJF28"/>
      <c r="VJG28"/>
      <c r="VJH28"/>
      <c r="VJI28"/>
      <c r="VJJ28"/>
      <c r="VJK28"/>
      <c r="VJL28"/>
      <c r="VJM28"/>
      <c r="VJN28"/>
      <c r="VJO28"/>
      <c r="VJP28"/>
      <c r="VJQ28"/>
      <c r="VJR28"/>
      <c r="VJS28"/>
      <c r="VJT28"/>
      <c r="VJU28"/>
      <c r="VJV28"/>
      <c r="VJW28"/>
      <c r="VJX28"/>
      <c r="VJY28"/>
      <c r="VJZ28"/>
      <c r="VKA28"/>
      <c r="VKB28"/>
      <c r="VKC28"/>
      <c r="VKD28"/>
      <c r="VKE28"/>
      <c r="VKF28"/>
      <c r="VKG28"/>
      <c r="VKH28"/>
      <c r="VKI28"/>
      <c r="VKJ28"/>
      <c r="VKK28"/>
      <c r="VKL28"/>
      <c r="VKM28"/>
      <c r="VKN28"/>
      <c r="VKO28"/>
      <c r="VKP28"/>
      <c r="VKQ28"/>
      <c r="VKR28"/>
      <c r="VKS28"/>
      <c r="VKT28"/>
      <c r="VKU28"/>
      <c r="VKV28"/>
      <c r="VKW28"/>
      <c r="VKX28"/>
      <c r="VKY28"/>
      <c r="VKZ28"/>
      <c r="VLA28"/>
      <c r="VLB28"/>
      <c r="VLC28"/>
      <c r="VLD28"/>
      <c r="VLE28"/>
      <c r="VLF28"/>
      <c r="VLG28"/>
      <c r="VLH28"/>
      <c r="VLI28"/>
      <c r="VLJ28"/>
      <c r="VLK28"/>
      <c r="VLL28"/>
      <c r="VLM28"/>
      <c r="VLN28"/>
      <c r="VLO28"/>
      <c r="VLP28"/>
      <c r="VLQ28"/>
      <c r="VLR28"/>
      <c r="VLS28"/>
      <c r="VLT28"/>
      <c r="VLU28"/>
      <c r="VLV28"/>
      <c r="VLW28"/>
      <c r="VLX28"/>
      <c r="VLY28"/>
      <c r="VLZ28"/>
      <c r="VMA28"/>
      <c r="VMB28"/>
      <c r="VMC28"/>
      <c r="VMD28"/>
      <c r="VME28"/>
      <c r="VMF28"/>
      <c r="VMG28"/>
      <c r="VMH28"/>
      <c r="VMI28"/>
      <c r="VMJ28"/>
      <c r="VMK28"/>
      <c r="VML28"/>
      <c r="VMM28"/>
      <c r="VMN28"/>
      <c r="VMO28"/>
      <c r="VMP28"/>
      <c r="VMQ28"/>
      <c r="VMR28"/>
      <c r="VMS28"/>
      <c r="VMT28"/>
      <c r="VMU28"/>
      <c r="VMV28"/>
      <c r="VMW28"/>
      <c r="VMX28"/>
      <c r="VMY28"/>
      <c r="VMZ28"/>
      <c r="VNA28"/>
      <c r="VNB28"/>
      <c r="VNC28"/>
      <c r="VND28"/>
      <c r="VNE28"/>
      <c r="VNF28"/>
      <c r="VNG28"/>
      <c r="VNH28"/>
      <c r="VNI28"/>
      <c r="VNJ28"/>
      <c r="VNK28"/>
      <c r="VNL28"/>
      <c r="VNM28"/>
      <c r="VNN28"/>
      <c r="VNO28"/>
      <c r="VNP28"/>
      <c r="VNQ28"/>
      <c r="VNR28"/>
      <c r="VNS28"/>
      <c r="VNT28"/>
      <c r="VNU28"/>
      <c r="VNV28"/>
      <c r="VNW28"/>
      <c r="VNX28"/>
      <c r="VNY28"/>
      <c r="VNZ28"/>
      <c r="VOA28"/>
      <c r="VOB28"/>
      <c r="VOC28"/>
      <c r="VOD28"/>
      <c r="VOE28"/>
      <c r="VOF28"/>
      <c r="VOG28"/>
      <c r="VOH28"/>
      <c r="VOI28"/>
      <c r="VOJ28"/>
      <c r="VOK28"/>
      <c r="VOL28"/>
      <c r="VOM28"/>
      <c r="VON28"/>
      <c r="VOO28"/>
      <c r="VOP28"/>
      <c r="VOQ28"/>
      <c r="VOR28"/>
      <c r="VOS28"/>
      <c r="VOT28"/>
      <c r="VOU28"/>
      <c r="VOV28"/>
      <c r="VOW28"/>
      <c r="VOX28"/>
      <c r="VOY28"/>
      <c r="VOZ28"/>
      <c r="VPA28"/>
      <c r="VPB28"/>
      <c r="VPC28"/>
      <c r="VPD28"/>
      <c r="VPE28"/>
      <c r="VPF28"/>
      <c r="VPG28"/>
      <c r="VPH28"/>
      <c r="VPI28"/>
      <c r="VPJ28"/>
      <c r="VPK28"/>
      <c r="VPL28"/>
      <c r="VPM28"/>
      <c r="VPN28"/>
      <c r="VPO28"/>
      <c r="VPP28"/>
      <c r="VPQ28"/>
      <c r="VPR28"/>
      <c r="VPS28"/>
      <c r="VPT28"/>
      <c r="VPU28"/>
      <c r="VPV28"/>
      <c r="VPW28"/>
      <c r="VPX28"/>
      <c r="VPY28"/>
      <c r="VPZ28"/>
      <c r="VQA28"/>
      <c r="VQB28"/>
      <c r="VQC28"/>
      <c r="VQD28"/>
      <c r="VQE28"/>
      <c r="VQF28"/>
      <c r="VQG28"/>
      <c r="VQH28"/>
      <c r="VQI28"/>
      <c r="VQJ28"/>
      <c r="VQK28"/>
      <c r="VQL28"/>
      <c r="VQM28"/>
      <c r="VQN28"/>
      <c r="VQO28"/>
      <c r="VQP28"/>
      <c r="VQQ28"/>
      <c r="VQR28"/>
      <c r="VQS28"/>
      <c r="VQT28"/>
      <c r="VQU28"/>
      <c r="VQV28"/>
      <c r="VQW28"/>
      <c r="VQX28"/>
      <c r="VQY28"/>
      <c r="VQZ28"/>
      <c r="VRA28"/>
      <c r="VRB28"/>
      <c r="VRC28"/>
      <c r="VRD28"/>
      <c r="VRE28"/>
      <c r="VRF28"/>
      <c r="VRG28"/>
      <c r="VRH28"/>
      <c r="VRI28"/>
      <c r="VRJ28"/>
      <c r="VRK28"/>
      <c r="VRL28"/>
      <c r="VRM28"/>
      <c r="VRN28"/>
      <c r="VRO28"/>
      <c r="VRP28"/>
      <c r="VRQ28"/>
      <c r="VRR28"/>
      <c r="VRS28"/>
      <c r="VRT28"/>
      <c r="VRU28"/>
      <c r="VRV28"/>
      <c r="VRW28"/>
      <c r="VRX28"/>
      <c r="VRY28"/>
      <c r="VRZ28"/>
      <c r="VSA28"/>
      <c r="VSB28"/>
      <c r="VSC28"/>
      <c r="VSD28"/>
      <c r="VSE28"/>
      <c r="VSF28"/>
      <c r="VSG28"/>
      <c r="VSH28"/>
      <c r="VSI28"/>
      <c r="VSJ28"/>
      <c r="VSK28"/>
      <c r="VSL28"/>
      <c r="VSM28"/>
      <c r="VSN28"/>
      <c r="VSO28"/>
      <c r="VSP28"/>
      <c r="VSQ28"/>
      <c r="VSR28"/>
      <c r="VSS28"/>
      <c r="VST28"/>
      <c r="VSU28"/>
      <c r="VSV28"/>
      <c r="VSW28"/>
      <c r="VSX28"/>
      <c r="VSY28"/>
      <c r="VSZ28"/>
      <c r="VTA28"/>
      <c r="VTB28"/>
      <c r="VTC28"/>
      <c r="VTD28"/>
      <c r="VTE28"/>
      <c r="VTF28"/>
      <c r="VTG28"/>
      <c r="VTH28"/>
      <c r="VTI28"/>
      <c r="VTJ28"/>
      <c r="VTK28"/>
      <c r="VTL28"/>
      <c r="VTM28"/>
      <c r="VTN28"/>
      <c r="VTO28"/>
      <c r="VTP28"/>
      <c r="VTQ28"/>
      <c r="VTR28"/>
      <c r="VTS28"/>
      <c r="VTT28"/>
      <c r="VTU28"/>
      <c r="VTV28"/>
      <c r="VTW28"/>
      <c r="VTX28"/>
      <c r="VTY28"/>
      <c r="VTZ28"/>
      <c r="VUA28"/>
      <c r="VUB28"/>
      <c r="VUC28"/>
      <c r="VUD28"/>
      <c r="VUE28"/>
      <c r="VUF28"/>
      <c r="VUG28"/>
      <c r="VUH28"/>
      <c r="VUI28"/>
      <c r="VUJ28"/>
      <c r="VUK28"/>
      <c r="VUL28"/>
      <c r="VUM28"/>
      <c r="VUN28"/>
      <c r="VUO28"/>
      <c r="VUP28"/>
      <c r="VUQ28"/>
      <c r="VUR28"/>
      <c r="VUS28"/>
      <c r="VUT28"/>
      <c r="VUU28"/>
      <c r="VUV28"/>
      <c r="VUW28"/>
      <c r="VUX28"/>
      <c r="VUY28"/>
      <c r="VUZ28"/>
      <c r="VVA28"/>
      <c r="VVB28"/>
      <c r="VVC28"/>
      <c r="VVD28"/>
      <c r="VVE28"/>
      <c r="VVF28"/>
      <c r="VVG28"/>
      <c r="VVH28"/>
      <c r="VVI28"/>
      <c r="VVJ28"/>
      <c r="VVK28"/>
      <c r="VVL28"/>
      <c r="VVM28"/>
      <c r="VVN28"/>
      <c r="VVO28"/>
      <c r="VVP28"/>
      <c r="VVQ28"/>
      <c r="VVR28"/>
      <c r="VVS28"/>
      <c r="VVT28"/>
      <c r="VVU28"/>
      <c r="VVV28"/>
      <c r="VVW28"/>
      <c r="VVX28"/>
      <c r="VVY28"/>
      <c r="VVZ28"/>
      <c r="VWA28"/>
      <c r="VWB28"/>
      <c r="VWC28"/>
      <c r="VWD28"/>
      <c r="VWE28"/>
      <c r="VWF28"/>
      <c r="VWG28"/>
      <c r="VWH28"/>
      <c r="VWI28"/>
      <c r="VWJ28"/>
      <c r="VWK28"/>
      <c r="VWL28"/>
      <c r="VWM28"/>
      <c r="VWN28"/>
      <c r="VWO28"/>
      <c r="VWP28"/>
      <c r="VWQ28"/>
      <c r="VWR28"/>
      <c r="VWS28"/>
      <c r="VWT28"/>
      <c r="VWU28"/>
      <c r="VWV28"/>
      <c r="VWW28"/>
      <c r="VWX28"/>
      <c r="VWY28"/>
      <c r="VWZ28"/>
      <c r="VXA28"/>
      <c r="VXB28"/>
      <c r="VXC28"/>
      <c r="VXD28"/>
      <c r="VXE28"/>
      <c r="VXF28"/>
      <c r="VXG28"/>
      <c r="VXH28"/>
      <c r="VXI28"/>
      <c r="VXJ28"/>
      <c r="VXK28"/>
      <c r="VXL28"/>
      <c r="VXM28"/>
      <c r="VXN28"/>
      <c r="VXO28"/>
      <c r="VXP28"/>
      <c r="VXQ28"/>
      <c r="VXR28"/>
      <c r="VXS28"/>
      <c r="VXT28"/>
      <c r="VXU28"/>
      <c r="VXV28"/>
      <c r="VXW28"/>
      <c r="VXX28"/>
      <c r="VXY28"/>
      <c r="VXZ28"/>
      <c r="VYA28"/>
      <c r="VYB28"/>
      <c r="VYC28"/>
      <c r="VYD28"/>
      <c r="VYE28"/>
      <c r="VYF28"/>
      <c r="VYG28"/>
      <c r="VYH28"/>
      <c r="VYI28"/>
      <c r="VYJ28"/>
      <c r="VYK28"/>
      <c r="VYL28"/>
      <c r="VYM28"/>
      <c r="VYN28"/>
      <c r="VYO28"/>
      <c r="VYP28"/>
      <c r="VYQ28"/>
      <c r="VYR28"/>
      <c r="VYS28"/>
      <c r="VYT28"/>
      <c r="VYU28"/>
      <c r="VYV28"/>
      <c r="VYW28"/>
      <c r="VYX28"/>
      <c r="VYY28"/>
      <c r="VYZ28"/>
      <c r="VZA28"/>
      <c r="VZB28"/>
      <c r="VZC28"/>
      <c r="VZD28"/>
      <c r="VZE28"/>
      <c r="VZF28"/>
      <c r="VZG28"/>
      <c r="VZH28"/>
      <c r="VZI28"/>
      <c r="VZJ28"/>
      <c r="VZK28"/>
      <c r="VZL28"/>
      <c r="VZM28"/>
      <c r="VZN28"/>
      <c r="VZO28"/>
      <c r="VZP28"/>
      <c r="VZQ28"/>
      <c r="VZR28"/>
      <c r="VZS28"/>
      <c r="VZT28"/>
      <c r="VZU28"/>
      <c r="VZV28"/>
      <c r="VZW28"/>
      <c r="VZX28"/>
      <c r="VZY28"/>
      <c r="VZZ28"/>
      <c r="WAA28"/>
      <c r="WAB28"/>
      <c r="WAC28"/>
      <c r="WAD28"/>
      <c r="WAE28"/>
      <c r="WAF28"/>
      <c r="WAG28"/>
      <c r="WAH28"/>
      <c r="WAI28"/>
      <c r="WAJ28"/>
      <c r="WAK28"/>
      <c r="WAL28"/>
      <c r="WAM28"/>
      <c r="WAN28"/>
      <c r="WAO28"/>
      <c r="WAP28"/>
      <c r="WAQ28"/>
      <c r="WAR28"/>
      <c r="WAS28"/>
      <c r="WAT28"/>
      <c r="WAU28"/>
      <c r="WAV28"/>
      <c r="WAW28"/>
      <c r="WAX28"/>
      <c r="WAY28"/>
      <c r="WAZ28"/>
      <c r="WBA28"/>
      <c r="WBB28"/>
      <c r="WBC28"/>
      <c r="WBD28"/>
      <c r="WBE28"/>
      <c r="WBF28"/>
      <c r="WBG28"/>
      <c r="WBH28"/>
      <c r="WBI28"/>
      <c r="WBJ28"/>
      <c r="WBK28"/>
      <c r="WBL28"/>
      <c r="WBM28"/>
      <c r="WBN28"/>
      <c r="WBO28"/>
      <c r="WBP28"/>
      <c r="WBQ28"/>
      <c r="WBR28"/>
      <c r="WBS28"/>
      <c r="WBT28"/>
      <c r="WBU28"/>
      <c r="WBV28"/>
      <c r="WBW28"/>
      <c r="WBX28"/>
      <c r="WBY28"/>
      <c r="WBZ28"/>
      <c r="WCA28"/>
      <c r="WCB28"/>
      <c r="WCC28"/>
      <c r="WCD28"/>
      <c r="WCE28"/>
      <c r="WCF28"/>
      <c r="WCG28"/>
      <c r="WCH28"/>
      <c r="WCI28"/>
      <c r="WCJ28"/>
      <c r="WCK28"/>
      <c r="WCL28"/>
      <c r="WCM28"/>
      <c r="WCN28"/>
      <c r="WCO28"/>
      <c r="WCP28"/>
      <c r="WCQ28"/>
      <c r="WCR28"/>
      <c r="WCS28"/>
      <c r="WCT28"/>
      <c r="WCU28"/>
      <c r="WCV28"/>
      <c r="WCW28"/>
      <c r="WCX28"/>
      <c r="WCY28"/>
      <c r="WCZ28"/>
      <c r="WDA28"/>
      <c r="WDB28"/>
      <c r="WDC28"/>
      <c r="WDD28"/>
      <c r="WDE28"/>
      <c r="WDF28"/>
      <c r="WDG28"/>
      <c r="WDH28"/>
      <c r="WDI28"/>
      <c r="WDJ28"/>
      <c r="WDK28"/>
      <c r="WDL28"/>
      <c r="WDM28"/>
      <c r="WDN28"/>
      <c r="WDO28"/>
      <c r="WDP28"/>
      <c r="WDQ28"/>
      <c r="WDR28"/>
      <c r="WDS28"/>
      <c r="WDT28"/>
      <c r="WDU28"/>
      <c r="WDV28"/>
      <c r="WDW28"/>
      <c r="WDX28"/>
      <c r="WDY28"/>
      <c r="WDZ28"/>
      <c r="WEA28"/>
      <c r="WEB28"/>
      <c r="WEC28"/>
      <c r="WED28"/>
      <c r="WEE28"/>
      <c r="WEF28"/>
      <c r="WEG28"/>
      <c r="WEH28"/>
      <c r="WEI28"/>
      <c r="WEJ28"/>
      <c r="WEK28"/>
      <c r="WEL28"/>
      <c r="WEM28"/>
      <c r="WEN28"/>
      <c r="WEO28"/>
      <c r="WEP28"/>
      <c r="WEQ28"/>
      <c r="WER28"/>
      <c r="WES28"/>
      <c r="WET28"/>
      <c r="WEU28"/>
      <c r="WEV28"/>
      <c r="WEW28"/>
      <c r="WEX28"/>
      <c r="WEY28"/>
      <c r="WEZ28"/>
      <c r="WFA28"/>
      <c r="WFB28"/>
      <c r="WFC28"/>
      <c r="WFD28"/>
      <c r="WFE28"/>
      <c r="WFF28"/>
      <c r="WFG28"/>
      <c r="WFH28"/>
      <c r="WFI28"/>
      <c r="WFJ28"/>
      <c r="WFK28"/>
      <c r="WFL28"/>
      <c r="WFM28"/>
      <c r="WFN28"/>
      <c r="WFO28"/>
      <c r="WFP28"/>
      <c r="WFQ28"/>
      <c r="WFR28"/>
      <c r="WFS28"/>
      <c r="WFT28"/>
      <c r="WFU28"/>
      <c r="WFV28"/>
      <c r="WFW28"/>
      <c r="WFX28"/>
      <c r="WFY28"/>
      <c r="WFZ28"/>
      <c r="WGA28"/>
      <c r="WGB28"/>
      <c r="WGC28"/>
      <c r="WGD28"/>
      <c r="WGE28"/>
      <c r="WGF28"/>
      <c r="WGG28"/>
      <c r="WGH28"/>
      <c r="WGI28"/>
      <c r="WGJ28"/>
      <c r="WGK28"/>
      <c r="WGL28"/>
      <c r="WGM28"/>
      <c r="WGN28"/>
      <c r="WGO28"/>
      <c r="WGP28"/>
      <c r="WGQ28"/>
      <c r="WGR28"/>
      <c r="WGS28"/>
      <c r="WGT28"/>
      <c r="WGU28"/>
      <c r="WGV28"/>
      <c r="WGW28"/>
      <c r="WGX28"/>
      <c r="WGY28"/>
      <c r="WGZ28"/>
      <c r="WHA28"/>
      <c r="WHB28"/>
      <c r="WHC28"/>
      <c r="WHD28"/>
      <c r="WHE28"/>
      <c r="WHF28"/>
      <c r="WHG28"/>
      <c r="WHH28"/>
      <c r="WHI28"/>
      <c r="WHJ28"/>
      <c r="WHK28"/>
      <c r="WHL28"/>
      <c r="WHM28"/>
      <c r="WHN28"/>
      <c r="WHO28"/>
      <c r="WHP28"/>
      <c r="WHQ28"/>
      <c r="WHR28"/>
      <c r="WHS28"/>
      <c r="WHT28"/>
      <c r="WHU28"/>
      <c r="WHV28"/>
      <c r="WHW28"/>
      <c r="WHX28"/>
      <c r="WHY28"/>
      <c r="WHZ28"/>
      <c r="WIA28"/>
      <c r="WIB28"/>
      <c r="WIC28"/>
      <c r="WID28"/>
      <c r="WIE28"/>
      <c r="WIF28"/>
      <c r="WIG28"/>
      <c r="WIH28"/>
      <c r="WII28"/>
      <c r="WIJ28"/>
      <c r="WIK28"/>
      <c r="WIL28"/>
      <c r="WIM28"/>
      <c r="WIN28"/>
      <c r="WIO28"/>
      <c r="WIP28"/>
      <c r="WIQ28"/>
      <c r="WIR28"/>
      <c r="WIS28"/>
      <c r="WIT28"/>
      <c r="WIU28"/>
      <c r="WIV28"/>
      <c r="WIW28"/>
      <c r="WIX28"/>
      <c r="WIY28"/>
      <c r="WIZ28"/>
      <c r="WJA28"/>
      <c r="WJB28"/>
      <c r="WJC28"/>
      <c r="WJD28"/>
      <c r="WJE28"/>
      <c r="WJF28"/>
      <c r="WJG28"/>
      <c r="WJH28"/>
      <c r="WJI28"/>
      <c r="WJJ28"/>
      <c r="WJK28"/>
      <c r="WJL28"/>
      <c r="WJM28"/>
      <c r="WJN28"/>
      <c r="WJO28"/>
      <c r="WJP28"/>
      <c r="WJQ28"/>
      <c r="WJR28"/>
      <c r="WJS28"/>
      <c r="WJT28"/>
      <c r="WJU28"/>
      <c r="WJV28"/>
      <c r="WJW28"/>
      <c r="WJX28"/>
      <c r="WJY28"/>
      <c r="WJZ28"/>
      <c r="WKA28"/>
      <c r="WKB28"/>
      <c r="WKC28"/>
      <c r="WKD28"/>
      <c r="WKE28"/>
      <c r="WKF28"/>
      <c r="WKG28"/>
      <c r="WKH28"/>
      <c r="WKI28"/>
      <c r="WKJ28"/>
      <c r="WKK28"/>
      <c r="WKL28"/>
      <c r="WKM28"/>
      <c r="WKN28"/>
      <c r="WKO28"/>
      <c r="WKP28"/>
      <c r="WKQ28"/>
      <c r="WKR28"/>
      <c r="WKS28"/>
      <c r="WKT28"/>
      <c r="WKU28"/>
      <c r="WKV28"/>
      <c r="WKW28"/>
      <c r="WKX28"/>
      <c r="WKY28"/>
      <c r="WKZ28"/>
      <c r="WLA28"/>
      <c r="WLB28"/>
      <c r="WLC28"/>
      <c r="WLD28"/>
      <c r="WLE28"/>
      <c r="WLF28"/>
      <c r="WLG28"/>
      <c r="WLH28"/>
      <c r="WLI28"/>
      <c r="WLJ28"/>
      <c r="WLK28"/>
      <c r="WLL28"/>
      <c r="WLM28"/>
      <c r="WLN28"/>
      <c r="WLO28"/>
      <c r="WLP28"/>
      <c r="WLQ28"/>
      <c r="WLR28"/>
      <c r="WLS28"/>
      <c r="WLT28"/>
      <c r="WLU28"/>
      <c r="WLV28"/>
      <c r="WLW28"/>
      <c r="WLX28"/>
      <c r="WLY28"/>
      <c r="WLZ28"/>
      <c r="WMA28"/>
      <c r="WMB28"/>
      <c r="WMC28"/>
      <c r="WMD28"/>
      <c r="WME28"/>
      <c r="WMF28"/>
      <c r="WMG28"/>
      <c r="WMH28"/>
      <c r="WMI28"/>
      <c r="WMJ28"/>
      <c r="WMK28"/>
      <c r="WML28"/>
      <c r="WMM28"/>
      <c r="WMN28"/>
      <c r="WMO28"/>
      <c r="WMP28"/>
      <c r="WMQ28"/>
      <c r="WMR28"/>
      <c r="WMS28"/>
      <c r="WMT28"/>
      <c r="WMU28"/>
      <c r="WMV28"/>
      <c r="WMW28"/>
      <c r="WMX28"/>
      <c r="WMY28"/>
      <c r="WMZ28"/>
      <c r="WNA28"/>
      <c r="WNB28"/>
      <c r="WNC28"/>
      <c r="WND28"/>
      <c r="WNE28"/>
      <c r="WNF28"/>
      <c r="WNG28"/>
      <c r="WNH28"/>
      <c r="WNI28"/>
      <c r="WNJ28"/>
      <c r="WNK28"/>
      <c r="WNL28"/>
      <c r="WNM28"/>
      <c r="WNN28"/>
      <c r="WNO28"/>
      <c r="WNP28"/>
      <c r="WNQ28"/>
      <c r="WNR28"/>
      <c r="WNS28"/>
      <c r="WNT28"/>
      <c r="WNU28"/>
      <c r="WNV28"/>
      <c r="WNW28"/>
      <c r="WNX28"/>
      <c r="WNY28"/>
      <c r="WNZ28"/>
      <c r="WOA28"/>
      <c r="WOB28"/>
      <c r="WOC28"/>
      <c r="WOD28"/>
      <c r="WOE28"/>
      <c r="WOF28"/>
      <c r="WOG28"/>
      <c r="WOH28"/>
      <c r="WOI28"/>
      <c r="WOJ28"/>
      <c r="WOK28"/>
      <c r="WOL28"/>
      <c r="WOM28"/>
      <c r="WON28"/>
      <c r="WOO28"/>
      <c r="WOP28"/>
      <c r="WOQ28"/>
      <c r="WOR28"/>
      <c r="WOS28"/>
      <c r="WOT28"/>
      <c r="WOU28"/>
      <c r="WOV28"/>
      <c r="WOW28"/>
      <c r="WOX28"/>
      <c r="WOY28"/>
      <c r="WOZ28"/>
      <c r="WPA28"/>
      <c r="WPB28"/>
      <c r="WPC28"/>
      <c r="WPD28"/>
      <c r="WPE28"/>
      <c r="WPF28"/>
      <c r="WPG28"/>
      <c r="WPH28"/>
      <c r="WPI28"/>
      <c r="WPJ28"/>
      <c r="WPK28"/>
      <c r="WPL28"/>
      <c r="WPM28"/>
      <c r="WPN28"/>
      <c r="WPO28"/>
      <c r="WPP28"/>
      <c r="WPQ28"/>
      <c r="WPR28"/>
      <c r="WPS28"/>
      <c r="WPT28"/>
      <c r="WPU28"/>
      <c r="WPV28"/>
      <c r="WPW28"/>
      <c r="WPX28"/>
      <c r="WPY28"/>
      <c r="WPZ28"/>
      <c r="WQA28"/>
      <c r="WQB28"/>
      <c r="WQC28"/>
      <c r="WQD28"/>
      <c r="WQE28"/>
      <c r="WQF28"/>
      <c r="WQG28"/>
      <c r="WQH28"/>
      <c r="WQI28"/>
      <c r="WQJ28"/>
      <c r="WQK28"/>
      <c r="WQL28"/>
      <c r="WQM28"/>
      <c r="WQN28"/>
      <c r="WQO28"/>
      <c r="WQP28"/>
      <c r="WQQ28"/>
      <c r="WQR28"/>
      <c r="WQS28"/>
      <c r="WQT28"/>
      <c r="WQU28"/>
      <c r="WQV28"/>
      <c r="WQW28"/>
      <c r="WQX28"/>
      <c r="WQY28"/>
      <c r="WQZ28"/>
      <c r="WRA28"/>
      <c r="WRB28"/>
      <c r="WRC28"/>
      <c r="WRD28"/>
      <c r="WRE28"/>
      <c r="WRF28"/>
      <c r="WRG28"/>
      <c r="WRH28"/>
      <c r="WRI28"/>
      <c r="WRJ28"/>
      <c r="WRK28"/>
      <c r="WRL28"/>
      <c r="WRM28"/>
      <c r="WRN28"/>
      <c r="WRO28"/>
      <c r="WRP28"/>
      <c r="WRQ28"/>
      <c r="WRR28"/>
      <c r="WRS28"/>
      <c r="WRT28"/>
      <c r="WRU28"/>
      <c r="WRV28"/>
      <c r="WRW28"/>
      <c r="WRX28"/>
      <c r="WRY28"/>
      <c r="WRZ28"/>
      <c r="WSA28"/>
      <c r="WSB28"/>
      <c r="WSC28"/>
      <c r="WSD28"/>
      <c r="WSE28"/>
      <c r="WSF28"/>
      <c r="WSG28"/>
      <c r="WSH28"/>
      <c r="WSI28"/>
      <c r="WSJ28"/>
      <c r="WSK28"/>
      <c r="WSL28"/>
      <c r="WSM28"/>
      <c r="WSN28"/>
      <c r="WSO28"/>
      <c r="WSP28"/>
      <c r="WSQ28"/>
      <c r="WSR28"/>
      <c r="WSS28"/>
      <c r="WST28"/>
      <c r="WSU28"/>
      <c r="WSV28"/>
      <c r="WSW28"/>
      <c r="WSX28"/>
      <c r="WSY28"/>
      <c r="WSZ28"/>
      <c r="WTA28"/>
      <c r="WTB28"/>
      <c r="WTC28"/>
      <c r="WTD28"/>
      <c r="WTE28"/>
      <c r="WTF28"/>
      <c r="WTG28"/>
      <c r="WTH28"/>
      <c r="WTI28"/>
      <c r="WTJ28"/>
      <c r="WTK28"/>
      <c r="WTL28"/>
      <c r="WTM28"/>
      <c r="WTN28"/>
      <c r="WTO28"/>
      <c r="WTP28"/>
      <c r="WTQ28"/>
      <c r="WTR28"/>
      <c r="WTS28"/>
      <c r="WTT28"/>
      <c r="WTU28"/>
      <c r="WTV28"/>
      <c r="WTW28"/>
      <c r="WTX28"/>
      <c r="WTY28"/>
      <c r="WTZ28"/>
      <c r="WUA28"/>
      <c r="WUB28"/>
      <c r="WUC28"/>
      <c r="WUD28"/>
      <c r="WUE28"/>
      <c r="WUF28"/>
      <c r="WUG28"/>
      <c r="WUH28"/>
      <c r="WUI28"/>
      <c r="WUJ28"/>
      <c r="WUK28"/>
      <c r="WUL28"/>
      <c r="WUM28"/>
      <c r="WUN28"/>
      <c r="WUO28"/>
      <c r="WUP28"/>
      <c r="WUQ28"/>
      <c r="WUR28"/>
      <c r="WUS28"/>
      <c r="WUT28"/>
      <c r="WUU28"/>
      <c r="WUV28"/>
      <c r="WUW28"/>
      <c r="WUX28"/>
      <c r="WUY28"/>
      <c r="WUZ28"/>
      <c r="WVA28"/>
      <c r="WVB28"/>
      <c r="WVC28"/>
      <c r="WVD28"/>
      <c r="WVE28"/>
      <c r="WVF28"/>
      <c r="WVG28"/>
      <c r="WVH28"/>
      <c r="WVI28"/>
      <c r="WVJ28"/>
      <c r="WVK28"/>
      <c r="WVL28"/>
      <c r="WVM28"/>
      <c r="WVN28"/>
      <c r="WVO28"/>
      <c r="WVP28"/>
      <c r="WVQ28"/>
      <c r="WVR28"/>
      <c r="WVS28"/>
      <c r="WVT28"/>
      <c r="WVU28"/>
      <c r="WVV28"/>
      <c r="WVW28"/>
      <c r="WVX28"/>
      <c r="WVY28"/>
      <c r="WVZ28"/>
      <c r="WWA28"/>
      <c r="WWB28"/>
      <c r="WWC28"/>
      <c r="WWD28"/>
      <c r="WWE28"/>
      <c r="WWF28"/>
      <c r="WWG28"/>
      <c r="WWH28"/>
      <c r="WWI28"/>
      <c r="WWJ28"/>
      <c r="WWK28"/>
      <c r="WWL28"/>
      <c r="WWM28"/>
      <c r="WWN28"/>
      <c r="WWO28"/>
      <c r="WWP28"/>
      <c r="WWQ28"/>
      <c r="WWR28"/>
      <c r="WWS28"/>
      <c r="WWT28"/>
      <c r="WWU28"/>
      <c r="WWV28"/>
      <c r="WWW28"/>
      <c r="WWX28"/>
      <c r="WWY28"/>
      <c r="WWZ28"/>
      <c r="WXA28"/>
      <c r="WXB28"/>
      <c r="WXC28"/>
      <c r="WXD28"/>
      <c r="WXE28"/>
      <c r="WXF28"/>
      <c r="WXG28"/>
      <c r="WXH28"/>
      <c r="WXI28"/>
      <c r="WXJ28"/>
      <c r="WXK28"/>
      <c r="WXL28"/>
      <c r="WXM28"/>
      <c r="WXN28"/>
      <c r="WXO28"/>
      <c r="WXP28"/>
      <c r="WXQ28"/>
      <c r="WXR28"/>
      <c r="WXS28"/>
      <c r="WXT28"/>
      <c r="WXU28"/>
      <c r="WXV28"/>
      <c r="WXW28"/>
      <c r="WXX28"/>
      <c r="WXY28"/>
      <c r="WXZ28"/>
      <c r="WYA28"/>
      <c r="WYB28"/>
      <c r="WYC28"/>
      <c r="WYD28"/>
      <c r="WYE28"/>
      <c r="WYF28"/>
      <c r="WYG28"/>
      <c r="WYH28"/>
      <c r="WYI28"/>
      <c r="WYJ28"/>
      <c r="WYK28"/>
      <c r="WYL28"/>
      <c r="WYM28"/>
      <c r="WYN28"/>
      <c r="WYO28"/>
      <c r="WYP28"/>
      <c r="WYQ28"/>
      <c r="WYR28"/>
      <c r="WYS28"/>
      <c r="WYT28"/>
      <c r="WYU28"/>
      <c r="WYV28"/>
      <c r="WYW28"/>
      <c r="WYX28"/>
      <c r="WYY28"/>
      <c r="WYZ28"/>
      <c r="WZA28"/>
      <c r="WZB28"/>
      <c r="WZC28"/>
      <c r="WZD28"/>
      <c r="WZE28"/>
      <c r="WZF28"/>
      <c r="WZG28"/>
      <c r="WZH28"/>
      <c r="WZI28"/>
      <c r="WZJ28"/>
      <c r="WZK28"/>
      <c r="WZL28"/>
      <c r="WZM28"/>
      <c r="WZN28"/>
      <c r="WZO28"/>
      <c r="WZP28"/>
      <c r="WZQ28"/>
      <c r="WZR28"/>
      <c r="WZS28"/>
      <c r="WZT28"/>
      <c r="WZU28"/>
      <c r="WZV28"/>
      <c r="WZW28"/>
      <c r="WZX28"/>
      <c r="WZY28"/>
      <c r="WZZ28"/>
      <c r="XAA28"/>
      <c r="XAB28"/>
      <c r="XAC28"/>
      <c r="XAD28"/>
      <c r="XAE28"/>
      <c r="XAF28"/>
      <c r="XAG28"/>
      <c r="XAH28"/>
      <c r="XAI28"/>
      <c r="XAJ28"/>
      <c r="XAK28"/>
      <c r="XAL28"/>
      <c r="XAM28"/>
      <c r="XAN28"/>
      <c r="XAO28"/>
      <c r="XAP28"/>
      <c r="XAQ28"/>
      <c r="XAR28"/>
      <c r="XAS28"/>
      <c r="XAT28"/>
      <c r="XAU28"/>
      <c r="XAV28"/>
      <c r="XAW28"/>
      <c r="XAX28"/>
      <c r="XAY28"/>
      <c r="XAZ28"/>
      <c r="XBA28"/>
      <c r="XBB28"/>
      <c r="XBC28"/>
      <c r="XBD28"/>
      <c r="XBE28"/>
      <c r="XBF28"/>
      <c r="XBG28"/>
      <c r="XBH28"/>
      <c r="XBI28"/>
      <c r="XBJ28"/>
      <c r="XBK28"/>
      <c r="XBL28"/>
      <c r="XBM28"/>
      <c r="XBN28"/>
      <c r="XBO28"/>
      <c r="XBP28"/>
      <c r="XBQ28"/>
      <c r="XBR28"/>
      <c r="XBS28"/>
      <c r="XBT28"/>
      <c r="XBU28"/>
      <c r="XBV28"/>
      <c r="XBW28"/>
      <c r="XBX28"/>
      <c r="XBY28"/>
      <c r="XBZ28"/>
      <c r="XCA28"/>
      <c r="XCB28"/>
      <c r="XCC28"/>
      <c r="XCD28"/>
      <c r="XCE28"/>
      <c r="XCF28"/>
      <c r="XCG28"/>
      <c r="XCH28"/>
      <c r="XCI28"/>
      <c r="XCJ28"/>
      <c r="XCK28"/>
      <c r="XCL28"/>
      <c r="XCM28"/>
      <c r="XCN28"/>
      <c r="XCO28"/>
      <c r="XCP28"/>
      <c r="XCQ28"/>
      <c r="XCR28"/>
      <c r="XCS28"/>
      <c r="XCT28"/>
      <c r="XCU28"/>
      <c r="XCV28"/>
      <c r="XCW28"/>
      <c r="XCX28"/>
      <c r="XCY28"/>
      <c r="XCZ28"/>
      <c r="XDA28"/>
      <c r="XDB28"/>
      <c r="XDC28"/>
      <c r="XDD28"/>
      <c r="XDE28"/>
      <c r="XDF28"/>
      <c r="XDG28"/>
      <c r="XDH28"/>
      <c r="XDI28"/>
      <c r="XDJ28"/>
      <c r="XDK28"/>
      <c r="XDL28"/>
      <c r="XDM28"/>
      <c r="XDN28"/>
      <c r="XDO28"/>
      <c r="XDP28"/>
      <c r="XDQ28"/>
      <c r="XDR28"/>
      <c r="XDS28"/>
      <c r="XDT28"/>
      <c r="XDU28"/>
      <c r="XDV28"/>
      <c r="XDW28"/>
      <c r="XDX28"/>
      <c r="XDY28"/>
      <c r="XDZ28"/>
      <c r="XEA28"/>
      <c r="XEB28"/>
      <c r="XEC28"/>
      <c r="XED28"/>
      <c r="XEE28"/>
      <c r="XEF28"/>
      <c r="XEG28"/>
      <c r="XEH28"/>
      <c r="XEI28"/>
      <c r="XEJ28"/>
      <c r="XEK28"/>
      <c r="XEL28"/>
      <c r="XEM28"/>
      <c r="XEN28"/>
      <c r="XEO28"/>
      <c r="XEP28"/>
      <c r="XEQ28"/>
      <c r="XER28"/>
      <c r="XES28"/>
      <c r="XET28"/>
      <c r="XEU28"/>
      <c r="XEV28"/>
      <c r="XEW28"/>
      <c r="XEX28"/>
      <c r="XEY28"/>
      <c r="XEZ28"/>
      <c r="XFA28"/>
      <c r="XFB28"/>
      <c r="XFC28"/>
      <c r="XFD28"/>
    </row>
    <row r="29" spans="1:16384" ht="15.75">
      <c r="A29" s="314" t="s">
        <v>70</v>
      </c>
      <c r="B29" s="314"/>
      <c r="C29" s="314"/>
      <c r="D29" s="314"/>
      <c r="E29" s="457"/>
      <c r="F29" s="457"/>
      <c r="G29" s="315"/>
      <c r="H29" s="307"/>
      <c r="I29" s="307"/>
      <c r="J29" s="307"/>
      <c r="K29" s="307"/>
      <c r="L29" s="307"/>
      <c r="M29" s="307"/>
      <c r="N29" s="307"/>
      <c r="O29" s="307"/>
      <c r="P29" s="307"/>
      <c r="Q29" s="307"/>
      <c r="R29" s="307"/>
      <c r="S29" s="307"/>
      <c r="T29" s="307"/>
      <c r="U29" s="308"/>
      <c r="V29" s="308"/>
      <c r="W29" s="308"/>
      <c r="X29" s="309"/>
      <c r="Y29" s="310"/>
      <c r="Z29" s="311"/>
      <c r="AA29" s="316"/>
      <c r="AB29" s="316"/>
      <c r="AC29" s="316"/>
      <c r="AD29" s="316"/>
      <c r="AE29" s="316"/>
      <c r="AF29" s="316"/>
      <c r="AG29" s="316"/>
      <c r="AH29" s="316"/>
      <c r="AI29" s="316"/>
      <c r="AJ29" s="316"/>
      <c r="AK29" s="316"/>
      <c r="AL29" s="316"/>
      <c r="AM29" s="316"/>
      <c r="AN29" s="310"/>
      <c r="AO29" s="310"/>
      <c r="AP29" s="313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  <c r="AMG29"/>
      <c r="AMH29"/>
      <c r="AMI29"/>
      <c r="AMJ29"/>
      <c r="AMK29"/>
      <c r="AML29"/>
      <c r="AMM29"/>
      <c r="AMN29"/>
      <c r="AMO29"/>
      <c r="AMP29"/>
      <c r="AMQ29"/>
      <c r="AMR29"/>
      <c r="AMS29"/>
      <c r="AMT29"/>
      <c r="AMU29"/>
      <c r="AMV29"/>
      <c r="AMW29"/>
      <c r="AMX29"/>
      <c r="AMY29"/>
      <c r="AMZ29"/>
      <c r="ANA29"/>
      <c r="ANB29"/>
      <c r="ANC29"/>
      <c r="AND29"/>
      <c r="ANE29"/>
      <c r="ANF29"/>
      <c r="ANG29"/>
      <c r="ANH29"/>
      <c r="ANI29"/>
      <c r="ANJ29"/>
      <c r="ANK29"/>
      <c r="ANL29"/>
      <c r="ANM29"/>
      <c r="ANN29"/>
      <c r="ANO29"/>
      <c r="ANP29"/>
      <c r="ANQ29"/>
      <c r="ANR29"/>
      <c r="ANS29"/>
      <c r="ANT29"/>
      <c r="ANU29"/>
      <c r="ANV29"/>
      <c r="ANW29"/>
      <c r="ANX29"/>
      <c r="ANY29"/>
      <c r="ANZ29"/>
      <c r="AOA29"/>
      <c r="AOB29"/>
      <c r="AOC29"/>
      <c r="AOD29"/>
      <c r="AOE29"/>
      <c r="AOF29"/>
      <c r="AOG29"/>
      <c r="AOH29"/>
      <c r="AOI29"/>
      <c r="AOJ29"/>
      <c r="AOK29"/>
      <c r="AOL29"/>
      <c r="AOM29"/>
      <c r="AON29"/>
      <c r="AOO29"/>
      <c r="AOP29"/>
      <c r="AOQ29"/>
      <c r="AOR29"/>
      <c r="AOS29"/>
      <c r="AOT29"/>
      <c r="AOU29"/>
      <c r="AOV29"/>
      <c r="AOW29"/>
      <c r="AOX29"/>
      <c r="AOY29"/>
      <c r="AOZ29"/>
      <c r="APA29"/>
      <c r="APB29"/>
      <c r="APC29"/>
      <c r="APD29"/>
      <c r="APE29"/>
      <c r="APF29"/>
      <c r="APG29"/>
      <c r="APH29"/>
      <c r="API29"/>
      <c r="APJ29"/>
      <c r="APK29"/>
      <c r="APL29"/>
      <c r="APM29"/>
      <c r="APN29"/>
      <c r="APO29"/>
      <c r="APP29"/>
      <c r="APQ29"/>
      <c r="APR29"/>
      <c r="APS29"/>
      <c r="APT29"/>
      <c r="APU29"/>
      <c r="APV29"/>
      <c r="APW29"/>
      <c r="APX29"/>
      <c r="APY29"/>
      <c r="APZ29"/>
      <c r="AQA29"/>
      <c r="AQB29"/>
      <c r="AQC29"/>
      <c r="AQD29"/>
      <c r="AQE29"/>
      <c r="AQF29"/>
      <c r="AQG29"/>
      <c r="AQH29"/>
      <c r="AQI29"/>
      <c r="AQJ29"/>
      <c r="AQK29"/>
      <c r="AQL29"/>
      <c r="AQM29"/>
      <c r="AQN29"/>
      <c r="AQO29"/>
      <c r="AQP29"/>
      <c r="AQQ29"/>
      <c r="AQR29"/>
      <c r="AQS29"/>
      <c r="AQT29"/>
      <c r="AQU29"/>
      <c r="AQV29"/>
      <c r="AQW29"/>
      <c r="AQX29"/>
      <c r="AQY29"/>
      <c r="AQZ29"/>
      <c r="ARA29"/>
      <c r="ARB29"/>
      <c r="ARC29"/>
      <c r="ARD29"/>
      <c r="ARE29"/>
      <c r="ARF29"/>
      <c r="ARG29"/>
      <c r="ARH29"/>
      <c r="ARI29"/>
      <c r="ARJ29"/>
      <c r="ARK29"/>
      <c r="ARL29"/>
      <c r="ARM29"/>
      <c r="ARN29"/>
      <c r="ARO29"/>
      <c r="ARP29"/>
      <c r="ARQ29"/>
      <c r="ARR29"/>
      <c r="ARS29"/>
      <c r="ART29"/>
      <c r="ARU29"/>
      <c r="ARV29"/>
      <c r="ARW29"/>
      <c r="ARX29"/>
      <c r="ARY29"/>
      <c r="ARZ29"/>
      <c r="ASA29"/>
      <c r="ASB29"/>
      <c r="ASC29"/>
      <c r="ASD29"/>
      <c r="ASE29"/>
      <c r="ASF29"/>
      <c r="ASG29"/>
      <c r="ASH29"/>
      <c r="ASI29"/>
      <c r="ASJ29"/>
      <c r="ASK29"/>
      <c r="ASL29"/>
      <c r="ASM29"/>
      <c r="ASN29"/>
      <c r="ASO29"/>
      <c r="ASP29"/>
      <c r="ASQ29"/>
      <c r="ASR29"/>
      <c r="ASS29"/>
      <c r="AST29"/>
      <c r="ASU29"/>
      <c r="ASV29"/>
      <c r="ASW29"/>
      <c r="ASX29"/>
      <c r="ASY29"/>
      <c r="ASZ29"/>
      <c r="ATA29"/>
      <c r="ATB29"/>
      <c r="ATC29"/>
      <c r="ATD29"/>
      <c r="ATE29"/>
      <c r="ATF29"/>
      <c r="ATG29"/>
      <c r="ATH29"/>
      <c r="ATI29"/>
      <c r="ATJ29"/>
      <c r="ATK29"/>
      <c r="ATL29"/>
      <c r="ATM29"/>
      <c r="ATN29"/>
      <c r="ATO29"/>
      <c r="ATP29"/>
      <c r="ATQ29"/>
      <c r="ATR29"/>
      <c r="ATS29"/>
      <c r="ATT29"/>
      <c r="ATU29"/>
      <c r="ATV29"/>
      <c r="ATW29"/>
      <c r="ATX29"/>
      <c r="ATY29"/>
      <c r="ATZ29"/>
      <c r="AUA29"/>
      <c r="AUB29"/>
      <c r="AUC29"/>
      <c r="AUD29"/>
      <c r="AUE29"/>
      <c r="AUF29"/>
      <c r="AUG29"/>
      <c r="AUH29"/>
      <c r="AUI29"/>
      <c r="AUJ29"/>
      <c r="AUK29"/>
      <c r="AUL29"/>
      <c r="AUM29"/>
      <c r="AUN29"/>
      <c r="AUO29"/>
      <c r="AUP29"/>
      <c r="AUQ29"/>
      <c r="AUR29"/>
      <c r="AUS29"/>
      <c r="AUT29"/>
      <c r="AUU29"/>
      <c r="AUV29"/>
      <c r="AUW29"/>
      <c r="AUX29"/>
      <c r="AUY29"/>
      <c r="AUZ29"/>
      <c r="AVA29"/>
      <c r="AVB29"/>
      <c r="AVC29"/>
      <c r="AVD29"/>
      <c r="AVE29"/>
      <c r="AVF29"/>
      <c r="AVG29"/>
      <c r="AVH29"/>
      <c r="AVI29"/>
      <c r="AVJ29"/>
      <c r="AVK29"/>
      <c r="AVL29"/>
      <c r="AVM29"/>
      <c r="AVN29"/>
      <c r="AVO29"/>
      <c r="AVP29"/>
      <c r="AVQ29"/>
      <c r="AVR29"/>
      <c r="AVS29"/>
      <c r="AVT29"/>
      <c r="AVU29"/>
      <c r="AVV29"/>
      <c r="AVW29"/>
      <c r="AVX29"/>
      <c r="AVY29"/>
      <c r="AVZ29"/>
      <c r="AWA29"/>
      <c r="AWB29"/>
      <c r="AWC29"/>
      <c r="AWD29"/>
      <c r="AWE29"/>
      <c r="AWF29"/>
      <c r="AWG29"/>
      <c r="AWH29"/>
      <c r="AWI29"/>
      <c r="AWJ29"/>
      <c r="AWK29"/>
      <c r="AWL29"/>
      <c r="AWM29"/>
      <c r="AWN29"/>
      <c r="AWO29"/>
      <c r="AWP29"/>
      <c r="AWQ29"/>
      <c r="AWR29"/>
      <c r="AWS29"/>
      <c r="AWT29"/>
      <c r="AWU29"/>
      <c r="AWV29"/>
      <c r="AWW29"/>
      <c r="AWX29"/>
      <c r="AWY29"/>
      <c r="AWZ29"/>
      <c r="AXA29"/>
      <c r="AXB29"/>
      <c r="AXC29"/>
      <c r="AXD29"/>
      <c r="AXE29"/>
      <c r="AXF29"/>
      <c r="AXG29"/>
      <c r="AXH29"/>
      <c r="AXI29"/>
      <c r="AXJ29"/>
      <c r="AXK29"/>
      <c r="AXL29"/>
      <c r="AXM29"/>
      <c r="AXN29"/>
      <c r="AXO29"/>
      <c r="AXP29"/>
      <c r="AXQ29"/>
      <c r="AXR29"/>
      <c r="AXS29"/>
      <c r="AXT29"/>
      <c r="AXU29"/>
      <c r="AXV29"/>
      <c r="AXW29"/>
      <c r="AXX29"/>
      <c r="AXY29"/>
      <c r="AXZ29"/>
      <c r="AYA29"/>
      <c r="AYB29"/>
      <c r="AYC29"/>
      <c r="AYD29"/>
      <c r="AYE29"/>
      <c r="AYF29"/>
      <c r="AYG29"/>
      <c r="AYH29"/>
      <c r="AYI29"/>
      <c r="AYJ29"/>
      <c r="AYK29"/>
      <c r="AYL29"/>
      <c r="AYM29"/>
      <c r="AYN29"/>
      <c r="AYO29"/>
      <c r="AYP29"/>
      <c r="AYQ29"/>
      <c r="AYR29"/>
      <c r="AYS29"/>
      <c r="AYT29"/>
      <c r="AYU29"/>
      <c r="AYV29"/>
      <c r="AYW29"/>
      <c r="AYX29"/>
      <c r="AYY29"/>
      <c r="AYZ29"/>
      <c r="AZA29"/>
      <c r="AZB29"/>
      <c r="AZC29"/>
      <c r="AZD29"/>
      <c r="AZE29"/>
      <c r="AZF29"/>
      <c r="AZG29"/>
      <c r="AZH29"/>
      <c r="AZI29"/>
      <c r="AZJ29"/>
      <c r="AZK29"/>
      <c r="AZL29"/>
      <c r="AZM29"/>
      <c r="AZN29"/>
      <c r="AZO29"/>
      <c r="AZP29"/>
      <c r="AZQ29"/>
      <c r="AZR29"/>
      <c r="AZS29"/>
      <c r="AZT29"/>
      <c r="AZU29"/>
      <c r="AZV29"/>
      <c r="AZW29"/>
      <c r="AZX29"/>
      <c r="AZY29"/>
      <c r="AZZ29"/>
      <c r="BAA29"/>
      <c r="BAB29"/>
      <c r="BAC29"/>
      <c r="BAD29"/>
      <c r="BAE29"/>
      <c r="BAF29"/>
      <c r="BAG29"/>
      <c r="BAH29"/>
      <c r="BAI29"/>
      <c r="BAJ29"/>
      <c r="BAK29"/>
      <c r="BAL29"/>
      <c r="BAM29"/>
      <c r="BAN29"/>
      <c r="BAO29"/>
      <c r="BAP29"/>
      <c r="BAQ29"/>
      <c r="BAR29"/>
      <c r="BAS29"/>
      <c r="BAT29"/>
      <c r="BAU29"/>
      <c r="BAV29"/>
      <c r="BAW29"/>
      <c r="BAX29"/>
      <c r="BAY29"/>
      <c r="BAZ29"/>
      <c r="BBA29"/>
      <c r="BBB29"/>
      <c r="BBC29"/>
      <c r="BBD29"/>
      <c r="BBE29"/>
      <c r="BBF29"/>
      <c r="BBG29"/>
      <c r="BBH29"/>
      <c r="BBI29"/>
      <c r="BBJ29"/>
      <c r="BBK29"/>
      <c r="BBL29"/>
      <c r="BBM29"/>
      <c r="BBN29"/>
      <c r="BBO29"/>
      <c r="BBP29"/>
      <c r="BBQ29"/>
      <c r="BBR29"/>
      <c r="BBS29"/>
      <c r="BBT29"/>
      <c r="BBU29"/>
      <c r="BBV29"/>
      <c r="BBW29"/>
      <c r="BBX29"/>
      <c r="BBY29"/>
      <c r="BBZ29"/>
      <c r="BCA29"/>
      <c r="BCB29"/>
      <c r="BCC29"/>
      <c r="BCD29"/>
      <c r="BCE29"/>
      <c r="BCF29"/>
      <c r="BCG29"/>
      <c r="BCH29"/>
      <c r="BCI29"/>
      <c r="BCJ29"/>
      <c r="BCK29"/>
      <c r="BCL29"/>
      <c r="BCM29"/>
      <c r="BCN29"/>
      <c r="BCO29"/>
      <c r="BCP29"/>
      <c r="BCQ29"/>
      <c r="BCR29"/>
      <c r="BCS29"/>
      <c r="BCT29"/>
      <c r="BCU29"/>
      <c r="BCV29"/>
      <c r="BCW29"/>
      <c r="BCX29"/>
      <c r="BCY29"/>
      <c r="BCZ29"/>
      <c r="BDA29"/>
      <c r="BDB29"/>
      <c r="BDC29"/>
      <c r="BDD29"/>
      <c r="BDE29"/>
      <c r="BDF29"/>
      <c r="BDG29"/>
      <c r="BDH29"/>
      <c r="BDI29"/>
      <c r="BDJ29"/>
      <c r="BDK29"/>
      <c r="BDL29"/>
      <c r="BDM29"/>
      <c r="BDN29"/>
      <c r="BDO29"/>
      <c r="BDP29"/>
      <c r="BDQ29"/>
      <c r="BDR29"/>
      <c r="BDS29"/>
      <c r="BDT29"/>
      <c r="BDU29"/>
      <c r="BDV29"/>
      <c r="BDW29"/>
      <c r="BDX29"/>
      <c r="BDY29"/>
      <c r="BDZ29"/>
      <c r="BEA29"/>
      <c r="BEB29"/>
      <c r="BEC29"/>
      <c r="BED29"/>
      <c r="BEE29"/>
      <c r="BEF29"/>
      <c r="BEG29"/>
      <c r="BEH29"/>
      <c r="BEI29"/>
      <c r="BEJ29"/>
      <c r="BEK29"/>
      <c r="BEL29"/>
      <c r="BEM29"/>
      <c r="BEN29"/>
      <c r="BEO29"/>
      <c r="BEP29"/>
      <c r="BEQ29"/>
      <c r="BER29"/>
      <c r="BES29"/>
      <c r="BET29"/>
      <c r="BEU29"/>
      <c r="BEV29"/>
      <c r="BEW29"/>
      <c r="BEX29"/>
      <c r="BEY29"/>
      <c r="BEZ29"/>
      <c r="BFA29"/>
      <c r="BFB29"/>
      <c r="BFC29"/>
      <c r="BFD29"/>
      <c r="BFE29"/>
      <c r="BFF29"/>
      <c r="BFG29"/>
      <c r="BFH29"/>
      <c r="BFI29"/>
      <c r="BFJ29"/>
      <c r="BFK29"/>
      <c r="BFL29"/>
      <c r="BFM29"/>
      <c r="BFN29"/>
      <c r="BFO29"/>
      <c r="BFP29"/>
      <c r="BFQ29"/>
      <c r="BFR29"/>
      <c r="BFS29"/>
      <c r="BFT29"/>
      <c r="BFU29"/>
      <c r="BFV29"/>
      <c r="BFW29"/>
      <c r="BFX29"/>
      <c r="BFY29"/>
      <c r="BFZ29"/>
      <c r="BGA29"/>
      <c r="BGB29"/>
      <c r="BGC29"/>
      <c r="BGD29"/>
      <c r="BGE29"/>
      <c r="BGF29"/>
      <c r="BGG29"/>
      <c r="BGH29"/>
      <c r="BGI29"/>
      <c r="BGJ29"/>
      <c r="BGK29"/>
      <c r="BGL29"/>
      <c r="BGM29"/>
      <c r="BGN29"/>
      <c r="BGO29"/>
      <c r="BGP29"/>
      <c r="BGQ29"/>
      <c r="BGR29"/>
      <c r="BGS29"/>
      <c r="BGT29"/>
      <c r="BGU29"/>
      <c r="BGV29"/>
      <c r="BGW29"/>
      <c r="BGX29"/>
      <c r="BGY29"/>
      <c r="BGZ29"/>
      <c r="BHA29"/>
      <c r="BHB29"/>
      <c r="BHC29"/>
      <c r="BHD29"/>
      <c r="BHE29"/>
      <c r="BHF29"/>
      <c r="BHG29"/>
      <c r="BHH29"/>
      <c r="BHI29"/>
      <c r="BHJ29"/>
      <c r="BHK29"/>
      <c r="BHL29"/>
      <c r="BHM29"/>
      <c r="BHN29"/>
      <c r="BHO29"/>
      <c r="BHP29"/>
      <c r="BHQ29"/>
      <c r="BHR29"/>
      <c r="BHS29"/>
      <c r="BHT29"/>
      <c r="BHU29"/>
      <c r="BHV29"/>
      <c r="BHW29"/>
      <c r="BHX29"/>
      <c r="BHY29"/>
      <c r="BHZ29"/>
      <c r="BIA29"/>
      <c r="BIB29"/>
      <c r="BIC29"/>
      <c r="BID29"/>
      <c r="BIE29"/>
      <c r="BIF29"/>
      <c r="BIG29"/>
      <c r="BIH29"/>
      <c r="BII29"/>
      <c r="BIJ29"/>
      <c r="BIK29"/>
      <c r="BIL29"/>
      <c r="BIM29"/>
      <c r="BIN29"/>
      <c r="BIO29"/>
      <c r="BIP29"/>
      <c r="BIQ29"/>
      <c r="BIR29"/>
      <c r="BIS29"/>
      <c r="BIT29"/>
      <c r="BIU29"/>
      <c r="BIV29"/>
      <c r="BIW29"/>
      <c r="BIX29"/>
      <c r="BIY29"/>
      <c r="BIZ29"/>
      <c r="BJA29"/>
      <c r="BJB29"/>
      <c r="BJC29"/>
      <c r="BJD29"/>
      <c r="BJE29"/>
      <c r="BJF29"/>
      <c r="BJG29"/>
      <c r="BJH29"/>
      <c r="BJI29"/>
      <c r="BJJ29"/>
      <c r="BJK29"/>
      <c r="BJL29"/>
      <c r="BJM29"/>
      <c r="BJN29"/>
      <c r="BJO29"/>
      <c r="BJP29"/>
      <c r="BJQ29"/>
      <c r="BJR29"/>
      <c r="BJS29"/>
      <c r="BJT29"/>
      <c r="BJU29"/>
      <c r="BJV29"/>
      <c r="BJW29"/>
      <c r="BJX29"/>
      <c r="BJY29"/>
      <c r="BJZ29"/>
      <c r="BKA29"/>
      <c r="BKB29"/>
      <c r="BKC29"/>
      <c r="BKD29"/>
      <c r="BKE29"/>
      <c r="BKF29"/>
      <c r="BKG29"/>
      <c r="BKH29"/>
      <c r="BKI29"/>
      <c r="BKJ29"/>
      <c r="BKK29"/>
      <c r="BKL29"/>
      <c r="BKM29"/>
      <c r="BKN29"/>
      <c r="BKO29"/>
      <c r="BKP29"/>
      <c r="BKQ29"/>
      <c r="BKR29"/>
      <c r="BKS29"/>
      <c r="BKT29"/>
      <c r="BKU29"/>
      <c r="BKV29"/>
      <c r="BKW29"/>
      <c r="BKX29"/>
      <c r="BKY29"/>
      <c r="BKZ29"/>
      <c r="BLA29"/>
      <c r="BLB29"/>
      <c r="BLC29"/>
      <c r="BLD29"/>
      <c r="BLE29"/>
      <c r="BLF29"/>
      <c r="BLG29"/>
      <c r="BLH29"/>
      <c r="BLI29"/>
      <c r="BLJ29"/>
      <c r="BLK29"/>
      <c r="BLL29"/>
      <c r="BLM29"/>
      <c r="BLN29"/>
      <c r="BLO29"/>
      <c r="BLP29"/>
      <c r="BLQ29"/>
      <c r="BLR29"/>
      <c r="BLS29"/>
      <c r="BLT29"/>
      <c r="BLU29"/>
      <c r="BLV29"/>
      <c r="BLW29"/>
      <c r="BLX29"/>
      <c r="BLY29"/>
      <c r="BLZ29"/>
      <c r="BMA29"/>
      <c r="BMB29"/>
      <c r="BMC29"/>
      <c r="BMD29"/>
      <c r="BME29"/>
      <c r="BMF29"/>
      <c r="BMG29"/>
      <c r="BMH29"/>
      <c r="BMI29"/>
      <c r="BMJ29"/>
      <c r="BMK29"/>
      <c r="BML29"/>
      <c r="BMM29"/>
      <c r="BMN29"/>
      <c r="BMO29"/>
      <c r="BMP29"/>
      <c r="BMQ29"/>
      <c r="BMR29"/>
      <c r="BMS29"/>
      <c r="BMT29"/>
      <c r="BMU29"/>
      <c r="BMV29"/>
      <c r="BMW29"/>
      <c r="BMX29"/>
      <c r="BMY29"/>
      <c r="BMZ29"/>
      <c r="BNA29"/>
      <c r="BNB29"/>
      <c r="BNC29"/>
      <c r="BND29"/>
      <c r="BNE29"/>
      <c r="BNF29"/>
      <c r="BNG29"/>
      <c r="BNH29"/>
      <c r="BNI29"/>
      <c r="BNJ29"/>
      <c r="BNK29"/>
      <c r="BNL29"/>
      <c r="BNM29"/>
      <c r="BNN29"/>
      <c r="BNO29"/>
      <c r="BNP29"/>
      <c r="BNQ29"/>
      <c r="BNR29"/>
      <c r="BNS29"/>
      <c r="BNT29"/>
      <c r="BNU29"/>
      <c r="BNV29"/>
      <c r="BNW29"/>
      <c r="BNX29"/>
      <c r="BNY29"/>
      <c r="BNZ29"/>
      <c r="BOA29"/>
      <c r="BOB29"/>
      <c r="BOC29"/>
      <c r="BOD29"/>
      <c r="BOE29"/>
      <c r="BOF29"/>
      <c r="BOG29"/>
      <c r="BOH29"/>
      <c r="BOI29"/>
      <c r="BOJ29"/>
      <c r="BOK29"/>
      <c r="BOL29"/>
      <c r="BOM29"/>
      <c r="BON29"/>
      <c r="BOO29"/>
      <c r="BOP29"/>
      <c r="BOQ29"/>
      <c r="BOR29"/>
      <c r="BOS29"/>
      <c r="BOT29"/>
      <c r="BOU29"/>
      <c r="BOV29"/>
      <c r="BOW29"/>
      <c r="BOX29"/>
      <c r="BOY29"/>
      <c r="BOZ29"/>
      <c r="BPA29"/>
      <c r="BPB29"/>
      <c r="BPC29"/>
      <c r="BPD29"/>
      <c r="BPE29"/>
      <c r="BPF29"/>
      <c r="BPG29"/>
      <c r="BPH29"/>
      <c r="BPI29"/>
      <c r="BPJ29"/>
      <c r="BPK29"/>
      <c r="BPL29"/>
      <c r="BPM29"/>
      <c r="BPN29"/>
      <c r="BPO29"/>
      <c r="BPP29"/>
      <c r="BPQ29"/>
      <c r="BPR29"/>
      <c r="BPS29"/>
      <c r="BPT29"/>
      <c r="BPU29"/>
      <c r="BPV29"/>
      <c r="BPW29"/>
      <c r="BPX29"/>
      <c r="BPY29"/>
      <c r="BPZ29"/>
      <c r="BQA29"/>
      <c r="BQB29"/>
      <c r="BQC29"/>
      <c r="BQD29"/>
      <c r="BQE29"/>
      <c r="BQF29"/>
      <c r="BQG29"/>
      <c r="BQH29"/>
      <c r="BQI29"/>
      <c r="BQJ29"/>
      <c r="BQK29"/>
      <c r="BQL29"/>
      <c r="BQM29"/>
      <c r="BQN29"/>
      <c r="BQO29"/>
      <c r="BQP29"/>
      <c r="BQQ29"/>
      <c r="BQR29"/>
      <c r="BQS29"/>
      <c r="BQT29"/>
      <c r="BQU29"/>
      <c r="BQV29"/>
      <c r="BQW29"/>
      <c r="BQX29"/>
      <c r="BQY29"/>
      <c r="BQZ29"/>
      <c r="BRA29"/>
      <c r="BRB29"/>
      <c r="BRC29"/>
      <c r="BRD29"/>
      <c r="BRE29"/>
      <c r="BRF29"/>
      <c r="BRG29"/>
      <c r="BRH29"/>
      <c r="BRI29"/>
      <c r="BRJ29"/>
      <c r="BRK29"/>
      <c r="BRL29"/>
      <c r="BRM29"/>
      <c r="BRN29"/>
      <c r="BRO29"/>
      <c r="BRP29"/>
      <c r="BRQ29"/>
      <c r="BRR29"/>
      <c r="BRS29"/>
      <c r="BRT29"/>
      <c r="BRU29"/>
      <c r="BRV29"/>
      <c r="BRW29"/>
      <c r="BRX29"/>
      <c r="BRY29"/>
      <c r="BRZ29"/>
      <c r="BSA29"/>
      <c r="BSB29"/>
      <c r="BSC29"/>
      <c r="BSD29"/>
      <c r="BSE29"/>
      <c r="BSF29"/>
      <c r="BSG29"/>
      <c r="BSH29"/>
      <c r="BSI29"/>
      <c r="BSJ29"/>
      <c r="BSK29"/>
      <c r="BSL29"/>
      <c r="BSM29"/>
      <c r="BSN29"/>
      <c r="BSO29"/>
      <c r="BSP29"/>
      <c r="BSQ29"/>
      <c r="BSR29"/>
      <c r="BSS29"/>
      <c r="BST29"/>
      <c r="BSU29"/>
      <c r="BSV29"/>
      <c r="BSW29"/>
      <c r="BSX29"/>
      <c r="BSY29"/>
      <c r="BSZ29"/>
      <c r="BTA29"/>
      <c r="BTB29"/>
      <c r="BTC29"/>
      <c r="BTD29"/>
      <c r="BTE29"/>
      <c r="BTF29"/>
      <c r="BTG29"/>
      <c r="BTH29"/>
      <c r="BTI29"/>
      <c r="BTJ29"/>
      <c r="BTK29"/>
      <c r="BTL29"/>
      <c r="BTM29"/>
      <c r="BTN29"/>
      <c r="BTO29"/>
      <c r="BTP29"/>
      <c r="BTQ29"/>
      <c r="BTR29"/>
      <c r="BTS29"/>
      <c r="BTT29"/>
      <c r="BTU29"/>
      <c r="BTV29"/>
      <c r="BTW29"/>
      <c r="BTX29"/>
      <c r="BTY29"/>
      <c r="BTZ29"/>
      <c r="BUA29"/>
      <c r="BUB29"/>
      <c r="BUC29"/>
      <c r="BUD29"/>
      <c r="BUE29"/>
      <c r="BUF29"/>
      <c r="BUG29"/>
      <c r="BUH29"/>
      <c r="BUI29"/>
      <c r="BUJ29"/>
      <c r="BUK29"/>
      <c r="BUL29"/>
      <c r="BUM29"/>
      <c r="BUN29"/>
      <c r="BUO29"/>
      <c r="BUP29"/>
      <c r="BUQ29"/>
      <c r="BUR29"/>
      <c r="BUS29"/>
      <c r="BUT29"/>
      <c r="BUU29"/>
      <c r="BUV29"/>
      <c r="BUW29"/>
      <c r="BUX29"/>
      <c r="BUY29"/>
      <c r="BUZ29"/>
      <c r="BVA29"/>
      <c r="BVB29"/>
      <c r="BVC29"/>
      <c r="BVD29"/>
      <c r="BVE29"/>
      <c r="BVF29"/>
      <c r="BVG29"/>
      <c r="BVH29"/>
      <c r="BVI29"/>
      <c r="BVJ29"/>
      <c r="BVK29"/>
      <c r="BVL29"/>
      <c r="BVM29"/>
      <c r="BVN29"/>
      <c r="BVO29"/>
      <c r="BVP29"/>
      <c r="BVQ29"/>
      <c r="BVR29"/>
      <c r="BVS29"/>
      <c r="BVT29"/>
      <c r="BVU29"/>
      <c r="BVV29"/>
      <c r="BVW29"/>
      <c r="BVX29"/>
      <c r="BVY29"/>
      <c r="BVZ29"/>
      <c r="BWA29"/>
      <c r="BWB29"/>
      <c r="BWC29"/>
      <c r="BWD29"/>
      <c r="BWE29"/>
      <c r="BWF29"/>
      <c r="BWG29"/>
      <c r="BWH29"/>
      <c r="BWI29"/>
      <c r="BWJ29"/>
      <c r="BWK29"/>
      <c r="BWL29"/>
      <c r="BWM29"/>
      <c r="BWN29"/>
      <c r="BWO29"/>
      <c r="BWP29"/>
      <c r="BWQ29"/>
      <c r="BWR29"/>
      <c r="BWS29"/>
      <c r="BWT29"/>
      <c r="BWU29"/>
      <c r="BWV29"/>
      <c r="BWW29"/>
      <c r="BWX29"/>
      <c r="BWY29"/>
      <c r="BWZ29"/>
      <c r="BXA29"/>
      <c r="BXB29"/>
      <c r="BXC29"/>
      <c r="BXD29"/>
      <c r="BXE29"/>
      <c r="BXF29"/>
      <c r="BXG29"/>
      <c r="BXH29"/>
      <c r="BXI29"/>
      <c r="BXJ29"/>
      <c r="BXK29"/>
      <c r="BXL29"/>
      <c r="BXM29"/>
      <c r="BXN29"/>
      <c r="BXO29"/>
      <c r="BXP29"/>
      <c r="BXQ29"/>
      <c r="BXR29"/>
      <c r="BXS29"/>
      <c r="BXT29"/>
      <c r="BXU29"/>
      <c r="BXV29"/>
      <c r="BXW29"/>
      <c r="BXX29"/>
      <c r="BXY29"/>
      <c r="BXZ29"/>
      <c r="BYA29"/>
      <c r="BYB29"/>
      <c r="BYC29"/>
      <c r="BYD29"/>
      <c r="BYE29"/>
      <c r="BYF29"/>
      <c r="BYG29"/>
      <c r="BYH29"/>
      <c r="BYI29"/>
      <c r="BYJ29"/>
      <c r="BYK29"/>
      <c r="BYL29"/>
      <c r="BYM29"/>
      <c r="BYN29"/>
      <c r="BYO29"/>
      <c r="BYP29"/>
      <c r="BYQ29"/>
      <c r="BYR29"/>
      <c r="BYS29"/>
      <c r="BYT29"/>
      <c r="BYU29"/>
      <c r="BYV29"/>
      <c r="BYW29"/>
      <c r="BYX29"/>
      <c r="BYY29"/>
      <c r="BYZ29"/>
      <c r="BZA29"/>
      <c r="BZB29"/>
      <c r="BZC29"/>
      <c r="BZD29"/>
      <c r="BZE29"/>
      <c r="BZF29"/>
      <c r="BZG29"/>
      <c r="BZH29"/>
      <c r="BZI29"/>
      <c r="BZJ29"/>
      <c r="BZK29"/>
      <c r="BZL29"/>
      <c r="BZM29"/>
      <c r="BZN29"/>
      <c r="BZO29"/>
      <c r="BZP29"/>
      <c r="BZQ29"/>
      <c r="BZR29"/>
      <c r="BZS29"/>
      <c r="BZT29"/>
      <c r="BZU29"/>
      <c r="BZV29"/>
      <c r="BZW29"/>
      <c r="BZX29"/>
      <c r="BZY29"/>
      <c r="BZZ29"/>
      <c r="CAA29"/>
      <c r="CAB29"/>
      <c r="CAC29"/>
      <c r="CAD29"/>
      <c r="CAE29"/>
      <c r="CAF29"/>
      <c r="CAG29"/>
      <c r="CAH29"/>
      <c r="CAI29"/>
      <c r="CAJ29"/>
      <c r="CAK29"/>
      <c r="CAL29"/>
      <c r="CAM29"/>
      <c r="CAN29"/>
      <c r="CAO29"/>
      <c r="CAP29"/>
      <c r="CAQ29"/>
      <c r="CAR29"/>
      <c r="CAS29"/>
      <c r="CAT29"/>
      <c r="CAU29"/>
      <c r="CAV29"/>
      <c r="CAW29"/>
      <c r="CAX29"/>
      <c r="CAY29"/>
      <c r="CAZ29"/>
      <c r="CBA29"/>
      <c r="CBB29"/>
      <c r="CBC29"/>
      <c r="CBD29"/>
      <c r="CBE29"/>
      <c r="CBF29"/>
      <c r="CBG29"/>
      <c r="CBH29"/>
      <c r="CBI29"/>
      <c r="CBJ29"/>
      <c r="CBK29"/>
      <c r="CBL29"/>
      <c r="CBM29"/>
      <c r="CBN29"/>
      <c r="CBO29"/>
      <c r="CBP29"/>
      <c r="CBQ29"/>
      <c r="CBR29"/>
      <c r="CBS29"/>
      <c r="CBT29"/>
      <c r="CBU29"/>
      <c r="CBV29"/>
      <c r="CBW29"/>
      <c r="CBX29"/>
      <c r="CBY29"/>
      <c r="CBZ29"/>
      <c r="CCA29"/>
      <c r="CCB29"/>
      <c r="CCC29"/>
      <c r="CCD29"/>
      <c r="CCE29"/>
      <c r="CCF29"/>
      <c r="CCG29"/>
      <c r="CCH29"/>
      <c r="CCI29"/>
      <c r="CCJ29"/>
      <c r="CCK29"/>
      <c r="CCL29"/>
      <c r="CCM29"/>
      <c r="CCN29"/>
      <c r="CCO29"/>
      <c r="CCP29"/>
      <c r="CCQ29"/>
      <c r="CCR29"/>
      <c r="CCS29"/>
      <c r="CCT29"/>
      <c r="CCU29"/>
      <c r="CCV29"/>
      <c r="CCW29"/>
      <c r="CCX29"/>
      <c r="CCY29"/>
      <c r="CCZ29"/>
      <c r="CDA29"/>
      <c r="CDB29"/>
      <c r="CDC29"/>
      <c r="CDD29"/>
      <c r="CDE29"/>
      <c r="CDF29"/>
      <c r="CDG29"/>
      <c r="CDH29"/>
      <c r="CDI29"/>
      <c r="CDJ29"/>
      <c r="CDK29"/>
      <c r="CDL29"/>
      <c r="CDM29"/>
      <c r="CDN29"/>
      <c r="CDO29"/>
      <c r="CDP29"/>
      <c r="CDQ29"/>
      <c r="CDR29"/>
      <c r="CDS29"/>
      <c r="CDT29"/>
      <c r="CDU29"/>
      <c r="CDV29"/>
      <c r="CDW29"/>
      <c r="CDX29"/>
      <c r="CDY29"/>
      <c r="CDZ29"/>
      <c r="CEA29"/>
      <c r="CEB29"/>
      <c r="CEC29"/>
      <c r="CED29"/>
      <c r="CEE29"/>
      <c r="CEF29"/>
      <c r="CEG29"/>
      <c r="CEH29"/>
      <c r="CEI29"/>
      <c r="CEJ29"/>
      <c r="CEK29"/>
      <c r="CEL29"/>
      <c r="CEM29"/>
      <c r="CEN29"/>
      <c r="CEO29"/>
      <c r="CEP29"/>
      <c r="CEQ29"/>
      <c r="CER29"/>
      <c r="CES29"/>
      <c r="CET29"/>
      <c r="CEU29"/>
      <c r="CEV29"/>
      <c r="CEW29"/>
      <c r="CEX29"/>
      <c r="CEY29"/>
      <c r="CEZ29"/>
      <c r="CFA29"/>
      <c r="CFB29"/>
      <c r="CFC29"/>
      <c r="CFD29"/>
      <c r="CFE29"/>
      <c r="CFF29"/>
      <c r="CFG29"/>
      <c r="CFH29"/>
      <c r="CFI29"/>
      <c r="CFJ29"/>
      <c r="CFK29"/>
      <c r="CFL29"/>
      <c r="CFM29"/>
      <c r="CFN29"/>
      <c r="CFO29"/>
      <c r="CFP29"/>
      <c r="CFQ29"/>
      <c r="CFR29"/>
      <c r="CFS29"/>
      <c r="CFT29"/>
      <c r="CFU29"/>
      <c r="CFV29"/>
      <c r="CFW29"/>
      <c r="CFX29"/>
      <c r="CFY29"/>
      <c r="CFZ29"/>
      <c r="CGA29"/>
      <c r="CGB29"/>
      <c r="CGC29"/>
      <c r="CGD29"/>
      <c r="CGE29"/>
      <c r="CGF29"/>
      <c r="CGG29"/>
      <c r="CGH29"/>
      <c r="CGI29"/>
      <c r="CGJ29"/>
      <c r="CGK29"/>
      <c r="CGL29"/>
      <c r="CGM29"/>
      <c r="CGN29"/>
      <c r="CGO29"/>
      <c r="CGP29"/>
      <c r="CGQ29"/>
      <c r="CGR29"/>
      <c r="CGS29"/>
      <c r="CGT29"/>
      <c r="CGU29"/>
      <c r="CGV29"/>
      <c r="CGW29"/>
      <c r="CGX29"/>
      <c r="CGY29"/>
      <c r="CGZ29"/>
      <c r="CHA29"/>
      <c r="CHB29"/>
      <c r="CHC29"/>
      <c r="CHD29"/>
      <c r="CHE29"/>
      <c r="CHF29"/>
      <c r="CHG29"/>
      <c r="CHH29"/>
      <c r="CHI29"/>
      <c r="CHJ29"/>
      <c r="CHK29"/>
      <c r="CHL29"/>
      <c r="CHM29"/>
      <c r="CHN29"/>
      <c r="CHO29"/>
      <c r="CHP29"/>
      <c r="CHQ29"/>
      <c r="CHR29"/>
      <c r="CHS29"/>
      <c r="CHT29"/>
      <c r="CHU29"/>
      <c r="CHV29"/>
      <c r="CHW29"/>
      <c r="CHX29"/>
      <c r="CHY29"/>
      <c r="CHZ29"/>
      <c r="CIA29"/>
      <c r="CIB29"/>
      <c r="CIC29"/>
      <c r="CID29"/>
      <c r="CIE29"/>
      <c r="CIF29"/>
      <c r="CIG29"/>
      <c r="CIH29"/>
      <c r="CII29"/>
      <c r="CIJ29"/>
      <c r="CIK29"/>
      <c r="CIL29"/>
      <c r="CIM29"/>
      <c r="CIN29"/>
      <c r="CIO29"/>
      <c r="CIP29"/>
      <c r="CIQ29"/>
      <c r="CIR29"/>
      <c r="CIS29"/>
      <c r="CIT29"/>
      <c r="CIU29"/>
      <c r="CIV29"/>
      <c r="CIW29"/>
      <c r="CIX29"/>
      <c r="CIY29"/>
      <c r="CIZ29"/>
      <c r="CJA29"/>
      <c r="CJB29"/>
      <c r="CJC29"/>
      <c r="CJD29"/>
      <c r="CJE29"/>
      <c r="CJF29"/>
      <c r="CJG29"/>
      <c r="CJH29"/>
      <c r="CJI29"/>
      <c r="CJJ29"/>
      <c r="CJK29"/>
      <c r="CJL29"/>
      <c r="CJM29"/>
      <c r="CJN29"/>
      <c r="CJO29"/>
      <c r="CJP29"/>
      <c r="CJQ29"/>
      <c r="CJR29"/>
      <c r="CJS29"/>
      <c r="CJT29"/>
      <c r="CJU29"/>
      <c r="CJV29"/>
      <c r="CJW29"/>
      <c r="CJX29"/>
      <c r="CJY29"/>
      <c r="CJZ29"/>
      <c r="CKA29"/>
      <c r="CKB29"/>
      <c r="CKC29"/>
      <c r="CKD29"/>
      <c r="CKE29"/>
      <c r="CKF29"/>
      <c r="CKG29"/>
      <c r="CKH29"/>
      <c r="CKI29"/>
      <c r="CKJ29"/>
      <c r="CKK29"/>
      <c r="CKL29"/>
      <c r="CKM29"/>
      <c r="CKN29"/>
      <c r="CKO29"/>
      <c r="CKP29"/>
      <c r="CKQ29"/>
      <c r="CKR29"/>
      <c r="CKS29"/>
      <c r="CKT29"/>
      <c r="CKU29"/>
      <c r="CKV29"/>
      <c r="CKW29"/>
      <c r="CKX29"/>
      <c r="CKY29"/>
      <c r="CKZ29"/>
      <c r="CLA29"/>
      <c r="CLB29"/>
      <c r="CLC29"/>
      <c r="CLD29"/>
      <c r="CLE29"/>
      <c r="CLF29"/>
      <c r="CLG29"/>
      <c r="CLH29"/>
      <c r="CLI29"/>
      <c r="CLJ29"/>
      <c r="CLK29"/>
      <c r="CLL29"/>
      <c r="CLM29"/>
      <c r="CLN29"/>
      <c r="CLO29"/>
      <c r="CLP29"/>
      <c r="CLQ29"/>
      <c r="CLR29"/>
      <c r="CLS29"/>
      <c r="CLT29"/>
      <c r="CLU29"/>
      <c r="CLV29"/>
      <c r="CLW29"/>
      <c r="CLX29"/>
      <c r="CLY29"/>
      <c r="CLZ29"/>
      <c r="CMA29"/>
      <c r="CMB29"/>
      <c r="CMC29"/>
      <c r="CMD29"/>
      <c r="CME29"/>
      <c r="CMF29"/>
      <c r="CMG29"/>
      <c r="CMH29"/>
      <c r="CMI29"/>
      <c r="CMJ29"/>
      <c r="CMK29"/>
      <c r="CML29"/>
      <c r="CMM29"/>
      <c r="CMN29"/>
      <c r="CMO29"/>
      <c r="CMP29"/>
      <c r="CMQ29"/>
      <c r="CMR29"/>
      <c r="CMS29"/>
      <c r="CMT29"/>
      <c r="CMU29"/>
      <c r="CMV29"/>
      <c r="CMW29"/>
      <c r="CMX29"/>
      <c r="CMY29"/>
      <c r="CMZ29"/>
      <c r="CNA29"/>
      <c r="CNB29"/>
      <c r="CNC29"/>
      <c r="CND29"/>
      <c r="CNE29"/>
      <c r="CNF29"/>
      <c r="CNG29"/>
      <c r="CNH29"/>
      <c r="CNI29"/>
      <c r="CNJ29"/>
      <c r="CNK29"/>
      <c r="CNL29"/>
      <c r="CNM29"/>
      <c r="CNN29"/>
      <c r="CNO29"/>
      <c r="CNP29"/>
      <c r="CNQ29"/>
      <c r="CNR29"/>
      <c r="CNS29"/>
      <c r="CNT29"/>
      <c r="CNU29"/>
      <c r="CNV29"/>
      <c r="CNW29"/>
      <c r="CNX29"/>
      <c r="CNY29"/>
      <c r="CNZ29"/>
      <c r="COA29"/>
      <c r="COB29"/>
      <c r="COC29"/>
      <c r="COD29"/>
      <c r="COE29"/>
      <c r="COF29"/>
      <c r="COG29"/>
      <c r="COH29"/>
      <c r="COI29"/>
      <c r="COJ29"/>
      <c r="COK29"/>
      <c r="COL29"/>
      <c r="COM29"/>
      <c r="CON29"/>
      <c r="COO29"/>
      <c r="COP29"/>
      <c r="COQ29"/>
      <c r="COR29"/>
      <c r="COS29"/>
      <c r="COT29"/>
      <c r="COU29"/>
      <c r="COV29"/>
      <c r="COW29"/>
      <c r="COX29"/>
      <c r="COY29"/>
      <c r="COZ29"/>
      <c r="CPA29"/>
      <c r="CPB29"/>
      <c r="CPC29"/>
      <c r="CPD29"/>
      <c r="CPE29"/>
      <c r="CPF29"/>
      <c r="CPG29"/>
      <c r="CPH29"/>
      <c r="CPI29"/>
      <c r="CPJ29"/>
      <c r="CPK29"/>
      <c r="CPL29"/>
      <c r="CPM29"/>
      <c r="CPN29"/>
      <c r="CPO29"/>
      <c r="CPP29"/>
      <c r="CPQ29"/>
      <c r="CPR29"/>
      <c r="CPS29"/>
      <c r="CPT29"/>
      <c r="CPU29"/>
      <c r="CPV29"/>
      <c r="CPW29"/>
      <c r="CPX29"/>
      <c r="CPY29"/>
      <c r="CPZ29"/>
      <c r="CQA29"/>
      <c r="CQB29"/>
      <c r="CQC29"/>
      <c r="CQD29"/>
      <c r="CQE29"/>
      <c r="CQF29"/>
      <c r="CQG29"/>
      <c r="CQH29"/>
      <c r="CQI29"/>
      <c r="CQJ29"/>
      <c r="CQK29"/>
      <c r="CQL29"/>
      <c r="CQM29"/>
      <c r="CQN29"/>
      <c r="CQO29"/>
      <c r="CQP29"/>
      <c r="CQQ29"/>
      <c r="CQR29"/>
      <c r="CQS29"/>
      <c r="CQT29"/>
      <c r="CQU29"/>
      <c r="CQV29"/>
      <c r="CQW29"/>
      <c r="CQX29"/>
      <c r="CQY29"/>
      <c r="CQZ29"/>
      <c r="CRA29"/>
      <c r="CRB29"/>
      <c r="CRC29"/>
      <c r="CRD29"/>
      <c r="CRE29"/>
      <c r="CRF29"/>
      <c r="CRG29"/>
      <c r="CRH29"/>
      <c r="CRI29"/>
      <c r="CRJ29"/>
      <c r="CRK29"/>
      <c r="CRL29"/>
      <c r="CRM29"/>
      <c r="CRN29"/>
      <c r="CRO29"/>
      <c r="CRP29"/>
      <c r="CRQ29"/>
      <c r="CRR29"/>
      <c r="CRS29"/>
      <c r="CRT29"/>
      <c r="CRU29"/>
      <c r="CRV29"/>
      <c r="CRW29"/>
      <c r="CRX29"/>
      <c r="CRY29"/>
      <c r="CRZ29"/>
      <c r="CSA29"/>
      <c r="CSB29"/>
      <c r="CSC29"/>
      <c r="CSD29"/>
      <c r="CSE29"/>
      <c r="CSF29"/>
      <c r="CSG29"/>
      <c r="CSH29"/>
      <c r="CSI29"/>
      <c r="CSJ29"/>
      <c r="CSK29"/>
      <c r="CSL29"/>
      <c r="CSM29"/>
      <c r="CSN29"/>
      <c r="CSO29"/>
      <c r="CSP29"/>
      <c r="CSQ29"/>
      <c r="CSR29"/>
      <c r="CSS29"/>
      <c r="CST29"/>
      <c r="CSU29"/>
      <c r="CSV29"/>
      <c r="CSW29"/>
      <c r="CSX29"/>
      <c r="CSY29"/>
      <c r="CSZ29"/>
      <c r="CTA29"/>
      <c r="CTB29"/>
      <c r="CTC29"/>
      <c r="CTD29"/>
      <c r="CTE29"/>
      <c r="CTF29"/>
      <c r="CTG29"/>
      <c r="CTH29"/>
      <c r="CTI29"/>
      <c r="CTJ29"/>
      <c r="CTK29"/>
      <c r="CTL29"/>
      <c r="CTM29"/>
      <c r="CTN29"/>
      <c r="CTO29"/>
      <c r="CTP29"/>
      <c r="CTQ29"/>
      <c r="CTR29"/>
      <c r="CTS29"/>
      <c r="CTT29"/>
      <c r="CTU29"/>
      <c r="CTV29"/>
      <c r="CTW29"/>
      <c r="CTX29"/>
      <c r="CTY29"/>
      <c r="CTZ29"/>
      <c r="CUA29"/>
      <c r="CUB29"/>
      <c r="CUC29"/>
      <c r="CUD29"/>
      <c r="CUE29"/>
      <c r="CUF29"/>
      <c r="CUG29"/>
      <c r="CUH29"/>
      <c r="CUI29"/>
      <c r="CUJ29"/>
      <c r="CUK29"/>
      <c r="CUL29"/>
      <c r="CUM29"/>
      <c r="CUN29"/>
      <c r="CUO29"/>
      <c r="CUP29"/>
      <c r="CUQ29"/>
      <c r="CUR29"/>
      <c r="CUS29"/>
      <c r="CUT29"/>
      <c r="CUU29"/>
      <c r="CUV29"/>
      <c r="CUW29"/>
      <c r="CUX29"/>
      <c r="CUY29"/>
      <c r="CUZ29"/>
      <c r="CVA29"/>
      <c r="CVB29"/>
      <c r="CVC29"/>
      <c r="CVD29"/>
      <c r="CVE29"/>
      <c r="CVF29"/>
      <c r="CVG29"/>
      <c r="CVH29"/>
      <c r="CVI29"/>
      <c r="CVJ29"/>
      <c r="CVK29"/>
      <c r="CVL29"/>
      <c r="CVM29"/>
      <c r="CVN29"/>
      <c r="CVO29"/>
      <c r="CVP29"/>
      <c r="CVQ29"/>
      <c r="CVR29"/>
      <c r="CVS29"/>
      <c r="CVT29"/>
      <c r="CVU29"/>
      <c r="CVV29"/>
      <c r="CVW29"/>
      <c r="CVX29"/>
      <c r="CVY29"/>
      <c r="CVZ29"/>
      <c r="CWA29"/>
      <c r="CWB29"/>
      <c r="CWC29"/>
      <c r="CWD29"/>
      <c r="CWE29"/>
      <c r="CWF29"/>
      <c r="CWG29"/>
      <c r="CWH29"/>
      <c r="CWI29"/>
      <c r="CWJ29"/>
      <c r="CWK29"/>
      <c r="CWL29"/>
      <c r="CWM29"/>
      <c r="CWN29"/>
      <c r="CWO29"/>
      <c r="CWP29"/>
      <c r="CWQ29"/>
      <c r="CWR29"/>
      <c r="CWS29"/>
      <c r="CWT29"/>
      <c r="CWU29"/>
      <c r="CWV29"/>
      <c r="CWW29"/>
      <c r="CWX29"/>
      <c r="CWY29"/>
      <c r="CWZ29"/>
      <c r="CXA29"/>
      <c r="CXB29"/>
      <c r="CXC29"/>
      <c r="CXD29"/>
      <c r="CXE29"/>
      <c r="CXF29"/>
      <c r="CXG29"/>
      <c r="CXH29"/>
      <c r="CXI29"/>
      <c r="CXJ29"/>
      <c r="CXK29"/>
      <c r="CXL29"/>
      <c r="CXM29"/>
      <c r="CXN29"/>
      <c r="CXO29"/>
      <c r="CXP29"/>
      <c r="CXQ29"/>
      <c r="CXR29"/>
      <c r="CXS29"/>
      <c r="CXT29"/>
      <c r="CXU29"/>
      <c r="CXV29"/>
      <c r="CXW29"/>
      <c r="CXX29"/>
      <c r="CXY29"/>
      <c r="CXZ29"/>
      <c r="CYA29"/>
      <c r="CYB29"/>
      <c r="CYC29"/>
      <c r="CYD29"/>
      <c r="CYE29"/>
      <c r="CYF29"/>
      <c r="CYG29"/>
      <c r="CYH29"/>
      <c r="CYI29"/>
      <c r="CYJ29"/>
      <c r="CYK29"/>
      <c r="CYL29"/>
      <c r="CYM29"/>
      <c r="CYN29"/>
      <c r="CYO29"/>
      <c r="CYP29"/>
      <c r="CYQ29"/>
      <c r="CYR29"/>
      <c r="CYS29"/>
      <c r="CYT29"/>
      <c r="CYU29"/>
      <c r="CYV29"/>
      <c r="CYW29"/>
      <c r="CYX29"/>
      <c r="CYY29"/>
      <c r="CYZ29"/>
      <c r="CZA29"/>
      <c r="CZB29"/>
      <c r="CZC29"/>
      <c r="CZD29"/>
      <c r="CZE29"/>
      <c r="CZF29"/>
      <c r="CZG29"/>
      <c r="CZH29"/>
      <c r="CZI29"/>
      <c r="CZJ29"/>
      <c r="CZK29"/>
      <c r="CZL29"/>
      <c r="CZM29"/>
      <c r="CZN29"/>
      <c r="CZO29"/>
      <c r="CZP29"/>
      <c r="CZQ29"/>
      <c r="CZR29"/>
      <c r="CZS29"/>
      <c r="CZT29"/>
      <c r="CZU29"/>
      <c r="CZV29"/>
      <c r="CZW29"/>
      <c r="CZX29"/>
      <c r="CZY29"/>
      <c r="CZZ29"/>
      <c r="DAA29"/>
      <c r="DAB29"/>
      <c r="DAC29"/>
      <c r="DAD29"/>
      <c r="DAE29"/>
      <c r="DAF29"/>
      <c r="DAG29"/>
      <c r="DAH29"/>
      <c r="DAI29"/>
      <c r="DAJ29"/>
      <c r="DAK29"/>
      <c r="DAL29"/>
      <c r="DAM29"/>
      <c r="DAN29"/>
      <c r="DAO29"/>
      <c r="DAP29"/>
      <c r="DAQ29"/>
      <c r="DAR29"/>
      <c r="DAS29"/>
      <c r="DAT29"/>
      <c r="DAU29"/>
      <c r="DAV29"/>
      <c r="DAW29"/>
      <c r="DAX29"/>
      <c r="DAY29"/>
      <c r="DAZ29"/>
      <c r="DBA29"/>
      <c r="DBB29"/>
      <c r="DBC29"/>
      <c r="DBD29"/>
      <c r="DBE29"/>
      <c r="DBF29"/>
      <c r="DBG29"/>
      <c r="DBH29"/>
      <c r="DBI29"/>
      <c r="DBJ29"/>
      <c r="DBK29"/>
      <c r="DBL29"/>
      <c r="DBM29"/>
      <c r="DBN29"/>
      <c r="DBO29"/>
      <c r="DBP29"/>
      <c r="DBQ29"/>
      <c r="DBR29"/>
      <c r="DBS29"/>
      <c r="DBT29"/>
      <c r="DBU29"/>
      <c r="DBV29"/>
      <c r="DBW29"/>
      <c r="DBX29"/>
      <c r="DBY29"/>
      <c r="DBZ29"/>
      <c r="DCA29"/>
      <c r="DCB29"/>
      <c r="DCC29"/>
      <c r="DCD29"/>
      <c r="DCE29"/>
      <c r="DCF29"/>
      <c r="DCG29"/>
      <c r="DCH29"/>
      <c r="DCI29"/>
      <c r="DCJ29"/>
      <c r="DCK29"/>
      <c r="DCL29"/>
      <c r="DCM29"/>
      <c r="DCN29"/>
      <c r="DCO29"/>
      <c r="DCP29"/>
      <c r="DCQ29"/>
      <c r="DCR29"/>
      <c r="DCS29"/>
      <c r="DCT29"/>
      <c r="DCU29"/>
      <c r="DCV29"/>
      <c r="DCW29"/>
      <c r="DCX29"/>
      <c r="DCY29"/>
      <c r="DCZ29"/>
      <c r="DDA29"/>
      <c r="DDB29"/>
      <c r="DDC29"/>
      <c r="DDD29"/>
      <c r="DDE29"/>
      <c r="DDF29"/>
      <c r="DDG29"/>
      <c r="DDH29"/>
      <c r="DDI29"/>
      <c r="DDJ29"/>
      <c r="DDK29"/>
      <c r="DDL29"/>
      <c r="DDM29"/>
      <c r="DDN29"/>
      <c r="DDO29"/>
      <c r="DDP29"/>
      <c r="DDQ29"/>
      <c r="DDR29"/>
      <c r="DDS29"/>
      <c r="DDT29"/>
      <c r="DDU29"/>
      <c r="DDV29"/>
      <c r="DDW29"/>
      <c r="DDX29"/>
      <c r="DDY29"/>
      <c r="DDZ29"/>
      <c r="DEA29"/>
      <c r="DEB29"/>
      <c r="DEC29"/>
      <c r="DED29"/>
      <c r="DEE29"/>
      <c r="DEF29"/>
      <c r="DEG29"/>
      <c r="DEH29"/>
      <c r="DEI29"/>
      <c r="DEJ29"/>
      <c r="DEK29"/>
      <c r="DEL29"/>
      <c r="DEM29"/>
      <c r="DEN29"/>
      <c r="DEO29"/>
      <c r="DEP29"/>
      <c r="DEQ29"/>
      <c r="DER29"/>
      <c r="DES29"/>
      <c r="DET29"/>
      <c r="DEU29"/>
      <c r="DEV29"/>
      <c r="DEW29"/>
      <c r="DEX29"/>
      <c r="DEY29"/>
      <c r="DEZ29"/>
      <c r="DFA29"/>
      <c r="DFB29"/>
      <c r="DFC29"/>
      <c r="DFD29"/>
      <c r="DFE29"/>
      <c r="DFF29"/>
      <c r="DFG29"/>
      <c r="DFH29"/>
      <c r="DFI29"/>
      <c r="DFJ29"/>
      <c r="DFK29"/>
      <c r="DFL29"/>
      <c r="DFM29"/>
      <c r="DFN29"/>
      <c r="DFO29"/>
      <c r="DFP29"/>
      <c r="DFQ29"/>
      <c r="DFR29"/>
      <c r="DFS29"/>
      <c r="DFT29"/>
      <c r="DFU29"/>
      <c r="DFV29"/>
      <c r="DFW29"/>
      <c r="DFX29"/>
      <c r="DFY29"/>
      <c r="DFZ29"/>
      <c r="DGA29"/>
      <c r="DGB29"/>
      <c r="DGC29"/>
      <c r="DGD29"/>
      <c r="DGE29"/>
      <c r="DGF29"/>
      <c r="DGG29"/>
      <c r="DGH29"/>
      <c r="DGI29"/>
      <c r="DGJ29"/>
      <c r="DGK29"/>
      <c r="DGL29"/>
      <c r="DGM29"/>
      <c r="DGN29"/>
      <c r="DGO29"/>
      <c r="DGP29"/>
      <c r="DGQ29"/>
      <c r="DGR29"/>
      <c r="DGS29"/>
      <c r="DGT29"/>
      <c r="DGU29"/>
      <c r="DGV29"/>
      <c r="DGW29"/>
      <c r="DGX29"/>
      <c r="DGY29"/>
      <c r="DGZ29"/>
      <c r="DHA29"/>
      <c r="DHB29"/>
      <c r="DHC29"/>
      <c r="DHD29"/>
      <c r="DHE29"/>
      <c r="DHF29"/>
      <c r="DHG29"/>
      <c r="DHH29"/>
      <c r="DHI29"/>
      <c r="DHJ29"/>
      <c r="DHK29"/>
      <c r="DHL29"/>
      <c r="DHM29"/>
      <c r="DHN29"/>
      <c r="DHO29"/>
      <c r="DHP29"/>
      <c r="DHQ29"/>
      <c r="DHR29"/>
      <c r="DHS29"/>
      <c r="DHT29"/>
      <c r="DHU29"/>
      <c r="DHV29"/>
      <c r="DHW29"/>
      <c r="DHX29"/>
      <c r="DHY29"/>
      <c r="DHZ29"/>
      <c r="DIA29"/>
      <c r="DIB29"/>
      <c r="DIC29"/>
      <c r="DID29"/>
      <c r="DIE29"/>
      <c r="DIF29"/>
      <c r="DIG29"/>
      <c r="DIH29"/>
      <c r="DII29"/>
      <c r="DIJ29"/>
      <c r="DIK29"/>
      <c r="DIL29"/>
      <c r="DIM29"/>
      <c r="DIN29"/>
      <c r="DIO29"/>
      <c r="DIP29"/>
      <c r="DIQ29"/>
      <c r="DIR29"/>
      <c r="DIS29"/>
      <c r="DIT29"/>
      <c r="DIU29"/>
      <c r="DIV29"/>
      <c r="DIW29"/>
      <c r="DIX29"/>
      <c r="DIY29"/>
      <c r="DIZ29"/>
      <c r="DJA29"/>
      <c r="DJB29"/>
      <c r="DJC29"/>
      <c r="DJD29"/>
      <c r="DJE29"/>
      <c r="DJF29"/>
      <c r="DJG29"/>
      <c r="DJH29"/>
      <c r="DJI29"/>
      <c r="DJJ29"/>
      <c r="DJK29"/>
      <c r="DJL29"/>
      <c r="DJM29"/>
      <c r="DJN29"/>
      <c r="DJO29"/>
      <c r="DJP29"/>
      <c r="DJQ29"/>
      <c r="DJR29"/>
      <c r="DJS29"/>
      <c r="DJT29"/>
      <c r="DJU29"/>
      <c r="DJV29"/>
      <c r="DJW29"/>
      <c r="DJX29"/>
      <c r="DJY29"/>
      <c r="DJZ29"/>
      <c r="DKA29"/>
      <c r="DKB29"/>
      <c r="DKC29"/>
      <c r="DKD29"/>
      <c r="DKE29"/>
      <c r="DKF29"/>
      <c r="DKG29"/>
      <c r="DKH29"/>
      <c r="DKI29"/>
      <c r="DKJ29"/>
      <c r="DKK29"/>
      <c r="DKL29"/>
      <c r="DKM29"/>
      <c r="DKN29"/>
      <c r="DKO29"/>
      <c r="DKP29"/>
      <c r="DKQ29"/>
      <c r="DKR29"/>
      <c r="DKS29"/>
      <c r="DKT29"/>
      <c r="DKU29"/>
      <c r="DKV29"/>
      <c r="DKW29"/>
      <c r="DKX29"/>
      <c r="DKY29"/>
      <c r="DKZ29"/>
      <c r="DLA29"/>
      <c r="DLB29"/>
      <c r="DLC29"/>
      <c r="DLD29"/>
      <c r="DLE29"/>
      <c r="DLF29"/>
      <c r="DLG29"/>
      <c r="DLH29"/>
      <c r="DLI29"/>
      <c r="DLJ29"/>
      <c r="DLK29"/>
      <c r="DLL29"/>
      <c r="DLM29"/>
      <c r="DLN29"/>
      <c r="DLO29"/>
      <c r="DLP29"/>
      <c r="DLQ29"/>
      <c r="DLR29"/>
      <c r="DLS29"/>
      <c r="DLT29"/>
      <c r="DLU29"/>
      <c r="DLV29"/>
      <c r="DLW29"/>
      <c r="DLX29"/>
      <c r="DLY29"/>
      <c r="DLZ29"/>
      <c r="DMA29"/>
      <c r="DMB29"/>
      <c r="DMC29"/>
      <c r="DMD29"/>
      <c r="DME29"/>
      <c r="DMF29"/>
      <c r="DMG29"/>
      <c r="DMH29"/>
      <c r="DMI29"/>
      <c r="DMJ29"/>
      <c r="DMK29"/>
      <c r="DML29"/>
      <c r="DMM29"/>
      <c r="DMN29"/>
      <c r="DMO29"/>
      <c r="DMP29"/>
      <c r="DMQ29"/>
      <c r="DMR29"/>
      <c r="DMS29"/>
      <c r="DMT29"/>
      <c r="DMU29"/>
      <c r="DMV29"/>
      <c r="DMW29"/>
      <c r="DMX29"/>
      <c r="DMY29"/>
      <c r="DMZ29"/>
      <c r="DNA29"/>
      <c r="DNB29"/>
      <c r="DNC29"/>
      <c r="DND29"/>
      <c r="DNE29"/>
      <c r="DNF29"/>
      <c r="DNG29"/>
      <c r="DNH29"/>
      <c r="DNI29"/>
      <c r="DNJ29"/>
      <c r="DNK29"/>
      <c r="DNL29"/>
      <c r="DNM29"/>
      <c r="DNN29"/>
      <c r="DNO29"/>
      <c r="DNP29"/>
      <c r="DNQ29"/>
      <c r="DNR29"/>
      <c r="DNS29"/>
      <c r="DNT29"/>
      <c r="DNU29"/>
      <c r="DNV29"/>
      <c r="DNW29"/>
      <c r="DNX29"/>
      <c r="DNY29"/>
      <c r="DNZ29"/>
      <c r="DOA29"/>
      <c r="DOB29"/>
      <c r="DOC29"/>
      <c r="DOD29"/>
      <c r="DOE29"/>
      <c r="DOF29"/>
      <c r="DOG29"/>
      <c r="DOH29"/>
      <c r="DOI29"/>
      <c r="DOJ29"/>
      <c r="DOK29"/>
      <c r="DOL29"/>
      <c r="DOM29"/>
      <c r="DON29"/>
      <c r="DOO29"/>
      <c r="DOP29"/>
      <c r="DOQ29"/>
      <c r="DOR29"/>
      <c r="DOS29"/>
      <c r="DOT29"/>
      <c r="DOU29"/>
      <c r="DOV29"/>
      <c r="DOW29"/>
      <c r="DOX29"/>
      <c r="DOY29"/>
      <c r="DOZ29"/>
      <c r="DPA29"/>
      <c r="DPB29"/>
      <c r="DPC29"/>
      <c r="DPD29"/>
      <c r="DPE29"/>
      <c r="DPF29"/>
      <c r="DPG29"/>
      <c r="DPH29"/>
      <c r="DPI29"/>
      <c r="DPJ29"/>
      <c r="DPK29"/>
      <c r="DPL29"/>
      <c r="DPM29"/>
      <c r="DPN29"/>
      <c r="DPO29"/>
      <c r="DPP29"/>
      <c r="DPQ29"/>
      <c r="DPR29"/>
      <c r="DPS29"/>
      <c r="DPT29"/>
      <c r="DPU29"/>
      <c r="DPV29"/>
      <c r="DPW29"/>
      <c r="DPX29"/>
      <c r="DPY29"/>
      <c r="DPZ29"/>
      <c r="DQA29"/>
      <c r="DQB29"/>
      <c r="DQC29"/>
      <c r="DQD29"/>
      <c r="DQE29"/>
      <c r="DQF29"/>
      <c r="DQG29"/>
      <c r="DQH29"/>
      <c r="DQI29"/>
      <c r="DQJ29"/>
      <c r="DQK29"/>
      <c r="DQL29"/>
      <c r="DQM29"/>
      <c r="DQN29"/>
      <c r="DQO29"/>
      <c r="DQP29"/>
      <c r="DQQ29"/>
      <c r="DQR29"/>
      <c r="DQS29"/>
      <c r="DQT29"/>
      <c r="DQU29"/>
      <c r="DQV29"/>
      <c r="DQW29"/>
      <c r="DQX29"/>
      <c r="DQY29"/>
      <c r="DQZ29"/>
      <c r="DRA29"/>
      <c r="DRB29"/>
      <c r="DRC29"/>
      <c r="DRD29"/>
      <c r="DRE29"/>
      <c r="DRF29"/>
      <c r="DRG29"/>
      <c r="DRH29"/>
      <c r="DRI29"/>
      <c r="DRJ29"/>
      <c r="DRK29"/>
      <c r="DRL29"/>
      <c r="DRM29"/>
      <c r="DRN29"/>
      <c r="DRO29"/>
      <c r="DRP29"/>
      <c r="DRQ29"/>
      <c r="DRR29"/>
      <c r="DRS29"/>
      <c r="DRT29"/>
      <c r="DRU29"/>
      <c r="DRV29"/>
      <c r="DRW29"/>
      <c r="DRX29"/>
      <c r="DRY29"/>
      <c r="DRZ29"/>
      <c r="DSA29"/>
      <c r="DSB29"/>
      <c r="DSC29"/>
      <c r="DSD29"/>
      <c r="DSE29"/>
      <c r="DSF29"/>
      <c r="DSG29"/>
      <c r="DSH29"/>
      <c r="DSI29"/>
      <c r="DSJ29"/>
      <c r="DSK29"/>
      <c r="DSL29"/>
      <c r="DSM29"/>
      <c r="DSN29"/>
      <c r="DSO29"/>
      <c r="DSP29"/>
      <c r="DSQ29"/>
      <c r="DSR29"/>
      <c r="DSS29"/>
      <c r="DST29"/>
      <c r="DSU29"/>
      <c r="DSV29"/>
      <c r="DSW29"/>
      <c r="DSX29"/>
      <c r="DSY29"/>
      <c r="DSZ29"/>
      <c r="DTA29"/>
      <c r="DTB29"/>
      <c r="DTC29"/>
      <c r="DTD29"/>
      <c r="DTE29"/>
      <c r="DTF29"/>
      <c r="DTG29"/>
      <c r="DTH29"/>
      <c r="DTI29"/>
      <c r="DTJ29"/>
      <c r="DTK29"/>
      <c r="DTL29"/>
      <c r="DTM29"/>
      <c r="DTN29"/>
      <c r="DTO29"/>
      <c r="DTP29"/>
      <c r="DTQ29"/>
      <c r="DTR29"/>
      <c r="DTS29"/>
      <c r="DTT29"/>
      <c r="DTU29"/>
      <c r="DTV29"/>
      <c r="DTW29"/>
      <c r="DTX29"/>
      <c r="DTY29"/>
      <c r="DTZ29"/>
      <c r="DUA29"/>
      <c r="DUB29"/>
      <c r="DUC29"/>
      <c r="DUD29"/>
      <c r="DUE29"/>
      <c r="DUF29"/>
      <c r="DUG29"/>
      <c r="DUH29"/>
      <c r="DUI29"/>
      <c r="DUJ29"/>
      <c r="DUK29"/>
      <c r="DUL29"/>
      <c r="DUM29"/>
      <c r="DUN29"/>
      <c r="DUO29"/>
      <c r="DUP29"/>
      <c r="DUQ29"/>
      <c r="DUR29"/>
      <c r="DUS29"/>
      <c r="DUT29"/>
      <c r="DUU29"/>
      <c r="DUV29"/>
      <c r="DUW29"/>
      <c r="DUX29"/>
      <c r="DUY29"/>
      <c r="DUZ29"/>
      <c r="DVA29"/>
      <c r="DVB29"/>
      <c r="DVC29"/>
      <c r="DVD29"/>
      <c r="DVE29"/>
      <c r="DVF29"/>
      <c r="DVG29"/>
      <c r="DVH29"/>
      <c r="DVI29"/>
      <c r="DVJ29"/>
      <c r="DVK29"/>
      <c r="DVL29"/>
      <c r="DVM29"/>
      <c r="DVN29"/>
      <c r="DVO29"/>
      <c r="DVP29"/>
      <c r="DVQ29"/>
      <c r="DVR29"/>
      <c r="DVS29"/>
      <c r="DVT29"/>
      <c r="DVU29"/>
      <c r="DVV29"/>
      <c r="DVW29"/>
      <c r="DVX29"/>
      <c r="DVY29"/>
      <c r="DVZ29"/>
      <c r="DWA29"/>
      <c r="DWB29"/>
      <c r="DWC29"/>
      <c r="DWD29"/>
      <c r="DWE29"/>
      <c r="DWF29"/>
      <c r="DWG29"/>
      <c r="DWH29"/>
      <c r="DWI29"/>
      <c r="DWJ29"/>
      <c r="DWK29"/>
      <c r="DWL29"/>
      <c r="DWM29"/>
      <c r="DWN29"/>
      <c r="DWO29"/>
      <c r="DWP29"/>
      <c r="DWQ29"/>
      <c r="DWR29"/>
      <c r="DWS29"/>
      <c r="DWT29"/>
      <c r="DWU29"/>
      <c r="DWV29"/>
      <c r="DWW29"/>
      <c r="DWX29"/>
      <c r="DWY29"/>
      <c r="DWZ29"/>
      <c r="DXA29"/>
      <c r="DXB29"/>
      <c r="DXC29"/>
      <c r="DXD29"/>
      <c r="DXE29"/>
      <c r="DXF29"/>
      <c r="DXG29"/>
      <c r="DXH29"/>
      <c r="DXI29"/>
      <c r="DXJ29"/>
      <c r="DXK29"/>
      <c r="DXL29"/>
      <c r="DXM29"/>
      <c r="DXN29"/>
      <c r="DXO29"/>
      <c r="DXP29"/>
      <c r="DXQ29"/>
      <c r="DXR29"/>
      <c r="DXS29"/>
      <c r="DXT29"/>
      <c r="DXU29"/>
      <c r="DXV29"/>
      <c r="DXW29"/>
      <c r="DXX29"/>
      <c r="DXY29"/>
      <c r="DXZ29"/>
      <c r="DYA29"/>
      <c r="DYB29"/>
      <c r="DYC29"/>
      <c r="DYD29"/>
      <c r="DYE29"/>
      <c r="DYF29"/>
      <c r="DYG29"/>
      <c r="DYH29"/>
      <c r="DYI29"/>
      <c r="DYJ29"/>
      <c r="DYK29"/>
      <c r="DYL29"/>
      <c r="DYM29"/>
      <c r="DYN29"/>
      <c r="DYO29"/>
      <c r="DYP29"/>
      <c r="DYQ29"/>
      <c r="DYR29"/>
      <c r="DYS29"/>
      <c r="DYT29"/>
      <c r="DYU29"/>
      <c r="DYV29"/>
      <c r="DYW29"/>
      <c r="DYX29"/>
      <c r="DYY29"/>
      <c r="DYZ29"/>
      <c r="DZA29"/>
      <c r="DZB29"/>
      <c r="DZC29"/>
      <c r="DZD29"/>
      <c r="DZE29"/>
      <c r="DZF29"/>
      <c r="DZG29"/>
      <c r="DZH29"/>
      <c r="DZI29"/>
      <c r="DZJ29"/>
      <c r="DZK29"/>
      <c r="DZL29"/>
      <c r="DZM29"/>
      <c r="DZN29"/>
      <c r="DZO29"/>
      <c r="DZP29"/>
      <c r="DZQ29"/>
      <c r="DZR29"/>
      <c r="DZS29"/>
      <c r="DZT29"/>
      <c r="DZU29"/>
      <c r="DZV29"/>
      <c r="DZW29"/>
      <c r="DZX29"/>
      <c r="DZY29"/>
      <c r="DZZ29"/>
      <c r="EAA29"/>
      <c r="EAB29"/>
      <c r="EAC29"/>
      <c r="EAD29"/>
      <c r="EAE29"/>
      <c r="EAF29"/>
      <c r="EAG29"/>
      <c r="EAH29"/>
      <c r="EAI29"/>
      <c r="EAJ29"/>
      <c r="EAK29"/>
      <c r="EAL29"/>
      <c r="EAM29"/>
      <c r="EAN29"/>
      <c r="EAO29"/>
      <c r="EAP29"/>
      <c r="EAQ29"/>
      <c r="EAR29"/>
      <c r="EAS29"/>
      <c r="EAT29"/>
      <c r="EAU29"/>
      <c r="EAV29"/>
      <c r="EAW29"/>
      <c r="EAX29"/>
      <c r="EAY29"/>
      <c r="EAZ29"/>
      <c r="EBA29"/>
      <c r="EBB29"/>
      <c r="EBC29"/>
      <c r="EBD29"/>
      <c r="EBE29"/>
      <c r="EBF29"/>
      <c r="EBG29"/>
      <c r="EBH29"/>
      <c r="EBI29"/>
      <c r="EBJ29"/>
      <c r="EBK29"/>
      <c r="EBL29"/>
      <c r="EBM29"/>
      <c r="EBN29"/>
      <c r="EBO29"/>
      <c r="EBP29"/>
      <c r="EBQ29"/>
      <c r="EBR29"/>
      <c r="EBS29"/>
      <c r="EBT29"/>
      <c r="EBU29"/>
      <c r="EBV29"/>
      <c r="EBW29"/>
      <c r="EBX29"/>
      <c r="EBY29"/>
      <c r="EBZ29"/>
      <c r="ECA29"/>
      <c r="ECB29"/>
      <c r="ECC29"/>
      <c r="ECD29"/>
      <c r="ECE29"/>
      <c r="ECF29"/>
      <c r="ECG29"/>
      <c r="ECH29"/>
      <c r="ECI29"/>
      <c r="ECJ29"/>
      <c r="ECK29"/>
      <c r="ECL29"/>
      <c r="ECM29"/>
      <c r="ECN29"/>
      <c r="ECO29"/>
      <c r="ECP29"/>
      <c r="ECQ29"/>
      <c r="ECR29"/>
      <c r="ECS29"/>
      <c r="ECT29"/>
      <c r="ECU29"/>
      <c r="ECV29"/>
      <c r="ECW29"/>
      <c r="ECX29"/>
      <c r="ECY29"/>
      <c r="ECZ29"/>
      <c r="EDA29"/>
      <c r="EDB29"/>
      <c r="EDC29"/>
      <c r="EDD29"/>
      <c r="EDE29"/>
      <c r="EDF29"/>
      <c r="EDG29"/>
      <c r="EDH29"/>
      <c r="EDI29"/>
      <c r="EDJ29"/>
      <c r="EDK29"/>
      <c r="EDL29"/>
      <c r="EDM29"/>
      <c r="EDN29"/>
      <c r="EDO29"/>
      <c r="EDP29"/>
      <c r="EDQ29"/>
      <c r="EDR29"/>
      <c r="EDS29"/>
      <c r="EDT29"/>
      <c r="EDU29"/>
      <c r="EDV29"/>
      <c r="EDW29"/>
      <c r="EDX29"/>
      <c r="EDY29"/>
      <c r="EDZ29"/>
      <c r="EEA29"/>
      <c r="EEB29"/>
      <c r="EEC29"/>
      <c r="EED29"/>
      <c r="EEE29"/>
      <c r="EEF29"/>
      <c r="EEG29"/>
      <c r="EEH29"/>
      <c r="EEI29"/>
      <c r="EEJ29"/>
      <c r="EEK29"/>
      <c r="EEL29"/>
      <c r="EEM29"/>
      <c r="EEN29"/>
      <c r="EEO29"/>
      <c r="EEP29"/>
      <c r="EEQ29"/>
      <c r="EER29"/>
      <c r="EES29"/>
      <c r="EET29"/>
      <c r="EEU29"/>
      <c r="EEV29"/>
      <c r="EEW29"/>
      <c r="EEX29"/>
      <c r="EEY29"/>
      <c r="EEZ29"/>
      <c r="EFA29"/>
      <c r="EFB29"/>
      <c r="EFC29"/>
      <c r="EFD29"/>
      <c r="EFE29"/>
      <c r="EFF29"/>
      <c r="EFG29"/>
      <c r="EFH29"/>
      <c r="EFI29"/>
      <c r="EFJ29"/>
      <c r="EFK29"/>
      <c r="EFL29"/>
      <c r="EFM29"/>
      <c r="EFN29"/>
      <c r="EFO29"/>
      <c r="EFP29"/>
      <c r="EFQ29"/>
      <c r="EFR29"/>
      <c r="EFS29"/>
      <c r="EFT29"/>
      <c r="EFU29"/>
      <c r="EFV29"/>
      <c r="EFW29"/>
      <c r="EFX29"/>
      <c r="EFY29"/>
      <c r="EFZ29"/>
      <c r="EGA29"/>
      <c r="EGB29"/>
      <c r="EGC29"/>
      <c r="EGD29"/>
      <c r="EGE29"/>
      <c r="EGF29"/>
      <c r="EGG29"/>
      <c r="EGH29"/>
      <c r="EGI29"/>
      <c r="EGJ29"/>
      <c r="EGK29"/>
      <c r="EGL29"/>
      <c r="EGM29"/>
      <c r="EGN29"/>
      <c r="EGO29"/>
      <c r="EGP29"/>
      <c r="EGQ29"/>
      <c r="EGR29"/>
      <c r="EGS29"/>
      <c r="EGT29"/>
      <c r="EGU29"/>
      <c r="EGV29"/>
      <c r="EGW29"/>
      <c r="EGX29"/>
      <c r="EGY29"/>
      <c r="EGZ29"/>
      <c r="EHA29"/>
      <c r="EHB29"/>
      <c r="EHC29"/>
      <c r="EHD29"/>
      <c r="EHE29"/>
      <c r="EHF29"/>
      <c r="EHG29"/>
      <c r="EHH29"/>
      <c r="EHI29"/>
      <c r="EHJ29"/>
      <c r="EHK29"/>
      <c r="EHL29"/>
      <c r="EHM29"/>
      <c r="EHN29"/>
      <c r="EHO29"/>
      <c r="EHP29"/>
      <c r="EHQ29"/>
      <c r="EHR29"/>
      <c r="EHS29"/>
      <c r="EHT29"/>
      <c r="EHU29"/>
      <c r="EHV29"/>
      <c r="EHW29"/>
      <c r="EHX29"/>
      <c r="EHY29"/>
      <c r="EHZ29"/>
      <c r="EIA29"/>
      <c r="EIB29"/>
      <c r="EIC29"/>
      <c r="EID29"/>
      <c r="EIE29"/>
      <c r="EIF29"/>
      <c r="EIG29"/>
      <c r="EIH29"/>
      <c r="EII29"/>
      <c r="EIJ29"/>
      <c r="EIK29"/>
      <c r="EIL29"/>
      <c r="EIM29"/>
      <c r="EIN29"/>
      <c r="EIO29"/>
      <c r="EIP29"/>
      <c r="EIQ29"/>
      <c r="EIR29"/>
      <c r="EIS29"/>
      <c r="EIT29"/>
      <c r="EIU29"/>
      <c r="EIV29"/>
      <c r="EIW29"/>
      <c r="EIX29"/>
      <c r="EIY29"/>
      <c r="EIZ29"/>
      <c r="EJA29"/>
      <c r="EJB29"/>
      <c r="EJC29"/>
      <c r="EJD29"/>
      <c r="EJE29"/>
      <c r="EJF29"/>
      <c r="EJG29"/>
      <c r="EJH29"/>
      <c r="EJI29"/>
      <c r="EJJ29"/>
      <c r="EJK29"/>
      <c r="EJL29"/>
      <c r="EJM29"/>
      <c r="EJN29"/>
      <c r="EJO29"/>
      <c r="EJP29"/>
      <c r="EJQ29"/>
      <c r="EJR29"/>
      <c r="EJS29"/>
      <c r="EJT29"/>
      <c r="EJU29"/>
      <c r="EJV29"/>
      <c r="EJW29"/>
      <c r="EJX29"/>
      <c r="EJY29"/>
      <c r="EJZ29"/>
      <c r="EKA29"/>
      <c r="EKB29"/>
      <c r="EKC29"/>
      <c r="EKD29"/>
      <c r="EKE29"/>
      <c r="EKF29"/>
      <c r="EKG29"/>
      <c r="EKH29"/>
      <c r="EKI29"/>
      <c r="EKJ29"/>
      <c r="EKK29"/>
      <c r="EKL29"/>
      <c r="EKM29"/>
      <c r="EKN29"/>
      <c r="EKO29"/>
      <c r="EKP29"/>
      <c r="EKQ29"/>
      <c r="EKR29"/>
      <c r="EKS29"/>
      <c r="EKT29"/>
      <c r="EKU29"/>
      <c r="EKV29"/>
      <c r="EKW29"/>
      <c r="EKX29"/>
      <c r="EKY29"/>
      <c r="EKZ29"/>
      <c r="ELA29"/>
      <c r="ELB29"/>
      <c r="ELC29"/>
      <c r="ELD29"/>
      <c r="ELE29"/>
      <c r="ELF29"/>
      <c r="ELG29"/>
      <c r="ELH29"/>
      <c r="ELI29"/>
      <c r="ELJ29"/>
      <c r="ELK29"/>
      <c r="ELL29"/>
      <c r="ELM29"/>
      <c r="ELN29"/>
      <c r="ELO29"/>
      <c r="ELP29"/>
      <c r="ELQ29"/>
      <c r="ELR29"/>
      <c r="ELS29"/>
      <c r="ELT29"/>
      <c r="ELU29"/>
      <c r="ELV29"/>
      <c r="ELW29"/>
      <c r="ELX29"/>
      <c r="ELY29"/>
      <c r="ELZ29"/>
      <c r="EMA29"/>
      <c r="EMB29"/>
      <c r="EMC29"/>
      <c r="EMD29"/>
      <c r="EME29"/>
      <c r="EMF29"/>
      <c r="EMG29"/>
      <c r="EMH29"/>
      <c r="EMI29"/>
      <c r="EMJ29"/>
      <c r="EMK29"/>
      <c r="EML29"/>
      <c r="EMM29"/>
      <c r="EMN29"/>
      <c r="EMO29"/>
      <c r="EMP29"/>
      <c r="EMQ29"/>
      <c r="EMR29"/>
      <c r="EMS29"/>
      <c r="EMT29"/>
      <c r="EMU29"/>
      <c r="EMV29"/>
      <c r="EMW29"/>
      <c r="EMX29"/>
      <c r="EMY29"/>
      <c r="EMZ29"/>
      <c r="ENA29"/>
      <c r="ENB29"/>
      <c r="ENC29"/>
      <c r="END29"/>
      <c r="ENE29"/>
      <c r="ENF29"/>
      <c r="ENG29"/>
      <c r="ENH29"/>
      <c r="ENI29"/>
      <c r="ENJ29"/>
      <c r="ENK29"/>
      <c r="ENL29"/>
      <c r="ENM29"/>
      <c r="ENN29"/>
      <c r="ENO29"/>
      <c r="ENP29"/>
      <c r="ENQ29"/>
      <c r="ENR29"/>
      <c r="ENS29"/>
      <c r="ENT29"/>
      <c r="ENU29"/>
      <c r="ENV29"/>
      <c r="ENW29"/>
      <c r="ENX29"/>
      <c r="ENY29"/>
      <c r="ENZ29"/>
      <c r="EOA29"/>
      <c r="EOB29"/>
      <c r="EOC29"/>
      <c r="EOD29"/>
      <c r="EOE29"/>
      <c r="EOF29"/>
      <c r="EOG29"/>
      <c r="EOH29"/>
      <c r="EOI29"/>
      <c r="EOJ29"/>
      <c r="EOK29"/>
      <c r="EOL29"/>
      <c r="EOM29"/>
      <c r="EON29"/>
      <c r="EOO29"/>
      <c r="EOP29"/>
      <c r="EOQ29"/>
      <c r="EOR29"/>
      <c r="EOS29"/>
      <c r="EOT29"/>
      <c r="EOU29"/>
      <c r="EOV29"/>
      <c r="EOW29"/>
      <c r="EOX29"/>
      <c r="EOY29"/>
      <c r="EOZ29"/>
      <c r="EPA29"/>
      <c r="EPB29"/>
      <c r="EPC29"/>
      <c r="EPD29"/>
      <c r="EPE29"/>
      <c r="EPF29"/>
      <c r="EPG29"/>
      <c r="EPH29"/>
      <c r="EPI29"/>
      <c r="EPJ29"/>
      <c r="EPK29"/>
      <c r="EPL29"/>
      <c r="EPM29"/>
      <c r="EPN29"/>
      <c r="EPO29"/>
      <c r="EPP29"/>
      <c r="EPQ29"/>
      <c r="EPR29"/>
      <c r="EPS29"/>
      <c r="EPT29"/>
      <c r="EPU29"/>
      <c r="EPV29"/>
      <c r="EPW29"/>
      <c r="EPX29"/>
      <c r="EPY29"/>
      <c r="EPZ29"/>
      <c r="EQA29"/>
      <c r="EQB29"/>
      <c r="EQC29"/>
      <c r="EQD29"/>
      <c r="EQE29"/>
      <c r="EQF29"/>
      <c r="EQG29"/>
      <c r="EQH29"/>
      <c r="EQI29"/>
      <c r="EQJ29"/>
      <c r="EQK29"/>
      <c r="EQL29"/>
      <c r="EQM29"/>
      <c r="EQN29"/>
      <c r="EQO29"/>
      <c r="EQP29"/>
      <c r="EQQ29"/>
      <c r="EQR29"/>
      <c r="EQS29"/>
      <c r="EQT29"/>
      <c r="EQU29"/>
      <c r="EQV29"/>
      <c r="EQW29"/>
      <c r="EQX29"/>
      <c r="EQY29"/>
      <c r="EQZ29"/>
      <c r="ERA29"/>
      <c r="ERB29"/>
      <c r="ERC29"/>
      <c r="ERD29"/>
      <c r="ERE29"/>
      <c r="ERF29"/>
      <c r="ERG29"/>
      <c r="ERH29"/>
      <c r="ERI29"/>
      <c r="ERJ29"/>
      <c r="ERK29"/>
      <c r="ERL29"/>
      <c r="ERM29"/>
      <c r="ERN29"/>
      <c r="ERO29"/>
      <c r="ERP29"/>
      <c r="ERQ29"/>
      <c r="ERR29"/>
      <c r="ERS29"/>
      <c r="ERT29"/>
      <c r="ERU29"/>
      <c r="ERV29"/>
      <c r="ERW29"/>
      <c r="ERX29"/>
      <c r="ERY29"/>
      <c r="ERZ29"/>
      <c r="ESA29"/>
      <c r="ESB29"/>
      <c r="ESC29"/>
      <c r="ESD29"/>
      <c r="ESE29"/>
      <c r="ESF29"/>
      <c r="ESG29"/>
      <c r="ESH29"/>
      <c r="ESI29"/>
      <c r="ESJ29"/>
      <c r="ESK29"/>
      <c r="ESL29"/>
      <c r="ESM29"/>
      <c r="ESN29"/>
      <c r="ESO29"/>
      <c r="ESP29"/>
      <c r="ESQ29"/>
      <c r="ESR29"/>
      <c r="ESS29"/>
      <c r="EST29"/>
      <c r="ESU29"/>
      <c r="ESV29"/>
      <c r="ESW29"/>
      <c r="ESX29"/>
      <c r="ESY29"/>
      <c r="ESZ29"/>
      <c r="ETA29"/>
      <c r="ETB29"/>
      <c r="ETC29"/>
      <c r="ETD29"/>
      <c r="ETE29"/>
      <c r="ETF29"/>
      <c r="ETG29"/>
      <c r="ETH29"/>
      <c r="ETI29"/>
      <c r="ETJ29"/>
      <c r="ETK29"/>
      <c r="ETL29"/>
      <c r="ETM29"/>
      <c r="ETN29"/>
      <c r="ETO29"/>
      <c r="ETP29"/>
      <c r="ETQ29"/>
      <c r="ETR29"/>
      <c r="ETS29"/>
      <c r="ETT29"/>
      <c r="ETU29"/>
      <c r="ETV29"/>
      <c r="ETW29"/>
      <c r="ETX29"/>
      <c r="ETY29"/>
      <c r="ETZ29"/>
      <c r="EUA29"/>
      <c r="EUB29"/>
      <c r="EUC29"/>
      <c r="EUD29"/>
      <c r="EUE29"/>
      <c r="EUF29"/>
      <c r="EUG29"/>
      <c r="EUH29"/>
      <c r="EUI29"/>
      <c r="EUJ29"/>
      <c r="EUK29"/>
      <c r="EUL29"/>
      <c r="EUM29"/>
      <c r="EUN29"/>
      <c r="EUO29"/>
      <c r="EUP29"/>
      <c r="EUQ29"/>
      <c r="EUR29"/>
      <c r="EUS29"/>
      <c r="EUT29"/>
      <c r="EUU29"/>
      <c r="EUV29"/>
      <c r="EUW29"/>
      <c r="EUX29"/>
      <c r="EUY29"/>
      <c r="EUZ29"/>
      <c r="EVA29"/>
      <c r="EVB29"/>
      <c r="EVC29"/>
      <c r="EVD29"/>
      <c r="EVE29"/>
      <c r="EVF29"/>
      <c r="EVG29"/>
      <c r="EVH29"/>
      <c r="EVI29"/>
      <c r="EVJ29"/>
      <c r="EVK29"/>
      <c r="EVL29"/>
      <c r="EVM29"/>
      <c r="EVN29"/>
      <c r="EVO29"/>
      <c r="EVP29"/>
      <c r="EVQ29"/>
      <c r="EVR29"/>
      <c r="EVS29"/>
      <c r="EVT29"/>
      <c r="EVU29"/>
      <c r="EVV29"/>
      <c r="EVW29"/>
      <c r="EVX29"/>
      <c r="EVY29"/>
      <c r="EVZ29"/>
      <c r="EWA29"/>
      <c r="EWB29"/>
      <c r="EWC29"/>
      <c r="EWD29"/>
      <c r="EWE29"/>
      <c r="EWF29"/>
      <c r="EWG29"/>
      <c r="EWH29"/>
      <c r="EWI29"/>
      <c r="EWJ29"/>
      <c r="EWK29"/>
      <c r="EWL29"/>
      <c r="EWM29"/>
      <c r="EWN29"/>
      <c r="EWO29"/>
      <c r="EWP29"/>
      <c r="EWQ29"/>
      <c r="EWR29"/>
      <c r="EWS29"/>
      <c r="EWT29"/>
      <c r="EWU29"/>
      <c r="EWV29"/>
      <c r="EWW29"/>
      <c r="EWX29"/>
      <c r="EWY29"/>
      <c r="EWZ29"/>
      <c r="EXA29"/>
      <c r="EXB29"/>
      <c r="EXC29"/>
      <c r="EXD29"/>
      <c r="EXE29"/>
      <c r="EXF29"/>
      <c r="EXG29"/>
      <c r="EXH29"/>
      <c r="EXI29"/>
      <c r="EXJ29"/>
      <c r="EXK29"/>
      <c r="EXL29"/>
      <c r="EXM29"/>
      <c r="EXN29"/>
      <c r="EXO29"/>
      <c r="EXP29"/>
      <c r="EXQ29"/>
      <c r="EXR29"/>
      <c r="EXS29"/>
      <c r="EXT29"/>
      <c r="EXU29"/>
      <c r="EXV29"/>
      <c r="EXW29"/>
      <c r="EXX29"/>
      <c r="EXY29"/>
      <c r="EXZ29"/>
      <c r="EYA29"/>
      <c r="EYB29"/>
      <c r="EYC29"/>
      <c r="EYD29"/>
      <c r="EYE29"/>
      <c r="EYF29"/>
      <c r="EYG29"/>
      <c r="EYH29"/>
      <c r="EYI29"/>
      <c r="EYJ29"/>
      <c r="EYK29"/>
      <c r="EYL29"/>
      <c r="EYM29"/>
      <c r="EYN29"/>
      <c r="EYO29"/>
      <c r="EYP29"/>
      <c r="EYQ29"/>
      <c r="EYR29"/>
      <c r="EYS29"/>
      <c r="EYT29"/>
      <c r="EYU29"/>
      <c r="EYV29"/>
      <c r="EYW29"/>
      <c r="EYX29"/>
      <c r="EYY29"/>
      <c r="EYZ29"/>
      <c r="EZA29"/>
      <c r="EZB29"/>
      <c r="EZC29"/>
      <c r="EZD29"/>
      <c r="EZE29"/>
      <c r="EZF29"/>
      <c r="EZG29"/>
      <c r="EZH29"/>
      <c r="EZI29"/>
      <c r="EZJ29"/>
      <c r="EZK29"/>
      <c r="EZL29"/>
      <c r="EZM29"/>
      <c r="EZN29"/>
      <c r="EZO29"/>
      <c r="EZP29"/>
      <c r="EZQ29"/>
      <c r="EZR29"/>
      <c r="EZS29"/>
      <c r="EZT29"/>
      <c r="EZU29"/>
      <c r="EZV29"/>
      <c r="EZW29"/>
      <c r="EZX29"/>
      <c r="EZY29"/>
      <c r="EZZ29"/>
      <c r="FAA29"/>
      <c r="FAB29"/>
      <c r="FAC29"/>
      <c r="FAD29"/>
      <c r="FAE29"/>
      <c r="FAF29"/>
      <c r="FAG29"/>
      <c r="FAH29"/>
      <c r="FAI29"/>
      <c r="FAJ29"/>
      <c r="FAK29"/>
      <c r="FAL29"/>
      <c r="FAM29"/>
      <c r="FAN29"/>
      <c r="FAO29"/>
      <c r="FAP29"/>
      <c r="FAQ29"/>
      <c r="FAR29"/>
      <c r="FAS29"/>
      <c r="FAT29"/>
      <c r="FAU29"/>
      <c r="FAV29"/>
      <c r="FAW29"/>
      <c r="FAX29"/>
      <c r="FAY29"/>
      <c r="FAZ29"/>
      <c r="FBA29"/>
      <c r="FBB29"/>
      <c r="FBC29"/>
      <c r="FBD29"/>
      <c r="FBE29"/>
      <c r="FBF29"/>
      <c r="FBG29"/>
      <c r="FBH29"/>
      <c r="FBI29"/>
      <c r="FBJ29"/>
      <c r="FBK29"/>
      <c r="FBL29"/>
      <c r="FBM29"/>
      <c r="FBN29"/>
      <c r="FBO29"/>
      <c r="FBP29"/>
      <c r="FBQ29"/>
      <c r="FBR29"/>
      <c r="FBS29"/>
      <c r="FBT29"/>
      <c r="FBU29"/>
      <c r="FBV29"/>
      <c r="FBW29"/>
      <c r="FBX29"/>
      <c r="FBY29"/>
      <c r="FBZ29"/>
      <c r="FCA29"/>
      <c r="FCB29"/>
      <c r="FCC29"/>
      <c r="FCD29"/>
      <c r="FCE29"/>
      <c r="FCF29"/>
      <c r="FCG29"/>
      <c r="FCH29"/>
      <c r="FCI29"/>
      <c r="FCJ29"/>
      <c r="FCK29"/>
      <c r="FCL29"/>
      <c r="FCM29"/>
      <c r="FCN29"/>
      <c r="FCO29"/>
      <c r="FCP29"/>
      <c r="FCQ29"/>
      <c r="FCR29"/>
      <c r="FCS29"/>
      <c r="FCT29"/>
      <c r="FCU29"/>
      <c r="FCV29"/>
      <c r="FCW29"/>
      <c r="FCX29"/>
      <c r="FCY29"/>
      <c r="FCZ29"/>
      <c r="FDA29"/>
      <c r="FDB29"/>
      <c r="FDC29"/>
      <c r="FDD29"/>
      <c r="FDE29"/>
      <c r="FDF29"/>
      <c r="FDG29"/>
      <c r="FDH29"/>
      <c r="FDI29"/>
      <c r="FDJ29"/>
      <c r="FDK29"/>
      <c r="FDL29"/>
      <c r="FDM29"/>
      <c r="FDN29"/>
      <c r="FDO29"/>
      <c r="FDP29"/>
      <c r="FDQ29"/>
      <c r="FDR29"/>
      <c r="FDS29"/>
      <c r="FDT29"/>
      <c r="FDU29"/>
      <c r="FDV29"/>
      <c r="FDW29"/>
      <c r="FDX29"/>
      <c r="FDY29"/>
      <c r="FDZ29"/>
      <c r="FEA29"/>
      <c r="FEB29"/>
      <c r="FEC29"/>
      <c r="FED29"/>
      <c r="FEE29"/>
      <c r="FEF29"/>
      <c r="FEG29"/>
      <c r="FEH29"/>
      <c r="FEI29"/>
      <c r="FEJ29"/>
      <c r="FEK29"/>
      <c r="FEL29"/>
      <c r="FEM29"/>
      <c r="FEN29"/>
      <c r="FEO29"/>
      <c r="FEP29"/>
      <c r="FEQ29"/>
      <c r="FER29"/>
      <c r="FES29"/>
      <c r="FET29"/>
      <c r="FEU29"/>
      <c r="FEV29"/>
      <c r="FEW29"/>
      <c r="FEX29"/>
      <c r="FEY29"/>
      <c r="FEZ29"/>
      <c r="FFA29"/>
      <c r="FFB29"/>
      <c r="FFC29"/>
      <c r="FFD29"/>
      <c r="FFE29"/>
      <c r="FFF29"/>
      <c r="FFG29"/>
      <c r="FFH29"/>
      <c r="FFI29"/>
      <c r="FFJ29"/>
      <c r="FFK29"/>
      <c r="FFL29"/>
      <c r="FFM29"/>
      <c r="FFN29"/>
      <c r="FFO29"/>
      <c r="FFP29"/>
      <c r="FFQ29"/>
      <c r="FFR29"/>
      <c r="FFS29"/>
      <c r="FFT29"/>
      <c r="FFU29"/>
      <c r="FFV29"/>
      <c r="FFW29"/>
      <c r="FFX29"/>
      <c r="FFY29"/>
      <c r="FFZ29"/>
      <c r="FGA29"/>
      <c r="FGB29"/>
      <c r="FGC29"/>
      <c r="FGD29"/>
      <c r="FGE29"/>
      <c r="FGF29"/>
      <c r="FGG29"/>
      <c r="FGH29"/>
      <c r="FGI29"/>
      <c r="FGJ29"/>
      <c r="FGK29"/>
      <c r="FGL29"/>
      <c r="FGM29"/>
      <c r="FGN29"/>
      <c r="FGO29"/>
      <c r="FGP29"/>
      <c r="FGQ29"/>
      <c r="FGR29"/>
      <c r="FGS29"/>
      <c r="FGT29"/>
      <c r="FGU29"/>
      <c r="FGV29"/>
      <c r="FGW29"/>
      <c r="FGX29"/>
      <c r="FGY29"/>
      <c r="FGZ29"/>
      <c r="FHA29"/>
      <c r="FHB29"/>
      <c r="FHC29"/>
      <c r="FHD29"/>
      <c r="FHE29"/>
      <c r="FHF29"/>
      <c r="FHG29"/>
      <c r="FHH29"/>
      <c r="FHI29"/>
      <c r="FHJ29"/>
      <c r="FHK29"/>
      <c r="FHL29"/>
      <c r="FHM29"/>
      <c r="FHN29"/>
      <c r="FHO29"/>
      <c r="FHP29"/>
      <c r="FHQ29"/>
      <c r="FHR29"/>
      <c r="FHS29"/>
      <c r="FHT29"/>
      <c r="FHU29"/>
      <c r="FHV29"/>
      <c r="FHW29"/>
      <c r="FHX29"/>
      <c r="FHY29"/>
      <c r="FHZ29"/>
      <c r="FIA29"/>
      <c r="FIB29"/>
      <c r="FIC29"/>
      <c r="FID29"/>
      <c r="FIE29"/>
      <c r="FIF29"/>
      <c r="FIG29"/>
      <c r="FIH29"/>
      <c r="FII29"/>
      <c r="FIJ29"/>
      <c r="FIK29"/>
      <c r="FIL29"/>
      <c r="FIM29"/>
      <c r="FIN29"/>
      <c r="FIO29"/>
      <c r="FIP29"/>
      <c r="FIQ29"/>
      <c r="FIR29"/>
      <c r="FIS29"/>
      <c r="FIT29"/>
      <c r="FIU29"/>
      <c r="FIV29"/>
      <c r="FIW29"/>
      <c r="FIX29"/>
      <c r="FIY29"/>
      <c r="FIZ29"/>
      <c r="FJA29"/>
      <c r="FJB29"/>
      <c r="FJC29"/>
      <c r="FJD29"/>
      <c r="FJE29"/>
      <c r="FJF29"/>
      <c r="FJG29"/>
      <c r="FJH29"/>
      <c r="FJI29"/>
      <c r="FJJ29"/>
      <c r="FJK29"/>
      <c r="FJL29"/>
      <c r="FJM29"/>
      <c r="FJN29"/>
      <c r="FJO29"/>
      <c r="FJP29"/>
      <c r="FJQ29"/>
      <c r="FJR29"/>
      <c r="FJS29"/>
      <c r="FJT29"/>
      <c r="FJU29"/>
      <c r="FJV29"/>
      <c r="FJW29"/>
      <c r="FJX29"/>
      <c r="FJY29"/>
      <c r="FJZ29"/>
      <c r="FKA29"/>
      <c r="FKB29"/>
      <c r="FKC29"/>
      <c r="FKD29"/>
      <c r="FKE29"/>
      <c r="FKF29"/>
      <c r="FKG29"/>
      <c r="FKH29"/>
      <c r="FKI29"/>
      <c r="FKJ29"/>
      <c r="FKK29"/>
      <c r="FKL29"/>
      <c r="FKM29"/>
      <c r="FKN29"/>
      <c r="FKO29"/>
      <c r="FKP29"/>
      <c r="FKQ29"/>
      <c r="FKR29"/>
      <c r="FKS29"/>
      <c r="FKT29"/>
      <c r="FKU29"/>
      <c r="FKV29"/>
      <c r="FKW29"/>
      <c r="FKX29"/>
      <c r="FKY29"/>
      <c r="FKZ29"/>
      <c r="FLA29"/>
      <c r="FLB29"/>
      <c r="FLC29"/>
      <c r="FLD29"/>
      <c r="FLE29"/>
      <c r="FLF29"/>
      <c r="FLG29"/>
      <c r="FLH29"/>
      <c r="FLI29"/>
      <c r="FLJ29"/>
      <c r="FLK29"/>
      <c r="FLL29"/>
      <c r="FLM29"/>
      <c r="FLN29"/>
      <c r="FLO29"/>
      <c r="FLP29"/>
      <c r="FLQ29"/>
      <c r="FLR29"/>
      <c r="FLS29"/>
      <c r="FLT29"/>
      <c r="FLU29"/>
      <c r="FLV29"/>
      <c r="FLW29"/>
      <c r="FLX29"/>
      <c r="FLY29"/>
      <c r="FLZ29"/>
      <c r="FMA29"/>
      <c r="FMB29"/>
      <c r="FMC29"/>
      <c r="FMD29"/>
      <c r="FME29"/>
      <c r="FMF29"/>
      <c r="FMG29"/>
      <c r="FMH29"/>
      <c r="FMI29"/>
      <c r="FMJ29"/>
      <c r="FMK29"/>
      <c r="FML29"/>
      <c r="FMM29"/>
      <c r="FMN29"/>
      <c r="FMO29"/>
      <c r="FMP29"/>
      <c r="FMQ29"/>
      <c r="FMR29"/>
      <c r="FMS29"/>
      <c r="FMT29"/>
      <c r="FMU29"/>
      <c r="FMV29"/>
      <c r="FMW29"/>
      <c r="FMX29"/>
      <c r="FMY29"/>
      <c r="FMZ29"/>
      <c r="FNA29"/>
      <c r="FNB29"/>
      <c r="FNC29"/>
      <c r="FND29"/>
      <c r="FNE29"/>
      <c r="FNF29"/>
      <c r="FNG29"/>
      <c r="FNH29"/>
      <c r="FNI29"/>
      <c r="FNJ29"/>
      <c r="FNK29"/>
      <c r="FNL29"/>
      <c r="FNM29"/>
      <c r="FNN29"/>
      <c r="FNO29"/>
      <c r="FNP29"/>
      <c r="FNQ29"/>
      <c r="FNR29"/>
      <c r="FNS29"/>
      <c r="FNT29"/>
      <c r="FNU29"/>
      <c r="FNV29"/>
      <c r="FNW29"/>
      <c r="FNX29"/>
      <c r="FNY29"/>
      <c r="FNZ29"/>
      <c r="FOA29"/>
      <c r="FOB29"/>
      <c r="FOC29"/>
      <c r="FOD29"/>
      <c r="FOE29"/>
      <c r="FOF29"/>
      <c r="FOG29"/>
      <c r="FOH29"/>
      <c r="FOI29"/>
      <c r="FOJ29"/>
      <c r="FOK29"/>
      <c r="FOL29"/>
      <c r="FOM29"/>
      <c r="FON29"/>
      <c r="FOO29"/>
      <c r="FOP29"/>
      <c r="FOQ29"/>
      <c r="FOR29"/>
      <c r="FOS29"/>
      <c r="FOT29"/>
      <c r="FOU29"/>
      <c r="FOV29"/>
      <c r="FOW29"/>
      <c r="FOX29"/>
      <c r="FOY29"/>
      <c r="FOZ29"/>
      <c r="FPA29"/>
      <c r="FPB29"/>
      <c r="FPC29"/>
      <c r="FPD29"/>
      <c r="FPE29"/>
      <c r="FPF29"/>
      <c r="FPG29"/>
      <c r="FPH29"/>
      <c r="FPI29"/>
      <c r="FPJ29"/>
      <c r="FPK29"/>
      <c r="FPL29"/>
      <c r="FPM29"/>
      <c r="FPN29"/>
      <c r="FPO29"/>
      <c r="FPP29"/>
      <c r="FPQ29"/>
      <c r="FPR29"/>
      <c r="FPS29"/>
      <c r="FPT29"/>
      <c r="FPU29"/>
      <c r="FPV29"/>
      <c r="FPW29"/>
      <c r="FPX29"/>
      <c r="FPY29"/>
      <c r="FPZ29"/>
      <c r="FQA29"/>
      <c r="FQB29"/>
      <c r="FQC29"/>
      <c r="FQD29"/>
      <c r="FQE29"/>
      <c r="FQF29"/>
      <c r="FQG29"/>
      <c r="FQH29"/>
      <c r="FQI29"/>
      <c r="FQJ29"/>
      <c r="FQK29"/>
      <c r="FQL29"/>
      <c r="FQM29"/>
      <c r="FQN29"/>
      <c r="FQO29"/>
      <c r="FQP29"/>
      <c r="FQQ29"/>
      <c r="FQR29"/>
      <c r="FQS29"/>
      <c r="FQT29"/>
      <c r="FQU29"/>
      <c r="FQV29"/>
      <c r="FQW29"/>
      <c r="FQX29"/>
      <c r="FQY29"/>
      <c r="FQZ29"/>
      <c r="FRA29"/>
      <c r="FRB29"/>
      <c r="FRC29"/>
      <c r="FRD29"/>
      <c r="FRE29"/>
      <c r="FRF29"/>
      <c r="FRG29"/>
      <c r="FRH29"/>
      <c r="FRI29"/>
      <c r="FRJ29"/>
      <c r="FRK29"/>
      <c r="FRL29"/>
      <c r="FRM29"/>
      <c r="FRN29"/>
      <c r="FRO29"/>
      <c r="FRP29"/>
      <c r="FRQ29"/>
      <c r="FRR29"/>
      <c r="FRS29"/>
      <c r="FRT29"/>
      <c r="FRU29"/>
      <c r="FRV29"/>
      <c r="FRW29"/>
      <c r="FRX29"/>
      <c r="FRY29"/>
      <c r="FRZ29"/>
      <c r="FSA29"/>
      <c r="FSB29"/>
      <c r="FSC29"/>
      <c r="FSD29"/>
      <c r="FSE29"/>
      <c r="FSF29"/>
      <c r="FSG29"/>
      <c r="FSH29"/>
      <c r="FSI29"/>
      <c r="FSJ29"/>
      <c r="FSK29"/>
      <c r="FSL29"/>
      <c r="FSM29"/>
      <c r="FSN29"/>
      <c r="FSO29"/>
      <c r="FSP29"/>
      <c r="FSQ29"/>
      <c r="FSR29"/>
      <c r="FSS29"/>
      <c r="FST29"/>
      <c r="FSU29"/>
      <c r="FSV29"/>
      <c r="FSW29"/>
      <c r="FSX29"/>
      <c r="FSY29"/>
      <c r="FSZ29"/>
      <c r="FTA29"/>
      <c r="FTB29"/>
      <c r="FTC29"/>
      <c r="FTD29"/>
      <c r="FTE29"/>
      <c r="FTF29"/>
      <c r="FTG29"/>
      <c r="FTH29"/>
      <c r="FTI29"/>
      <c r="FTJ29"/>
      <c r="FTK29"/>
      <c r="FTL29"/>
      <c r="FTM29"/>
      <c r="FTN29"/>
      <c r="FTO29"/>
      <c r="FTP29"/>
      <c r="FTQ29"/>
      <c r="FTR29"/>
      <c r="FTS29"/>
      <c r="FTT29"/>
      <c r="FTU29"/>
      <c r="FTV29"/>
      <c r="FTW29"/>
      <c r="FTX29"/>
      <c r="FTY29"/>
      <c r="FTZ29"/>
      <c r="FUA29"/>
      <c r="FUB29"/>
      <c r="FUC29"/>
      <c r="FUD29"/>
      <c r="FUE29"/>
      <c r="FUF29"/>
      <c r="FUG29"/>
      <c r="FUH29"/>
      <c r="FUI29"/>
      <c r="FUJ29"/>
      <c r="FUK29"/>
      <c r="FUL29"/>
      <c r="FUM29"/>
      <c r="FUN29"/>
      <c r="FUO29"/>
      <c r="FUP29"/>
      <c r="FUQ29"/>
      <c r="FUR29"/>
      <c r="FUS29"/>
      <c r="FUT29"/>
      <c r="FUU29"/>
      <c r="FUV29"/>
      <c r="FUW29"/>
      <c r="FUX29"/>
      <c r="FUY29"/>
      <c r="FUZ29"/>
      <c r="FVA29"/>
      <c r="FVB29"/>
      <c r="FVC29"/>
      <c r="FVD29"/>
      <c r="FVE29"/>
      <c r="FVF29"/>
      <c r="FVG29"/>
      <c r="FVH29"/>
      <c r="FVI29"/>
      <c r="FVJ29"/>
      <c r="FVK29"/>
      <c r="FVL29"/>
      <c r="FVM29"/>
      <c r="FVN29"/>
      <c r="FVO29"/>
      <c r="FVP29"/>
      <c r="FVQ29"/>
      <c r="FVR29"/>
      <c r="FVS29"/>
      <c r="FVT29"/>
      <c r="FVU29"/>
      <c r="FVV29"/>
      <c r="FVW29"/>
      <c r="FVX29"/>
      <c r="FVY29"/>
      <c r="FVZ29"/>
      <c r="FWA29"/>
      <c r="FWB29"/>
      <c r="FWC29"/>
      <c r="FWD29"/>
      <c r="FWE29"/>
      <c r="FWF29"/>
      <c r="FWG29"/>
      <c r="FWH29"/>
      <c r="FWI29"/>
      <c r="FWJ29"/>
      <c r="FWK29"/>
      <c r="FWL29"/>
      <c r="FWM29"/>
      <c r="FWN29"/>
      <c r="FWO29"/>
      <c r="FWP29"/>
      <c r="FWQ29"/>
      <c r="FWR29"/>
      <c r="FWS29"/>
      <c r="FWT29"/>
      <c r="FWU29"/>
      <c r="FWV29"/>
      <c r="FWW29"/>
      <c r="FWX29"/>
      <c r="FWY29"/>
      <c r="FWZ29"/>
      <c r="FXA29"/>
      <c r="FXB29"/>
      <c r="FXC29"/>
      <c r="FXD29"/>
      <c r="FXE29"/>
      <c r="FXF29"/>
      <c r="FXG29"/>
      <c r="FXH29"/>
      <c r="FXI29"/>
      <c r="FXJ29"/>
      <c r="FXK29"/>
      <c r="FXL29"/>
      <c r="FXM29"/>
      <c r="FXN29"/>
      <c r="FXO29"/>
      <c r="FXP29"/>
      <c r="FXQ29"/>
      <c r="FXR29"/>
      <c r="FXS29"/>
      <c r="FXT29"/>
      <c r="FXU29"/>
      <c r="FXV29"/>
      <c r="FXW29"/>
      <c r="FXX29"/>
      <c r="FXY29"/>
      <c r="FXZ29"/>
      <c r="FYA29"/>
      <c r="FYB29"/>
      <c r="FYC29"/>
      <c r="FYD29"/>
      <c r="FYE29"/>
      <c r="FYF29"/>
      <c r="FYG29"/>
      <c r="FYH29"/>
      <c r="FYI29"/>
      <c r="FYJ29"/>
      <c r="FYK29"/>
      <c r="FYL29"/>
      <c r="FYM29"/>
      <c r="FYN29"/>
      <c r="FYO29"/>
      <c r="FYP29"/>
      <c r="FYQ29"/>
      <c r="FYR29"/>
      <c r="FYS29"/>
      <c r="FYT29"/>
      <c r="FYU29"/>
      <c r="FYV29"/>
      <c r="FYW29"/>
      <c r="FYX29"/>
      <c r="FYY29"/>
      <c r="FYZ29"/>
      <c r="FZA29"/>
      <c r="FZB29"/>
      <c r="FZC29"/>
      <c r="FZD29"/>
      <c r="FZE29"/>
      <c r="FZF29"/>
      <c r="FZG29"/>
      <c r="FZH29"/>
      <c r="FZI29"/>
      <c r="FZJ29"/>
      <c r="FZK29"/>
      <c r="FZL29"/>
      <c r="FZM29"/>
      <c r="FZN29"/>
      <c r="FZO29"/>
      <c r="FZP29"/>
      <c r="FZQ29"/>
      <c r="FZR29"/>
      <c r="FZS29"/>
      <c r="FZT29"/>
      <c r="FZU29"/>
      <c r="FZV29"/>
      <c r="FZW29"/>
      <c r="FZX29"/>
      <c r="FZY29"/>
      <c r="FZZ29"/>
      <c r="GAA29"/>
      <c r="GAB29"/>
      <c r="GAC29"/>
      <c r="GAD29"/>
      <c r="GAE29"/>
      <c r="GAF29"/>
      <c r="GAG29"/>
      <c r="GAH29"/>
      <c r="GAI29"/>
      <c r="GAJ29"/>
      <c r="GAK29"/>
      <c r="GAL29"/>
      <c r="GAM29"/>
      <c r="GAN29"/>
      <c r="GAO29"/>
      <c r="GAP29"/>
      <c r="GAQ29"/>
      <c r="GAR29"/>
      <c r="GAS29"/>
      <c r="GAT29"/>
      <c r="GAU29"/>
      <c r="GAV29"/>
      <c r="GAW29"/>
      <c r="GAX29"/>
      <c r="GAY29"/>
      <c r="GAZ29"/>
      <c r="GBA29"/>
      <c r="GBB29"/>
      <c r="GBC29"/>
      <c r="GBD29"/>
      <c r="GBE29"/>
      <c r="GBF29"/>
      <c r="GBG29"/>
      <c r="GBH29"/>
      <c r="GBI29"/>
      <c r="GBJ29"/>
      <c r="GBK29"/>
      <c r="GBL29"/>
      <c r="GBM29"/>
      <c r="GBN29"/>
      <c r="GBO29"/>
      <c r="GBP29"/>
      <c r="GBQ29"/>
      <c r="GBR29"/>
      <c r="GBS29"/>
      <c r="GBT29"/>
      <c r="GBU29"/>
      <c r="GBV29"/>
      <c r="GBW29"/>
      <c r="GBX29"/>
      <c r="GBY29"/>
      <c r="GBZ29"/>
      <c r="GCA29"/>
      <c r="GCB29"/>
      <c r="GCC29"/>
      <c r="GCD29"/>
      <c r="GCE29"/>
      <c r="GCF29"/>
      <c r="GCG29"/>
      <c r="GCH29"/>
      <c r="GCI29"/>
      <c r="GCJ29"/>
      <c r="GCK29"/>
      <c r="GCL29"/>
      <c r="GCM29"/>
      <c r="GCN29"/>
      <c r="GCO29"/>
      <c r="GCP29"/>
      <c r="GCQ29"/>
      <c r="GCR29"/>
      <c r="GCS29"/>
      <c r="GCT29"/>
      <c r="GCU29"/>
      <c r="GCV29"/>
      <c r="GCW29"/>
      <c r="GCX29"/>
      <c r="GCY29"/>
      <c r="GCZ29"/>
      <c r="GDA29"/>
      <c r="GDB29"/>
      <c r="GDC29"/>
      <c r="GDD29"/>
      <c r="GDE29"/>
      <c r="GDF29"/>
      <c r="GDG29"/>
      <c r="GDH29"/>
      <c r="GDI29"/>
      <c r="GDJ29"/>
      <c r="GDK29"/>
      <c r="GDL29"/>
      <c r="GDM29"/>
      <c r="GDN29"/>
      <c r="GDO29"/>
      <c r="GDP29"/>
      <c r="GDQ29"/>
      <c r="GDR29"/>
      <c r="GDS29"/>
      <c r="GDT29"/>
      <c r="GDU29"/>
      <c r="GDV29"/>
      <c r="GDW29"/>
      <c r="GDX29"/>
      <c r="GDY29"/>
      <c r="GDZ29"/>
      <c r="GEA29"/>
      <c r="GEB29"/>
      <c r="GEC29"/>
      <c r="GED29"/>
      <c r="GEE29"/>
      <c r="GEF29"/>
      <c r="GEG29"/>
      <c r="GEH29"/>
      <c r="GEI29"/>
      <c r="GEJ29"/>
      <c r="GEK29"/>
      <c r="GEL29"/>
      <c r="GEM29"/>
      <c r="GEN29"/>
      <c r="GEO29"/>
      <c r="GEP29"/>
      <c r="GEQ29"/>
      <c r="GER29"/>
      <c r="GES29"/>
      <c r="GET29"/>
      <c r="GEU29"/>
      <c r="GEV29"/>
      <c r="GEW29"/>
      <c r="GEX29"/>
      <c r="GEY29"/>
      <c r="GEZ29"/>
      <c r="GFA29"/>
      <c r="GFB29"/>
      <c r="GFC29"/>
      <c r="GFD29"/>
      <c r="GFE29"/>
      <c r="GFF29"/>
      <c r="GFG29"/>
      <c r="GFH29"/>
      <c r="GFI29"/>
      <c r="GFJ29"/>
      <c r="GFK29"/>
      <c r="GFL29"/>
      <c r="GFM29"/>
      <c r="GFN29"/>
      <c r="GFO29"/>
      <c r="GFP29"/>
      <c r="GFQ29"/>
      <c r="GFR29"/>
      <c r="GFS29"/>
      <c r="GFT29"/>
      <c r="GFU29"/>
      <c r="GFV29"/>
      <c r="GFW29"/>
      <c r="GFX29"/>
      <c r="GFY29"/>
      <c r="GFZ29"/>
      <c r="GGA29"/>
      <c r="GGB29"/>
      <c r="GGC29"/>
      <c r="GGD29"/>
      <c r="GGE29"/>
      <c r="GGF29"/>
      <c r="GGG29"/>
      <c r="GGH29"/>
      <c r="GGI29"/>
      <c r="GGJ29"/>
      <c r="GGK29"/>
      <c r="GGL29"/>
      <c r="GGM29"/>
      <c r="GGN29"/>
      <c r="GGO29"/>
      <c r="GGP29"/>
      <c r="GGQ29"/>
      <c r="GGR29"/>
      <c r="GGS29"/>
      <c r="GGT29"/>
      <c r="GGU29"/>
      <c r="GGV29"/>
      <c r="GGW29"/>
      <c r="GGX29"/>
      <c r="GGY29"/>
      <c r="GGZ29"/>
      <c r="GHA29"/>
      <c r="GHB29"/>
      <c r="GHC29"/>
      <c r="GHD29"/>
      <c r="GHE29"/>
      <c r="GHF29"/>
      <c r="GHG29"/>
      <c r="GHH29"/>
      <c r="GHI29"/>
      <c r="GHJ29"/>
      <c r="GHK29"/>
      <c r="GHL29"/>
      <c r="GHM29"/>
      <c r="GHN29"/>
      <c r="GHO29"/>
      <c r="GHP29"/>
      <c r="GHQ29"/>
      <c r="GHR29"/>
      <c r="GHS29"/>
      <c r="GHT29"/>
      <c r="GHU29"/>
      <c r="GHV29"/>
      <c r="GHW29"/>
      <c r="GHX29"/>
      <c r="GHY29"/>
      <c r="GHZ29"/>
      <c r="GIA29"/>
      <c r="GIB29"/>
      <c r="GIC29"/>
      <c r="GID29"/>
      <c r="GIE29"/>
      <c r="GIF29"/>
      <c r="GIG29"/>
      <c r="GIH29"/>
      <c r="GII29"/>
      <c r="GIJ29"/>
      <c r="GIK29"/>
      <c r="GIL29"/>
      <c r="GIM29"/>
      <c r="GIN29"/>
      <c r="GIO29"/>
      <c r="GIP29"/>
      <c r="GIQ29"/>
      <c r="GIR29"/>
      <c r="GIS29"/>
      <c r="GIT29"/>
      <c r="GIU29"/>
      <c r="GIV29"/>
      <c r="GIW29"/>
      <c r="GIX29"/>
      <c r="GIY29"/>
      <c r="GIZ29"/>
      <c r="GJA29"/>
      <c r="GJB29"/>
      <c r="GJC29"/>
      <c r="GJD29"/>
      <c r="GJE29"/>
      <c r="GJF29"/>
      <c r="GJG29"/>
      <c r="GJH29"/>
      <c r="GJI29"/>
      <c r="GJJ29"/>
      <c r="GJK29"/>
      <c r="GJL29"/>
      <c r="GJM29"/>
      <c r="GJN29"/>
      <c r="GJO29"/>
      <c r="GJP29"/>
      <c r="GJQ29"/>
      <c r="GJR29"/>
      <c r="GJS29"/>
      <c r="GJT29"/>
      <c r="GJU29"/>
      <c r="GJV29"/>
      <c r="GJW29"/>
      <c r="GJX29"/>
      <c r="GJY29"/>
      <c r="GJZ29"/>
      <c r="GKA29"/>
      <c r="GKB29"/>
      <c r="GKC29"/>
      <c r="GKD29"/>
      <c r="GKE29"/>
      <c r="GKF29"/>
      <c r="GKG29"/>
      <c r="GKH29"/>
      <c r="GKI29"/>
      <c r="GKJ29"/>
      <c r="GKK29"/>
      <c r="GKL29"/>
      <c r="GKM29"/>
      <c r="GKN29"/>
      <c r="GKO29"/>
      <c r="GKP29"/>
      <c r="GKQ29"/>
      <c r="GKR29"/>
      <c r="GKS29"/>
      <c r="GKT29"/>
      <c r="GKU29"/>
      <c r="GKV29"/>
      <c r="GKW29"/>
      <c r="GKX29"/>
      <c r="GKY29"/>
      <c r="GKZ29"/>
      <c r="GLA29"/>
      <c r="GLB29"/>
      <c r="GLC29"/>
      <c r="GLD29"/>
      <c r="GLE29"/>
      <c r="GLF29"/>
      <c r="GLG29"/>
      <c r="GLH29"/>
      <c r="GLI29"/>
      <c r="GLJ29"/>
      <c r="GLK29"/>
      <c r="GLL29"/>
      <c r="GLM29"/>
      <c r="GLN29"/>
      <c r="GLO29"/>
      <c r="GLP29"/>
      <c r="GLQ29"/>
      <c r="GLR29"/>
      <c r="GLS29"/>
      <c r="GLT29"/>
      <c r="GLU29"/>
      <c r="GLV29"/>
      <c r="GLW29"/>
      <c r="GLX29"/>
      <c r="GLY29"/>
      <c r="GLZ29"/>
      <c r="GMA29"/>
      <c r="GMB29"/>
      <c r="GMC29"/>
      <c r="GMD29"/>
      <c r="GME29"/>
      <c r="GMF29"/>
      <c r="GMG29"/>
      <c r="GMH29"/>
      <c r="GMI29"/>
      <c r="GMJ29"/>
      <c r="GMK29"/>
      <c r="GML29"/>
      <c r="GMM29"/>
      <c r="GMN29"/>
      <c r="GMO29"/>
      <c r="GMP29"/>
      <c r="GMQ29"/>
      <c r="GMR29"/>
      <c r="GMS29"/>
      <c r="GMT29"/>
      <c r="GMU29"/>
      <c r="GMV29"/>
      <c r="GMW29"/>
      <c r="GMX29"/>
      <c r="GMY29"/>
      <c r="GMZ29"/>
      <c r="GNA29"/>
      <c r="GNB29"/>
      <c r="GNC29"/>
      <c r="GND29"/>
      <c r="GNE29"/>
      <c r="GNF29"/>
      <c r="GNG29"/>
      <c r="GNH29"/>
      <c r="GNI29"/>
      <c r="GNJ29"/>
      <c r="GNK29"/>
      <c r="GNL29"/>
      <c r="GNM29"/>
      <c r="GNN29"/>
      <c r="GNO29"/>
      <c r="GNP29"/>
      <c r="GNQ29"/>
      <c r="GNR29"/>
      <c r="GNS29"/>
      <c r="GNT29"/>
      <c r="GNU29"/>
      <c r="GNV29"/>
      <c r="GNW29"/>
      <c r="GNX29"/>
      <c r="GNY29"/>
      <c r="GNZ29"/>
      <c r="GOA29"/>
      <c r="GOB29"/>
      <c r="GOC29"/>
      <c r="GOD29"/>
      <c r="GOE29"/>
      <c r="GOF29"/>
      <c r="GOG29"/>
      <c r="GOH29"/>
      <c r="GOI29"/>
      <c r="GOJ29"/>
      <c r="GOK29"/>
      <c r="GOL29"/>
      <c r="GOM29"/>
      <c r="GON29"/>
      <c r="GOO29"/>
      <c r="GOP29"/>
      <c r="GOQ29"/>
      <c r="GOR29"/>
      <c r="GOS29"/>
      <c r="GOT29"/>
      <c r="GOU29"/>
      <c r="GOV29"/>
      <c r="GOW29"/>
      <c r="GOX29"/>
      <c r="GOY29"/>
      <c r="GOZ29"/>
      <c r="GPA29"/>
      <c r="GPB29"/>
      <c r="GPC29"/>
      <c r="GPD29"/>
      <c r="GPE29"/>
      <c r="GPF29"/>
      <c r="GPG29"/>
      <c r="GPH29"/>
      <c r="GPI29"/>
      <c r="GPJ29"/>
      <c r="GPK29"/>
      <c r="GPL29"/>
      <c r="GPM29"/>
      <c r="GPN29"/>
      <c r="GPO29"/>
      <c r="GPP29"/>
      <c r="GPQ29"/>
      <c r="GPR29"/>
      <c r="GPS29"/>
      <c r="GPT29"/>
      <c r="GPU29"/>
      <c r="GPV29"/>
      <c r="GPW29"/>
      <c r="GPX29"/>
      <c r="GPY29"/>
      <c r="GPZ29"/>
      <c r="GQA29"/>
      <c r="GQB29"/>
      <c r="GQC29"/>
      <c r="GQD29"/>
      <c r="GQE29"/>
      <c r="GQF29"/>
      <c r="GQG29"/>
      <c r="GQH29"/>
      <c r="GQI29"/>
      <c r="GQJ29"/>
      <c r="GQK29"/>
      <c r="GQL29"/>
      <c r="GQM29"/>
      <c r="GQN29"/>
      <c r="GQO29"/>
      <c r="GQP29"/>
      <c r="GQQ29"/>
      <c r="GQR29"/>
      <c r="GQS29"/>
      <c r="GQT29"/>
      <c r="GQU29"/>
      <c r="GQV29"/>
      <c r="GQW29"/>
      <c r="GQX29"/>
      <c r="GQY29"/>
      <c r="GQZ29"/>
      <c r="GRA29"/>
      <c r="GRB29"/>
      <c r="GRC29"/>
      <c r="GRD29"/>
      <c r="GRE29"/>
      <c r="GRF29"/>
      <c r="GRG29"/>
      <c r="GRH29"/>
      <c r="GRI29"/>
      <c r="GRJ29"/>
      <c r="GRK29"/>
      <c r="GRL29"/>
      <c r="GRM29"/>
      <c r="GRN29"/>
      <c r="GRO29"/>
      <c r="GRP29"/>
      <c r="GRQ29"/>
      <c r="GRR29"/>
      <c r="GRS29"/>
      <c r="GRT29"/>
      <c r="GRU29"/>
      <c r="GRV29"/>
      <c r="GRW29"/>
      <c r="GRX29"/>
      <c r="GRY29"/>
      <c r="GRZ29"/>
      <c r="GSA29"/>
      <c r="GSB29"/>
      <c r="GSC29"/>
      <c r="GSD29"/>
      <c r="GSE29"/>
      <c r="GSF29"/>
      <c r="GSG29"/>
      <c r="GSH29"/>
      <c r="GSI29"/>
      <c r="GSJ29"/>
      <c r="GSK29"/>
      <c r="GSL29"/>
      <c r="GSM29"/>
      <c r="GSN29"/>
      <c r="GSO29"/>
      <c r="GSP29"/>
      <c r="GSQ29"/>
      <c r="GSR29"/>
      <c r="GSS29"/>
      <c r="GST29"/>
      <c r="GSU29"/>
      <c r="GSV29"/>
      <c r="GSW29"/>
      <c r="GSX29"/>
      <c r="GSY29"/>
      <c r="GSZ29"/>
      <c r="GTA29"/>
      <c r="GTB29"/>
      <c r="GTC29"/>
      <c r="GTD29"/>
      <c r="GTE29"/>
      <c r="GTF29"/>
      <c r="GTG29"/>
      <c r="GTH29"/>
      <c r="GTI29"/>
      <c r="GTJ29"/>
      <c r="GTK29"/>
      <c r="GTL29"/>
      <c r="GTM29"/>
      <c r="GTN29"/>
      <c r="GTO29"/>
      <c r="GTP29"/>
      <c r="GTQ29"/>
      <c r="GTR29"/>
      <c r="GTS29"/>
      <c r="GTT29"/>
      <c r="GTU29"/>
      <c r="GTV29"/>
      <c r="GTW29"/>
      <c r="GTX29"/>
      <c r="GTY29"/>
      <c r="GTZ29"/>
      <c r="GUA29"/>
      <c r="GUB29"/>
      <c r="GUC29"/>
      <c r="GUD29"/>
      <c r="GUE29"/>
      <c r="GUF29"/>
      <c r="GUG29"/>
      <c r="GUH29"/>
      <c r="GUI29"/>
      <c r="GUJ29"/>
      <c r="GUK29"/>
      <c r="GUL29"/>
      <c r="GUM29"/>
      <c r="GUN29"/>
      <c r="GUO29"/>
      <c r="GUP29"/>
      <c r="GUQ29"/>
      <c r="GUR29"/>
      <c r="GUS29"/>
      <c r="GUT29"/>
      <c r="GUU29"/>
      <c r="GUV29"/>
      <c r="GUW29"/>
      <c r="GUX29"/>
      <c r="GUY29"/>
      <c r="GUZ29"/>
      <c r="GVA29"/>
      <c r="GVB29"/>
      <c r="GVC29"/>
      <c r="GVD29"/>
      <c r="GVE29"/>
      <c r="GVF29"/>
      <c r="GVG29"/>
      <c r="GVH29"/>
      <c r="GVI29"/>
      <c r="GVJ29"/>
      <c r="GVK29"/>
      <c r="GVL29"/>
      <c r="GVM29"/>
      <c r="GVN29"/>
      <c r="GVO29"/>
      <c r="GVP29"/>
      <c r="GVQ29"/>
      <c r="GVR29"/>
      <c r="GVS29"/>
      <c r="GVT29"/>
      <c r="GVU29"/>
      <c r="GVV29"/>
      <c r="GVW29"/>
      <c r="GVX29"/>
      <c r="GVY29"/>
      <c r="GVZ29"/>
      <c r="GWA29"/>
      <c r="GWB29"/>
      <c r="GWC29"/>
      <c r="GWD29"/>
      <c r="GWE29"/>
      <c r="GWF29"/>
      <c r="GWG29"/>
      <c r="GWH29"/>
      <c r="GWI29"/>
      <c r="GWJ29"/>
      <c r="GWK29"/>
      <c r="GWL29"/>
      <c r="GWM29"/>
      <c r="GWN29"/>
      <c r="GWO29"/>
      <c r="GWP29"/>
      <c r="GWQ29"/>
      <c r="GWR29"/>
      <c r="GWS29"/>
      <c r="GWT29"/>
      <c r="GWU29"/>
      <c r="GWV29"/>
      <c r="GWW29"/>
      <c r="GWX29"/>
      <c r="GWY29"/>
      <c r="GWZ29"/>
      <c r="GXA29"/>
      <c r="GXB29"/>
      <c r="GXC29"/>
      <c r="GXD29"/>
      <c r="GXE29"/>
      <c r="GXF29"/>
      <c r="GXG29"/>
      <c r="GXH29"/>
      <c r="GXI29"/>
      <c r="GXJ29"/>
      <c r="GXK29"/>
      <c r="GXL29"/>
      <c r="GXM29"/>
      <c r="GXN29"/>
      <c r="GXO29"/>
      <c r="GXP29"/>
      <c r="GXQ29"/>
      <c r="GXR29"/>
      <c r="GXS29"/>
      <c r="GXT29"/>
      <c r="GXU29"/>
      <c r="GXV29"/>
      <c r="GXW29"/>
      <c r="GXX29"/>
      <c r="GXY29"/>
      <c r="GXZ29"/>
      <c r="GYA29"/>
      <c r="GYB29"/>
      <c r="GYC29"/>
      <c r="GYD29"/>
      <c r="GYE29"/>
      <c r="GYF29"/>
      <c r="GYG29"/>
      <c r="GYH29"/>
      <c r="GYI29"/>
      <c r="GYJ29"/>
      <c r="GYK29"/>
      <c r="GYL29"/>
      <c r="GYM29"/>
      <c r="GYN29"/>
      <c r="GYO29"/>
      <c r="GYP29"/>
      <c r="GYQ29"/>
      <c r="GYR29"/>
      <c r="GYS29"/>
      <c r="GYT29"/>
      <c r="GYU29"/>
      <c r="GYV29"/>
      <c r="GYW29"/>
      <c r="GYX29"/>
      <c r="GYY29"/>
      <c r="GYZ29"/>
      <c r="GZA29"/>
      <c r="GZB29"/>
      <c r="GZC29"/>
      <c r="GZD29"/>
      <c r="GZE29"/>
      <c r="GZF29"/>
      <c r="GZG29"/>
      <c r="GZH29"/>
      <c r="GZI29"/>
      <c r="GZJ29"/>
      <c r="GZK29"/>
      <c r="GZL29"/>
      <c r="GZM29"/>
      <c r="GZN29"/>
      <c r="GZO29"/>
      <c r="GZP29"/>
      <c r="GZQ29"/>
      <c r="GZR29"/>
      <c r="GZS29"/>
      <c r="GZT29"/>
      <c r="GZU29"/>
      <c r="GZV29"/>
      <c r="GZW29"/>
      <c r="GZX29"/>
      <c r="GZY29"/>
      <c r="GZZ29"/>
      <c r="HAA29"/>
      <c r="HAB29"/>
      <c r="HAC29"/>
      <c r="HAD29"/>
      <c r="HAE29"/>
      <c r="HAF29"/>
      <c r="HAG29"/>
      <c r="HAH29"/>
      <c r="HAI29"/>
      <c r="HAJ29"/>
      <c r="HAK29"/>
      <c r="HAL29"/>
      <c r="HAM29"/>
      <c r="HAN29"/>
      <c r="HAO29"/>
      <c r="HAP29"/>
      <c r="HAQ29"/>
      <c r="HAR29"/>
      <c r="HAS29"/>
      <c r="HAT29"/>
      <c r="HAU29"/>
      <c r="HAV29"/>
      <c r="HAW29"/>
      <c r="HAX29"/>
      <c r="HAY29"/>
      <c r="HAZ29"/>
      <c r="HBA29"/>
      <c r="HBB29"/>
      <c r="HBC29"/>
      <c r="HBD29"/>
      <c r="HBE29"/>
      <c r="HBF29"/>
      <c r="HBG29"/>
      <c r="HBH29"/>
      <c r="HBI29"/>
      <c r="HBJ29"/>
      <c r="HBK29"/>
      <c r="HBL29"/>
      <c r="HBM29"/>
      <c r="HBN29"/>
      <c r="HBO29"/>
      <c r="HBP29"/>
      <c r="HBQ29"/>
      <c r="HBR29"/>
      <c r="HBS29"/>
      <c r="HBT29"/>
      <c r="HBU29"/>
      <c r="HBV29"/>
      <c r="HBW29"/>
      <c r="HBX29"/>
      <c r="HBY29"/>
      <c r="HBZ29"/>
      <c r="HCA29"/>
      <c r="HCB29"/>
      <c r="HCC29"/>
      <c r="HCD29"/>
      <c r="HCE29"/>
      <c r="HCF29"/>
      <c r="HCG29"/>
      <c r="HCH29"/>
      <c r="HCI29"/>
      <c r="HCJ29"/>
      <c r="HCK29"/>
      <c r="HCL29"/>
      <c r="HCM29"/>
      <c r="HCN29"/>
      <c r="HCO29"/>
      <c r="HCP29"/>
      <c r="HCQ29"/>
      <c r="HCR29"/>
      <c r="HCS29"/>
      <c r="HCT29"/>
      <c r="HCU29"/>
      <c r="HCV29"/>
      <c r="HCW29"/>
      <c r="HCX29"/>
      <c r="HCY29"/>
      <c r="HCZ29"/>
      <c r="HDA29"/>
      <c r="HDB29"/>
      <c r="HDC29"/>
      <c r="HDD29"/>
      <c r="HDE29"/>
      <c r="HDF29"/>
      <c r="HDG29"/>
      <c r="HDH29"/>
      <c r="HDI29"/>
      <c r="HDJ29"/>
      <c r="HDK29"/>
      <c r="HDL29"/>
      <c r="HDM29"/>
      <c r="HDN29"/>
      <c r="HDO29"/>
      <c r="HDP29"/>
      <c r="HDQ29"/>
      <c r="HDR29"/>
      <c r="HDS29"/>
      <c r="HDT29"/>
      <c r="HDU29"/>
      <c r="HDV29"/>
      <c r="HDW29"/>
      <c r="HDX29"/>
      <c r="HDY29"/>
      <c r="HDZ29"/>
      <c r="HEA29"/>
      <c r="HEB29"/>
      <c r="HEC29"/>
      <c r="HED29"/>
      <c r="HEE29"/>
      <c r="HEF29"/>
      <c r="HEG29"/>
      <c r="HEH29"/>
      <c r="HEI29"/>
      <c r="HEJ29"/>
      <c r="HEK29"/>
      <c r="HEL29"/>
      <c r="HEM29"/>
      <c r="HEN29"/>
      <c r="HEO29"/>
      <c r="HEP29"/>
      <c r="HEQ29"/>
      <c r="HER29"/>
      <c r="HES29"/>
      <c r="HET29"/>
      <c r="HEU29"/>
      <c r="HEV29"/>
      <c r="HEW29"/>
      <c r="HEX29"/>
      <c r="HEY29"/>
      <c r="HEZ29"/>
      <c r="HFA29"/>
      <c r="HFB29"/>
      <c r="HFC29"/>
      <c r="HFD29"/>
      <c r="HFE29"/>
      <c r="HFF29"/>
      <c r="HFG29"/>
      <c r="HFH29"/>
      <c r="HFI29"/>
      <c r="HFJ29"/>
      <c r="HFK29"/>
      <c r="HFL29"/>
      <c r="HFM29"/>
      <c r="HFN29"/>
      <c r="HFO29"/>
      <c r="HFP29"/>
      <c r="HFQ29"/>
      <c r="HFR29"/>
      <c r="HFS29"/>
      <c r="HFT29"/>
      <c r="HFU29"/>
      <c r="HFV29"/>
      <c r="HFW29"/>
      <c r="HFX29"/>
      <c r="HFY29"/>
      <c r="HFZ29"/>
      <c r="HGA29"/>
      <c r="HGB29"/>
      <c r="HGC29"/>
      <c r="HGD29"/>
      <c r="HGE29"/>
      <c r="HGF29"/>
      <c r="HGG29"/>
      <c r="HGH29"/>
      <c r="HGI29"/>
      <c r="HGJ29"/>
      <c r="HGK29"/>
      <c r="HGL29"/>
      <c r="HGM29"/>
      <c r="HGN29"/>
      <c r="HGO29"/>
      <c r="HGP29"/>
      <c r="HGQ29"/>
      <c r="HGR29"/>
      <c r="HGS29"/>
      <c r="HGT29"/>
      <c r="HGU29"/>
      <c r="HGV29"/>
      <c r="HGW29"/>
      <c r="HGX29"/>
      <c r="HGY29"/>
      <c r="HGZ29"/>
      <c r="HHA29"/>
      <c r="HHB29"/>
      <c r="HHC29"/>
      <c r="HHD29"/>
      <c r="HHE29"/>
      <c r="HHF29"/>
      <c r="HHG29"/>
      <c r="HHH29"/>
      <c r="HHI29"/>
      <c r="HHJ29"/>
      <c r="HHK29"/>
      <c r="HHL29"/>
      <c r="HHM29"/>
      <c r="HHN29"/>
      <c r="HHO29"/>
      <c r="HHP29"/>
      <c r="HHQ29"/>
      <c r="HHR29"/>
      <c r="HHS29"/>
      <c r="HHT29"/>
      <c r="HHU29"/>
      <c r="HHV29"/>
      <c r="HHW29"/>
      <c r="HHX29"/>
      <c r="HHY29"/>
      <c r="HHZ29"/>
      <c r="HIA29"/>
      <c r="HIB29"/>
      <c r="HIC29"/>
      <c r="HID29"/>
      <c r="HIE29"/>
      <c r="HIF29"/>
      <c r="HIG29"/>
      <c r="HIH29"/>
      <c r="HII29"/>
      <c r="HIJ29"/>
      <c r="HIK29"/>
      <c r="HIL29"/>
      <c r="HIM29"/>
      <c r="HIN29"/>
      <c r="HIO29"/>
      <c r="HIP29"/>
      <c r="HIQ29"/>
      <c r="HIR29"/>
      <c r="HIS29"/>
      <c r="HIT29"/>
      <c r="HIU29"/>
      <c r="HIV29"/>
      <c r="HIW29"/>
      <c r="HIX29"/>
      <c r="HIY29"/>
      <c r="HIZ29"/>
      <c r="HJA29"/>
      <c r="HJB29"/>
      <c r="HJC29"/>
      <c r="HJD29"/>
      <c r="HJE29"/>
      <c r="HJF29"/>
      <c r="HJG29"/>
      <c r="HJH29"/>
      <c r="HJI29"/>
      <c r="HJJ29"/>
      <c r="HJK29"/>
      <c r="HJL29"/>
      <c r="HJM29"/>
      <c r="HJN29"/>
      <c r="HJO29"/>
      <c r="HJP29"/>
      <c r="HJQ29"/>
      <c r="HJR29"/>
      <c r="HJS29"/>
      <c r="HJT29"/>
      <c r="HJU29"/>
      <c r="HJV29"/>
      <c r="HJW29"/>
      <c r="HJX29"/>
      <c r="HJY29"/>
      <c r="HJZ29"/>
      <c r="HKA29"/>
      <c r="HKB29"/>
      <c r="HKC29"/>
      <c r="HKD29"/>
      <c r="HKE29"/>
      <c r="HKF29"/>
      <c r="HKG29"/>
      <c r="HKH29"/>
      <c r="HKI29"/>
      <c r="HKJ29"/>
      <c r="HKK29"/>
      <c r="HKL29"/>
      <c r="HKM29"/>
      <c r="HKN29"/>
      <c r="HKO29"/>
      <c r="HKP29"/>
      <c r="HKQ29"/>
      <c r="HKR29"/>
      <c r="HKS29"/>
      <c r="HKT29"/>
      <c r="HKU29"/>
      <c r="HKV29"/>
      <c r="HKW29"/>
      <c r="HKX29"/>
      <c r="HKY29"/>
      <c r="HKZ29"/>
      <c r="HLA29"/>
      <c r="HLB29"/>
      <c r="HLC29"/>
      <c r="HLD29"/>
      <c r="HLE29"/>
      <c r="HLF29"/>
      <c r="HLG29"/>
      <c r="HLH29"/>
      <c r="HLI29"/>
      <c r="HLJ29"/>
      <c r="HLK29"/>
      <c r="HLL29"/>
      <c r="HLM29"/>
      <c r="HLN29"/>
      <c r="HLO29"/>
      <c r="HLP29"/>
      <c r="HLQ29"/>
      <c r="HLR29"/>
      <c r="HLS29"/>
      <c r="HLT29"/>
      <c r="HLU29"/>
      <c r="HLV29"/>
      <c r="HLW29"/>
      <c r="HLX29"/>
      <c r="HLY29"/>
      <c r="HLZ29"/>
      <c r="HMA29"/>
      <c r="HMB29"/>
      <c r="HMC29"/>
      <c r="HMD29"/>
      <c r="HME29"/>
      <c r="HMF29"/>
      <c r="HMG29"/>
      <c r="HMH29"/>
      <c r="HMI29"/>
      <c r="HMJ29"/>
      <c r="HMK29"/>
      <c r="HML29"/>
      <c r="HMM29"/>
      <c r="HMN29"/>
      <c r="HMO29"/>
      <c r="HMP29"/>
      <c r="HMQ29"/>
      <c r="HMR29"/>
      <c r="HMS29"/>
      <c r="HMT29"/>
      <c r="HMU29"/>
      <c r="HMV29"/>
      <c r="HMW29"/>
      <c r="HMX29"/>
      <c r="HMY29"/>
      <c r="HMZ29"/>
      <c r="HNA29"/>
      <c r="HNB29"/>
      <c r="HNC29"/>
      <c r="HND29"/>
      <c r="HNE29"/>
      <c r="HNF29"/>
      <c r="HNG29"/>
      <c r="HNH29"/>
      <c r="HNI29"/>
      <c r="HNJ29"/>
      <c r="HNK29"/>
      <c r="HNL29"/>
      <c r="HNM29"/>
      <c r="HNN29"/>
      <c r="HNO29"/>
      <c r="HNP29"/>
      <c r="HNQ29"/>
      <c r="HNR29"/>
      <c r="HNS29"/>
      <c r="HNT29"/>
      <c r="HNU29"/>
      <c r="HNV29"/>
      <c r="HNW29"/>
      <c r="HNX29"/>
      <c r="HNY29"/>
      <c r="HNZ29"/>
      <c r="HOA29"/>
      <c r="HOB29"/>
      <c r="HOC29"/>
      <c r="HOD29"/>
      <c r="HOE29"/>
      <c r="HOF29"/>
      <c r="HOG29"/>
      <c r="HOH29"/>
      <c r="HOI29"/>
      <c r="HOJ29"/>
      <c r="HOK29"/>
      <c r="HOL29"/>
      <c r="HOM29"/>
      <c r="HON29"/>
      <c r="HOO29"/>
      <c r="HOP29"/>
      <c r="HOQ29"/>
      <c r="HOR29"/>
      <c r="HOS29"/>
      <c r="HOT29"/>
      <c r="HOU29"/>
      <c r="HOV29"/>
      <c r="HOW29"/>
      <c r="HOX29"/>
      <c r="HOY29"/>
      <c r="HOZ29"/>
      <c r="HPA29"/>
      <c r="HPB29"/>
      <c r="HPC29"/>
      <c r="HPD29"/>
      <c r="HPE29"/>
      <c r="HPF29"/>
      <c r="HPG29"/>
      <c r="HPH29"/>
      <c r="HPI29"/>
      <c r="HPJ29"/>
      <c r="HPK29"/>
      <c r="HPL29"/>
      <c r="HPM29"/>
      <c r="HPN29"/>
      <c r="HPO29"/>
      <c r="HPP29"/>
      <c r="HPQ29"/>
      <c r="HPR29"/>
      <c r="HPS29"/>
      <c r="HPT29"/>
      <c r="HPU29"/>
      <c r="HPV29"/>
      <c r="HPW29"/>
      <c r="HPX29"/>
      <c r="HPY29"/>
      <c r="HPZ29"/>
      <c r="HQA29"/>
      <c r="HQB29"/>
      <c r="HQC29"/>
      <c r="HQD29"/>
      <c r="HQE29"/>
      <c r="HQF29"/>
      <c r="HQG29"/>
      <c r="HQH29"/>
      <c r="HQI29"/>
      <c r="HQJ29"/>
      <c r="HQK29"/>
      <c r="HQL29"/>
      <c r="HQM29"/>
      <c r="HQN29"/>
      <c r="HQO29"/>
      <c r="HQP29"/>
      <c r="HQQ29"/>
      <c r="HQR29"/>
      <c r="HQS29"/>
      <c r="HQT29"/>
      <c r="HQU29"/>
      <c r="HQV29"/>
      <c r="HQW29"/>
      <c r="HQX29"/>
      <c r="HQY29"/>
      <c r="HQZ29"/>
      <c r="HRA29"/>
      <c r="HRB29"/>
      <c r="HRC29"/>
      <c r="HRD29"/>
      <c r="HRE29"/>
      <c r="HRF29"/>
      <c r="HRG29"/>
      <c r="HRH29"/>
      <c r="HRI29"/>
      <c r="HRJ29"/>
      <c r="HRK29"/>
      <c r="HRL29"/>
      <c r="HRM29"/>
      <c r="HRN29"/>
      <c r="HRO29"/>
      <c r="HRP29"/>
      <c r="HRQ29"/>
      <c r="HRR29"/>
      <c r="HRS29"/>
      <c r="HRT29"/>
      <c r="HRU29"/>
      <c r="HRV29"/>
      <c r="HRW29"/>
      <c r="HRX29"/>
      <c r="HRY29"/>
      <c r="HRZ29"/>
      <c r="HSA29"/>
      <c r="HSB29"/>
      <c r="HSC29"/>
      <c r="HSD29"/>
      <c r="HSE29"/>
      <c r="HSF29"/>
      <c r="HSG29"/>
      <c r="HSH29"/>
      <c r="HSI29"/>
      <c r="HSJ29"/>
      <c r="HSK29"/>
      <c r="HSL29"/>
      <c r="HSM29"/>
      <c r="HSN29"/>
      <c r="HSO29"/>
      <c r="HSP29"/>
      <c r="HSQ29"/>
      <c r="HSR29"/>
      <c r="HSS29"/>
      <c r="HST29"/>
      <c r="HSU29"/>
      <c r="HSV29"/>
      <c r="HSW29"/>
      <c r="HSX29"/>
      <c r="HSY29"/>
      <c r="HSZ29"/>
      <c r="HTA29"/>
      <c r="HTB29"/>
      <c r="HTC29"/>
      <c r="HTD29"/>
      <c r="HTE29"/>
      <c r="HTF29"/>
      <c r="HTG29"/>
      <c r="HTH29"/>
      <c r="HTI29"/>
      <c r="HTJ29"/>
      <c r="HTK29"/>
      <c r="HTL29"/>
      <c r="HTM29"/>
      <c r="HTN29"/>
      <c r="HTO29"/>
      <c r="HTP29"/>
      <c r="HTQ29"/>
      <c r="HTR29"/>
      <c r="HTS29"/>
      <c r="HTT29"/>
      <c r="HTU29"/>
      <c r="HTV29"/>
      <c r="HTW29"/>
      <c r="HTX29"/>
      <c r="HTY29"/>
      <c r="HTZ29"/>
      <c r="HUA29"/>
      <c r="HUB29"/>
      <c r="HUC29"/>
      <c r="HUD29"/>
      <c r="HUE29"/>
      <c r="HUF29"/>
      <c r="HUG29"/>
      <c r="HUH29"/>
      <c r="HUI29"/>
      <c r="HUJ29"/>
      <c r="HUK29"/>
      <c r="HUL29"/>
      <c r="HUM29"/>
      <c r="HUN29"/>
      <c r="HUO29"/>
      <c r="HUP29"/>
      <c r="HUQ29"/>
      <c r="HUR29"/>
      <c r="HUS29"/>
      <c r="HUT29"/>
      <c r="HUU29"/>
      <c r="HUV29"/>
      <c r="HUW29"/>
      <c r="HUX29"/>
      <c r="HUY29"/>
      <c r="HUZ29"/>
      <c r="HVA29"/>
      <c r="HVB29"/>
      <c r="HVC29"/>
      <c r="HVD29"/>
      <c r="HVE29"/>
      <c r="HVF29"/>
      <c r="HVG29"/>
      <c r="HVH29"/>
      <c r="HVI29"/>
      <c r="HVJ29"/>
      <c r="HVK29"/>
      <c r="HVL29"/>
      <c r="HVM29"/>
      <c r="HVN29"/>
      <c r="HVO29"/>
      <c r="HVP29"/>
      <c r="HVQ29"/>
      <c r="HVR29"/>
      <c r="HVS29"/>
      <c r="HVT29"/>
      <c r="HVU29"/>
      <c r="HVV29"/>
      <c r="HVW29"/>
      <c r="HVX29"/>
      <c r="HVY29"/>
      <c r="HVZ29"/>
      <c r="HWA29"/>
      <c r="HWB29"/>
      <c r="HWC29"/>
      <c r="HWD29"/>
      <c r="HWE29"/>
      <c r="HWF29"/>
      <c r="HWG29"/>
      <c r="HWH29"/>
      <c r="HWI29"/>
      <c r="HWJ29"/>
      <c r="HWK29"/>
      <c r="HWL29"/>
      <c r="HWM29"/>
      <c r="HWN29"/>
      <c r="HWO29"/>
      <c r="HWP29"/>
      <c r="HWQ29"/>
      <c r="HWR29"/>
      <c r="HWS29"/>
      <c r="HWT29"/>
      <c r="HWU29"/>
      <c r="HWV29"/>
      <c r="HWW29"/>
      <c r="HWX29"/>
      <c r="HWY29"/>
      <c r="HWZ29"/>
      <c r="HXA29"/>
      <c r="HXB29"/>
      <c r="HXC29"/>
      <c r="HXD29"/>
      <c r="HXE29"/>
      <c r="HXF29"/>
      <c r="HXG29"/>
      <c r="HXH29"/>
      <c r="HXI29"/>
      <c r="HXJ29"/>
      <c r="HXK29"/>
      <c r="HXL29"/>
      <c r="HXM29"/>
      <c r="HXN29"/>
      <c r="HXO29"/>
      <c r="HXP29"/>
      <c r="HXQ29"/>
      <c r="HXR29"/>
      <c r="HXS29"/>
      <c r="HXT29"/>
      <c r="HXU29"/>
      <c r="HXV29"/>
      <c r="HXW29"/>
      <c r="HXX29"/>
      <c r="HXY29"/>
      <c r="HXZ29"/>
      <c r="HYA29"/>
      <c r="HYB29"/>
      <c r="HYC29"/>
      <c r="HYD29"/>
      <c r="HYE29"/>
      <c r="HYF29"/>
      <c r="HYG29"/>
      <c r="HYH29"/>
      <c r="HYI29"/>
      <c r="HYJ29"/>
      <c r="HYK29"/>
      <c r="HYL29"/>
      <c r="HYM29"/>
      <c r="HYN29"/>
      <c r="HYO29"/>
      <c r="HYP29"/>
      <c r="HYQ29"/>
      <c r="HYR29"/>
      <c r="HYS29"/>
      <c r="HYT29"/>
      <c r="HYU29"/>
      <c r="HYV29"/>
      <c r="HYW29"/>
      <c r="HYX29"/>
      <c r="HYY29"/>
      <c r="HYZ29"/>
      <c r="HZA29"/>
      <c r="HZB29"/>
      <c r="HZC29"/>
      <c r="HZD29"/>
      <c r="HZE29"/>
      <c r="HZF29"/>
      <c r="HZG29"/>
      <c r="HZH29"/>
      <c r="HZI29"/>
      <c r="HZJ29"/>
      <c r="HZK29"/>
      <c r="HZL29"/>
      <c r="HZM29"/>
      <c r="HZN29"/>
      <c r="HZO29"/>
      <c r="HZP29"/>
      <c r="HZQ29"/>
      <c r="HZR29"/>
      <c r="HZS29"/>
      <c r="HZT29"/>
      <c r="HZU29"/>
      <c r="HZV29"/>
      <c r="HZW29"/>
      <c r="HZX29"/>
      <c r="HZY29"/>
      <c r="HZZ29"/>
      <c r="IAA29"/>
      <c r="IAB29"/>
      <c r="IAC29"/>
      <c r="IAD29"/>
      <c r="IAE29"/>
      <c r="IAF29"/>
      <c r="IAG29"/>
      <c r="IAH29"/>
      <c r="IAI29"/>
      <c r="IAJ29"/>
      <c r="IAK29"/>
      <c r="IAL29"/>
      <c r="IAM29"/>
      <c r="IAN29"/>
      <c r="IAO29"/>
      <c r="IAP29"/>
      <c r="IAQ29"/>
      <c r="IAR29"/>
      <c r="IAS29"/>
      <c r="IAT29"/>
      <c r="IAU29"/>
      <c r="IAV29"/>
      <c r="IAW29"/>
      <c r="IAX29"/>
      <c r="IAY29"/>
      <c r="IAZ29"/>
      <c r="IBA29"/>
      <c r="IBB29"/>
      <c r="IBC29"/>
      <c r="IBD29"/>
      <c r="IBE29"/>
      <c r="IBF29"/>
      <c r="IBG29"/>
      <c r="IBH29"/>
      <c r="IBI29"/>
      <c r="IBJ29"/>
      <c r="IBK29"/>
      <c r="IBL29"/>
      <c r="IBM29"/>
      <c r="IBN29"/>
      <c r="IBO29"/>
      <c r="IBP29"/>
      <c r="IBQ29"/>
      <c r="IBR29"/>
      <c r="IBS29"/>
      <c r="IBT29"/>
      <c r="IBU29"/>
      <c r="IBV29"/>
      <c r="IBW29"/>
      <c r="IBX29"/>
      <c r="IBY29"/>
      <c r="IBZ29"/>
      <c r="ICA29"/>
      <c r="ICB29"/>
      <c r="ICC29"/>
      <c r="ICD29"/>
      <c r="ICE29"/>
      <c r="ICF29"/>
      <c r="ICG29"/>
      <c r="ICH29"/>
      <c r="ICI29"/>
      <c r="ICJ29"/>
      <c r="ICK29"/>
      <c r="ICL29"/>
      <c r="ICM29"/>
      <c r="ICN29"/>
      <c r="ICO29"/>
      <c r="ICP29"/>
      <c r="ICQ29"/>
      <c r="ICR29"/>
      <c r="ICS29"/>
      <c r="ICT29"/>
      <c r="ICU29"/>
      <c r="ICV29"/>
      <c r="ICW29"/>
      <c r="ICX29"/>
      <c r="ICY29"/>
      <c r="ICZ29"/>
      <c r="IDA29"/>
      <c r="IDB29"/>
      <c r="IDC29"/>
      <c r="IDD29"/>
      <c r="IDE29"/>
      <c r="IDF29"/>
      <c r="IDG29"/>
      <c r="IDH29"/>
      <c r="IDI29"/>
      <c r="IDJ29"/>
      <c r="IDK29"/>
      <c r="IDL29"/>
      <c r="IDM29"/>
      <c r="IDN29"/>
      <c r="IDO29"/>
      <c r="IDP29"/>
      <c r="IDQ29"/>
      <c r="IDR29"/>
      <c r="IDS29"/>
      <c r="IDT29"/>
      <c r="IDU29"/>
      <c r="IDV29"/>
      <c r="IDW29"/>
      <c r="IDX29"/>
      <c r="IDY29"/>
      <c r="IDZ29"/>
      <c r="IEA29"/>
      <c r="IEB29"/>
      <c r="IEC29"/>
      <c r="IED29"/>
      <c r="IEE29"/>
      <c r="IEF29"/>
      <c r="IEG29"/>
      <c r="IEH29"/>
      <c r="IEI29"/>
      <c r="IEJ29"/>
      <c r="IEK29"/>
      <c r="IEL29"/>
      <c r="IEM29"/>
      <c r="IEN29"/>
      <c r="IEO29"/>
      <c r="IEP29"/>
      <c r="IEQ29"/>
      <c r="IER29"/>
      <c r="IES29"/>
      <c r="IET29"/>
      <c r="IEU29"/>
      <c r="IEV29"/>
      <c r="IEW29"/>
      <c r="IEX29"/>
      <c r="IEY29"/>
      <c r="IEZ29"/>
      <c r="IFA29"/>
      <c r="IFB29"/>
      <c r="IFC29"/>
      <c r="IFD29"/>
      <c r="IFE29"/>
      <c r="IFF29"/>
      <c r="IFG29"/>
      <c r="IFH29"/>
      <c r="IFI29"/>
      <c r="IFJ29"/>
      <c r="IFK29"/>
      <c r="IFL29"/>
      <c r="IFM29"/>
      <c r="IFN29"/>
      <c r="IFO29"/>
      <c r="IFP29"/>
      <c r="IFQ29"/>
      <c r="IFR29"/>
      <c r="IFS29"/>
      <c r="IFT29"/>
      <c r="IFU29"/>
      <c r="IFV29"/>
      <c r="IFW29"/>
      <c r="IFX29"/>
      <c r="IFY29"/>
      <c r="IFZ29"/>
      <c r="IGA29"/>
      <c r="IGB29"/>
      <c r="IGC29"/>
      <c r="IGD29"/>
      <c r="IGE29"/>
      <c r="IGF29"/>
      <c r="IGG29"/>
      <c r="IGH29"/>
      <c r="IGI29"/>
      <c r="IGJ29"/>
      <c r="IGK29"/>
      <c r="IGL29"/>
      <c r="IGM29"/>
      <c r="IGN29"/>
      <c r="IGO29"/>
      <c r="IGP29"/>
      <c r="IGQ29"/>
      <c r="IGR29"/>
      <c r="IGS29"/>
      <c r="IGT29"/>
      <c r="IGU29"/>
      <c r="IGV29"/>
      <c r="IGW29"/>
      <c r="IGX29"/>
      <c r="IGY29"/>
      <c r="IGZ29"/>
      <c r="IHA29"/>
      <c r="IHB29"/>
      <c r="IHC29"/>
      <c r="IHD29"/>
      <c r="IHE29"/>
      <c r="IHF29"/>
      <c r="IHG29"/>
      <c r="IHH29"/>
      <c r="IHI29"/>
      <c r="IHJ29"/>
      <c r="IHK29"/>
      <c r="IHL29"/>
      <c r="IHM29"/>
      <c r="IHN29"/>
      <c r="IHO29"/>
      <c r="IHP29"/>
      <c r="IHQ29"/>
      <c r="IHR29"/>
      <c r="IHS29"/>
      <c r="IHT29"/>
      <c r="IHU29"/>
      <c r="IHV29"/>
      <c r="IHW29"/>
      <c r="IHX29"/>
      <c r="IHY29"/>
      <c r="IHZ29"/>
      <c r="IIA29"/>
      <c r="IIB29"/>
      <c r="IIC29"/>
      <c r="IID29"/>
      <c r="IIE29"/>
      <c r="IIF29"/>
      <c r="IIG29"/>
      <c r="IIH29"/>
      <c r="III29"/>
      <c r="IIJ29"/>
      <c r="IIK29"/>
      <c r="IIL29"/>
      <c r="IIM29"/>
      <c r="IIN29"/>
      <c r="IIO29"/>
      <c r="IIP29"/>
      <c r="IIQ29"/>
      <c r="IIR29"/>
      <c r="IIS29"/>
      <c r="IIT29"/>
      <c r="IIU29"/>
      <c r="IIV29"/>
      <c r="IIW29"/>
      <c r="IIX29"/>
      <c r="IIY29"/>
      <c r="IIZ29"/>
      <c r="IJA29"/>
      <c r="IJB29"/>
      <c r="IJC29"/>
      <c r="IJD29"/>
      <c r="IJE29"/>
      <c r="IJF29"/>
      <c r="IJG29"/>
      <c r="IJH29"/>
      <c r="IJI29"/>
      <c r="IJJ29"/>
      <c r="IJK29"/>
      <c r="IJL29"/>
      <c r="IJM29"/>
      <c r="IJN29"/>
      <c r="IJO29"/>
      <c r="IJP29"/>
      <c r="IJQ29"/>
      <c r="IJR29"/>
      <c r="IJS29"/>
      <c r="IJT29"/>
      <c r="IJU29"/>
      <c r="IJV29"/>
      <c r="IJW29"/>
      <c r="IJX29"/>
      <c r="IJY29"/>
      <c r="IJZ29"/>
      <c r="IKA29"/>
      <c r="IKB29"/>
      <c r="IKC29"/>
      <c r="IKD29"/>
      <c r="IKE29"/>
      <c r="IKF29"/>
      <c r="IKG29"/>
      <c r="IKH29"/>
      <c r="IKI29"/>
      <c r="IKJ29"/>
      <c r="IKK29"/>
      <c r="IKL29"/>
      <c r="IKM29"/>
      <c r="IKN29"/>
      <c r="IKO29"/>
      <c r="IKP29"/>
      <c r="IKQ29"/>
      <c r="IKR29"/>
      <c r="IKS29"/>
      <c r="IKT29"/>
      <c r="IKU29"/>
      <c r="IKV29"/>
      <c r="IKW29"/>
      <c r="IKX29"/>
      <c r="IKY29"/>
      <c r="IKZ29"/>
      <c r="ILA29"/>
      <c r="ILB29"/>
      <c r="ILC29"/>
      <c r="ILD29"/>
      <c r="ILE29"/>
      <c r="ILF29"/>
      <c r="ILG29"/>
      <c r="ILH29"/>
      <c r="ILI29"/>
      <c r="ILJ29"/>
      <c r="ILK29"/>
      <c r="ILL29"/>
      <c r="ILM29"/>
      <c r="ILN29"/>
      <c r="ILO29"/>
      <c r="ILP29"/>
      <c r="ILQ29"/>
      <c r="ILR29"/>
      <c r="ILS29"/>
      <c r="ILT29"/>
      <c r="ILU29"/>
      <c r="ILV29"/>
      <c r="ILW29"/>
      <c r="ILX29"/>
      <c r="ILY29"/>
      <c r="ILZ29"/>
      <c r="IMA29"/>
      <c r="IMB29"/>
      <c r="IMC29"/>
      <c r="IMD29"/>
      <c r="IME29"/>
      <c r="IMF29"/>
      <c r="IMG29"/>
      <c r="IMH29"/>
      <c r="IMI29"/>
      <c r="IMJ29"/>
      <c r="IMK29"/>
      <c r="IML29"/>
      <c r="IMM29"/>
      <c r="IMN29"/>
      <c r="IMO29"/>
      <c r="IMP29"/>
      <c r="IMQ29"/>
      <c r="IMR29"/>
      <c r="IMS29"/>
      <c r="IMT29"/>
      <c r="IMU29"/>
      <c r="IMV29"/>
      <c r="IMW29"/>
      <c r="IMX29"/>
      <c r="IMY29"/>
      <c r="IMZ29"/>
      <c r="INA29"/>
      <c r="INB29"/>
      <c r="INC29"/>
      <c r="IND29"/>
      <c r="INE29"/>
      <c r="INF29"/>
      <c r="ING29"/>
      <c r="INH29"/>
      <c r="INI29"/>
      <c r="INJ29"/>
      <c r="INK29"/>
      <c r="INL29"/>
      <c r="INM29"/>
      <c r="INN29"/>
      <c r="INO29"/>
      <c r="INP29"/>
      <c r="INQ29"/>
      <c r="INR29"/>
      <c r="INS29"/>
      <c r="INT29"/>
      <c r="INU29"/>
      <c r="INV29"/>
      <c r="INW29"/>
      <c r="INX29"/>
      <c r="INY29"/>
      <c r="INZ29"/>
      <c r="IOA29"/>
      <c r="IOB29"/>
      <c r="IOC29"/>
      <c r="IOD29"/>
      <c r="IOE29"/>
      <c r="IOF29"/>
      <c r="IOG29"/>
      <c r="IOH29"/>
      <c r="IOI29"/>
      <c r="IOJ29"/>
      <c r="IOK29"/>
      <c r="IOL29"/>
      <c r="IOM29"/>
      <c r="ION29"/>
      <c r="IOO29"/>
      <c r="IOP29"/>
      <c r="IOQ29"/>
      <c r="IOR29"/>
      <c r="IOS29"/>
      <c r="IOT29"/>
      <c r="IOU29"/>
      <c r="IOV29"/>
      <c r="IOW29"/>
      <c r="IOX29"/>
      <c r="IOY29"/>
      <c r="IOZ29"/>
      <c r="IPA29"/>
      <c r="IPB29"/>
      <c r="IPC29"/>
      <c r="IPD29"/>
      <c r="IPE29"/>
      <c r="IPF29"/>
      <c r="IPG29"/>
      <c r="IPH29"/>
      <c r="IPI29"/>
      <c r="IPJ29"/>
      <c r="IPK29"/>
      <c r="IPL29"/>
      <c r="IPM29"/>
      <c r="IPN29"/>
      <c r="IPO29"/>
      <c r="IPP29"/>
      <c r="IPQ29"/>
      <c r="IPR29"/>
      <c r="IPS29"/>
      <c r="IPT29"/>
      <c r="IPU29"/>
      <c r="IPV29"/>
      <c r="IPW29"/>
      <c r="IPX29"/>
      <c r="IPY29"/>
      <c r="IPZ29"/>
      <c r="IQA29"/>
      <c r="IQB29"/>
      <c r="IQC29"/>
      <c r="IQD29"/>
      <c r="IQE29"/>
      <c r="IQF29"/>
      <c r="IQG29"/>
      <c r="IQH29"/>
      <c r="IQI29"/>
      <c r="IQJ29"/>
      <c r="IQK29"/>
      <c r="IQL29"/>
      <c r="IQM29"/>
      <c r="IQN29"/>
      <c r="IQO29"/>
      <c r="IQP29"/>
      <c r="IQQ29"/>
      <c r="IQR29"/>
      <c r="IQS29"/>
      <c r="IQT29"/>
      <c r="IQU29"/>
      <c r="IQV29"/>
      <c r="IQW29"/>
      <c r="IQX29"/>
      <c r="IQY29"/>
      <c r="IQZ29"/>
      <c r="IRA29"/>
      <c r="IRB29"/>
      <c r="IRC29"/>
      <c r="IRD29"/>
      <c r="IRE29"/>
      <c r="IRF29"/>
      <c r="IRG29"/>
      <c r="IRH29"/>
      <c r="IRI29"/>
      <c r="IRJ29"/>
      <c r="IRK29"/>
      <c r="IRL29"/>
      <c r="IRM29"/>
      <c r="IRN29"/>
      <c r="IRO29"/>
      <c r="IRP29"/>
      <c r="IRQ29"/>
      <c r="IRR29"/>
      <c r="IRS29"/>
      <c r="IRT29"/>
      <c r="IRU29"/>
      <c r="IRV29"/>
      <c r="IRW29"/>
      <c r="IRX29"/>
      <c r="IRY29"/>
      <c r="IRZ29"/>
      <c r="ISA29"/>
      <c r="ISB29"/>
      <c r="ISC29"/>
      <c r="ISD29"/>
      <c r="ISE29"/>
      <c r="ISF29"/>
      <c r="ISG29"/>
      <c r="ISH29"/>
      <c r="ISI29"/>
      <c r="ISJ29"/>
      <c r="ISK29"/>
      <c r="ISL29"/>
      <c r="ISM29"/>
      <c r="ISN29"/>
      <c r="ISO29"/>
      <c r="ISP29"/>
      <c r="ISQ29"/>
      <c r="ISR29"/>
      <c r="ISS29"/>
      <c r="IST29"/>
      <c r="ISU29"/>
      <c r="ISV29"/>
      <c r="ISW29"/>
      <c r="ISX29"/>
      <c r="ISY29"/>
      <c r="ISZ29"/>
      <c r="ITA29"/>
      <c r="ITB29"/>
      <c r="ITC29"/>
      <c r="ITD29"/>
      <c r="ITE29"/>
      <c r="ITF29"/>
      <c r="ITG29"/>
      <c r="ITH29"/>
      <c r="ITI29"/>
      <c r="ITJ29"/>
      <c r="ITK29"/>
      <c r="ITL29"/>
      <c r="ITM29"/>
      <c r="ITN29"/>
      <c r="ITO29"/>
      <c r="ITP29"/>
      <c r="ITQ29"/>
      <c r="ITR29"/>
      <c r="ITS29"/>
      <c r="ITT29"/>
      <c r="ITU29"/>
      <c r="ITV29"/>
      <c r="ITW29"/>
      <c r="ITX29"/>
      <c r="ITY29"/>
      <c r="ITZ29"/>
      <c r="IUA29"/>
      <c r="IUB29"/>
      <c r="IUC29"/>
      <c r="IUD29"/>
      <c r="IUE29"/>
      <c r="IUF29"/>
      <c r="IUG29"/>
      <c r="IUH29"/>
      <c r="IUI29"/>
      <c r="IUJ29"/>
      <c r="IUK29"/>
      <c r="IUL29"/>
      <c r="IUM29"/>
      <c r="IUN29"/>
      <c r="IUO29"/>
      <c r="IUP29"/>
      <c r="IUQ29"/>
      <c r="IUR29"/>
      <c r="IUS29"/>
      <c r="IUT29"/>
      <c r="IUU29"/>
      <c r="IUV29"/>
      <c r="IUW29"/>
      <c r="IUX29"/>
      <c r="IUY29"/>
      <c r="IUZ29"/>
      <c r="IVA29"/>
      <c r="IVB29"/>
      <c r="IVC29"/>
      <c r="IVD29"/>
      <c r="IVE29"/>
      <c r="IVF29"/>
      <c r="IVG29"/>
      <c r="IVH29"/>
      <c r="IVI29"/>
      <c r="IVJ29"/>
      <c r="IVK29"/>
      <c r="IVL29"/>
      <c r="IVM29"/>
      <c r="IVN29"/>
      <c r="IVO29"/>
      <c r="IVP29"/>
      <c r="IVQ29"/>
      <c r="IVR29"/>
      <c r="IVS29"/>
      <c r="IVT29"/>
      <c r="IVU29"/>
      <c r="IVV29"/>
      <c r="IVW29"/>
      <c r="IVX29"/>
      <c r="IVY29"/>
      <c r="IVZ29"/>
      <c r="IWA29"/>
      <c r="IWB29"/>
      <c r="IWC29"/>
      <c r="IWD29"/>
      <c r="IWE29"/>
      <c r="IWF29"/>
      <c r="IWG29"/>
      <c r="IWH29"/>
      <c r="IWI29"/>
      <c r="IWJ29"/>
      <c r="IWK29"/>
      <c r="IWL29"/>
      <c r="IWM29"/>
      <c r="IWN29"/>
      <c r="IWO29"/>
      <c r="IWP29"/>
      <c r="IWQ29"/>
      <c r="IWR29"/>
      <c r="IWS29"/>
      <c r="IWT29"/>
      <c r="IWU29"/>
      <c r="IWV29"/>
      <c r="IWW29"/>
      <c r="IWX29"/>
      <c r="IWY29"/>
      <c r="IWZ29"/>
      <c r="IXA29"/>
      <c r="IXB29"/>
      <c r="IXC29"/>
      <c r="IXD29"/>
      <c r="IXE29"/>
      <c r="IXF29"/>
      <c r="IXG29"/>
      <c r="IXH29"/>
      <c r="IXI29"/>
      <c r="IXJ29"/>
      <c r="IXK29"/>
      <c r="IXL29"/>
      <c r="IXM29"/>
      <c r="IXN29"/>
      <c r="IXO29"/>
      <c r="IXP29"/>
      <c r="IXQ29"/>
      <c r="IXR29"/>
      <c r="IXS29"/>
      <c r="IXT29"/>
      <c r="IXU29"/>
      <c r="IXV29"/>
      <c r="IXW29"/>
      <c r="IXX29"/>
      <c r="IXY29"/>
      <c r="IXZ29"/>
      <c r="IYA29"/>
      <c r="IYB29"/>
      <c r="IYC29"/>
      <c r="IYD29"/>
      <c r="IYE29"/>
      <c r="IYF29"/>
      <c r="IYG29"/>
      <c r="IYH29"/>
      <c r="IYI29"/>
      <c r="IYJ29"/>
      <c r="IYK29"/>
      <c r="IYL29"/>
      <c r="IYM29"/>
      <c r="IYN29"/>
      <c r="IYO29"/>
      <c r="IYP29"/>
      <c r="IYQ29"/>
      <c r="IYR29"/>
      <c r="IYS29"/>
      <c r="IYT29"/>
      <c r="IYU29"/>
      <c r="IYV29"/>
      <c r="IYW29"/>
      <c r="IYX29"/>
      <c r="IYY29"/>
      <c r="IYZ29"/>
      <c r="IZA29"/>
      <c r="IZB29"/>
      <c r="IZC29"/>
      <c r="IZD29"/>
      <c r="IZE29"/>
      <c r="IZF29"/>
      <c r="IZG29"/>
      <c r="IZH29"/>
      <c r="IZI29"/>
      <c r="IZJ29"/>
      <c r="IZK29"/>
      <c r="IZL29"/>
      <c r="IZM29"/>
      <c r="IZN29"/>
      <c r="IZO29"/>
      <c r="IZP29"/>
      <c r="IZQ29"/>
      <c r="IZR29"/>
      <c r="IZS29"/>
      <c r="IZT29"/>
      <c r="IZU29"/>
      <c r="IZV29"/>
      <c r="IZW29"/>
      <c r="IZX29"/>
      <c r="IZY29"/>
      <c r="IZZ29"/>
      <c r="JAA29"/>
      <c r="JAB29"/>
      <c r="JAC29"/>
      <c r="JAD29"/>
      <c r="JAE29"/>
      <c r="JAF29"/>
      <c r="JAG29"/>
      <c r="JAH29"/>
      <c r="JAI29"/>
      <c r="JAJ29"/>
      <c r="JAK29"/>
      <c r="JAL29"/>
      <c r="JAM29"/>
      <c r="JAN29"/>
      <c r="JAO29"/>
      <c r="JAP29"/>
      <c r="JAQ29"/>
      <c r="JAR29"/>
      <c r="JAS29"/>
      <c r="JAT29"/>
      <c r="JAU29"/>
      <c r="JAV29"/>
      <c r="JAW29"/>
      <c r="JAX29"/>
      <c r="JAY29"/>
      <c r="JAZ29"/>
      <c r="JBA29"/>
      <c r="JBB29"/>
      <c r="JBC29"/>
      <c r="JBD29"/>
      <c r="JBE29"/>
      <c r="JBF29"/>
      <c r="JBG29"/>
      <c r="JBH29"/>
      <c r="JBI29"/>
      <c r="JBJ29"/>
      <c r="JBK29"/>
      <c r="JBL29"/>
      <c r="JBM29"/>
      <c r="JBN29"/>
      <c r="JBO29"/>
      <c r="JBP29"/>
      <c r="JBQ29"/>
      <c r="JBR29"/>
      <c r="JBS29"/>
      <c r="JBT29"/>
      <c r="JBU29"/>
      <c r="JBV29"/>
      <c r="JBW29"/>
      <c r="JBX29"/>
      <c r="JBY29"/>
      <c r="JBZ29"/>
      <c r="JCA29"/>
      <c r="JCB29"/>
      <c r="JCC29"/>
      <c r="JCD29"/>
      <c r="JCE29"/>
      <c r="JCF29"/>
      <c r="JCG29"/>
      <c r="JCH29"/>
      <c r="JCI29"/>
      <c r="JCJ29"/>
      <c r="JCK29"/>
      <c r="JCL29"/>
      <c r="JCM29"/>
      <c r="JCN29"/>
      <c r="JCO29"/>
      <c r="JCP29"/>
      <c r="JCQ29"/>
      <c r="JCR29"/>
      <c r="JCS29"/>
      <c r="JCT29"/>
      <c r="JCU29"/>
      <c r="JCV29"/>
      <c r="JCW29"/>
      <c r="JCX29"/>
      <c r="JCY29"/>
      <c r="JCZ29"/>
      <c r="JDA29"/>
      <c r="JDB29"/>
      <c r="JDC29"/>
      <c r="JDD29"/>
      <c r="JDE29"/>
      <c r="JDF29"/>
      <c r="JDG29"/>
      <c r="JDH29"/>
      <c r="JDI29"/>
      <c r="JDJ29"/>
      <c r="JDK29"/>
      <c r="JDL29"/>
      <c r="JDM29"/>
      <c r="JDN29"/>
      <c r="JDO29"/>
      <c r="JDP29"/>
      <c r="JDQ29"/>
      <c r="JDR29"/>
      <c r="JDS29"/>
      <c r="JDT29"/>
      <c r="JDU29"/>
      <c r="JDV29"/>
      <c r="JDW29"/>
      <c r="JDX29"/>
      <c r="JDY29"/>
      <c r="JDZ29"/>
      <c r="JEA29"/>
      <c r="JEB29"/>
      <c r="JEC29"/>
      <c r="JED29"/>
      <c r="JEE29"/>
      <c r="JEF29"/>
      <c r="JEG29"/>
      <c r="JEH29"/>
      <c r="JEI29"/>
      <c r="JEJ29"/>
      <c r="JEK29"/>
      <c r="JEL29"/>
      <c r="JEM29"/>
      <c r="JEN29"/>
      <c r="JEO29"/>
      <c r="JEP29"/>
      <c r="JEQ29"/>
      <c r="JER29"/>
      <c r="JES29"/>
      <c r="JET29"/>
      <c r="JEU29"/>
      <c r="JEV29"/>
      <c r="JEW29"/>
      <c r="JEX29"/>
      <c r="JEY29"/>
      <c r="JEZ29"/>
      <c r="JFA29"/>
      <c r="JFB29"/>
      <c r="JFC29"/>
      <c r="JFD29"/>
      <c r="JFE29"/>
      <c r="JFF29"/>
      <c r="JFG29"/>
      <c r="JFH29"/>
      <c r="JFI29"/>
      <c r="JFJ29"/>
      <c r="JFK29"/>
      <c r="JFL29"/>
      <c r="JFM29"/>
      <c r="JFN29"/>
      <c r="JFO29"/>
      <c r="JFP29"/>
      <c r="JFQ29"/>
      <c r="JFR29"/>
      <c r="JFS29"/>
      <c r="JFT29"/>
      <c r="JFU29"/>
      <c r="JFV29"/>
      <c r="JFW29"/>
      <c r="JFX29"/>
      <c r="JFY29"/>
      <c r="JFZ29"/>
      <c r="JGA29"/>
      <c r="JGB29"/>
      <c r="JGC29"/>
      <c r="JGD29"/>
      <c r="JGE29"/>
      <c r="JGF29"/>
      <c r="JGG29"/>
      <c r="JGH29"/>
      <c r="JGI29"/>
      <c r="JGJ29"/>
      <c r="JGK29"/>
      <c r="JGL29"/>
      <c r="JGM29"/>
      <c r="JGN29"/>
      <c r="JGO29"/>
      <c r="JGP29"/>
      <c r="JGQ29"/>
      <c r="JGR29"/>
      <c r="JGS29"/>
      <c r="JGT29"/>
      <c r="JGU29"/>
      <c r="JGV29"/>
      <c r="JGW29"/>
      <c r="JGX29"/>
      <c r="JGY29"/>
      <c r="JGZ29"/>
      <c r="JHA29"/>
      <c r="JHB29"/>
      <c r="JHC29"/>
      <c r="JHD29"/>
      <c r="JHE29"/>
      <c r="JHF29"/>
      <c r="JHG29"/>
      <c r="JHH29"/>
      <c r="JHI29"/>
      <c r="JHJ29"/>
      <c r="JHK29"/>
      <c r="JHL29"/>
      <c r="JHM29"/>
      <c r="JHN29"/>
      <c r="JHO29"/>
      <c r="JHP29"/>
      <c r="JHQ29"/>
      <c r="JHR29"/>
      <c r="JHS29"/>
      <c r="JHT29"/>
      <c r="JHU29"/>
      <c r="JHV29"/>
      <c r="JHW29"/>
      <c r="JHX29"/>
      <c r="JHY29"/>
      <c r="JHZ29"/>
      <c r="JIA29"/>
      <c r="JIB29"/>
      <c r="JIC29"/>
      <c r="JID29"/>
      <c r="JIE29"/>
      <c r="JIF29"/>
      <c r="JIG29"/>
      <c r="JIH29"/>
      <c r="JII29"/>
      <c r="JIJ29"/>
      <c r="JIK29"/>
      <c r="JIL29"/>
      <c r="JIM29"/>
      <c r="JIN29"/>
      <c r="JIO29"/>
      <c r="JIP29"/>
      <c r="JIQ29"/>
      <c r="JIR29"/>
      <c r="JIS29"/>
      <c r="JIT29"/>
      <c r="JIU29"/>
      <c r="JIV29"/>
      <c r="JIW29"/>
      <c r="JIX29"/>
      <c r="JIY29"/>
      <c r="JIZ29"/>
      <c r="JJA29"/>
      <c r="JJB29"/>
      <c r="JJC29"/>
      <c r="JJD29"/>
      <c r="JJE29"/>
      <c r="JJF29"/>
      <c r="JJG29"/>
      <c r="JJH29"/>
      <c r="JJI29"/>
      <c r="JJJ29"/>
      <c r="JJK29"/>
      <c r="JJL29"/>
      <c r="JJM29"/>
      <c r="JJN29"/>
      <c r="JJO29"/>
      <c r="JJP29"/>
      <c r="JJQ29"/>
      <c r="JJR29"/>
      <c r="JJS29"/>
      <c r="JJT29"/>
      <c r="JJU29"/>
      <c r="JJV29"/>
      <c r="JJW29"/>
      <c r="JJX29"/>
      <c r="JJY29"/>
      <c r="JJZ29"/>
      <c r="JKA29"/>
      <c r="JKB29"/>
      <c r="JKC29"/>
      <c r="JKD29"/>
      <c r="JKE29"/>
      <c r="JKF29"/>
      <c r="JKG29"/>
      <c r="JKH29"/>
      <c r="JKI29"/>
      <c r="JKJ29"/>
      <c r="JKK29"/>
      <c r="JKL29"/>
      <c r="JKM29"/>
      <c r="JKN29"/>
      <c r="JKO29"/>
      <c r="JKP29"/>
      <c r="JKQ29"/>
      <c r="JKR29"/>
      <c r="JKS29"/>
      <c r="JKT29"/>
      <c r="JKU29"/>
      <c r="JKV29"/>
      <c r="JKW29"/>
      <c r="JKX29"/>
      <c r="JKY29"/>
      <c r="JKZ29"/>
      <c r="JLA29"/>
      <c r="JLB29"/>
      <c r="JLC29"/>
      <c r="JLD29"/>
      <c r="JLE29"/>
      <c r="JLF29"/>
      <c r="JLG29"/>
      <c r="JLH29"/>
      <c r="JLI29"/>
      <c r="JLJ29"/>
      <c r="JLK29"/>
      <c r="JLL29"/>
      <c r="JLM29"/>
      <c r="JLN29"/>
      <c r="JLO29"/>
      <c r="JLP29"/>
      <c r="JLQ29"/>
      <c r="JLR29"/>
      <c r="JLS29"/>
      <c r="JLT29"/>
      <c r="JLU29"/>
      <c r="JLV29"/>
      <c r="JLW29"/>
      <c r="JLX29"/>
      <c r="JLY29"/>
      <c r="JLZ29"/>
      <c r="JMA29"/>
      <c r="JMB29"/>
      <c r="JMC29"/>
      <c r="JMD29"/>
      <c r="JME29"/>
      <c r="JMF29"/>
      <c r="JMG29"/>
      <c r="JMH29"/>
      <c r="JMI29"/>
      <c r="JMJ29"/>
      <c r="JMK29"/>
      <c r="JML29"/>
      <c r="JMM29"/>
      <c r="JMN29"/>
      <c r="JMO29"/>
      <c r="JMP29"/>
      <c r="JMQ29"/>
      <c r="JMR29"/>
      <c r="JMS29"/>
      <c r="JMT29"/>
      <c r="JMU29"/>
      <c r="JMV29"/>
      <c r="JMW29"/>
      <c r="JMX29"/>
      <c r="JMY29"/>
      <c r="JMZ29"/>
      <c r="JNA29"/>
      <c r="JNB29"/>
      <c r="JNC29"/>
      <c r="JND29"/>
      <c r="JNE29"/>
      <c r="JNF29"/>
      <c r="JNG29"/>
      <c r="JNH29"/>
      <c r="JNI29"/>
      <c r="JNJ29"/>
      <c r="JNK29"/>
      <c r="JNL29"/>
      <c r="JNM29"/>
      <c r="JNN29"/>
      <c r="JNO29"/>
      <c r="JNP29"/>
      <c r="JNQ29"/>
      <c r="JNR29"/>
      <c r="JNS29"/>
      <c r="JNT29"/>
      <c r="JNU29"/>
      <c r="JNV29"/>
      <c r="JNW29"/>
      <c r="JNX29"/>
      <c r="JNY29"/>
      <c r="JNZ29"/>
      <c r="JOA29"/>
      <c r="JOB29"/>
      <c r="JOC29"/>
      <c r="JOD29"/>
      <c r="JOE29"/>
      <c r="JOF29"/>
      <c r="JOG29"/>
      <c r="JOH29"/>
      <c r="JOI29"/>
      <c r="JOJ29"/>
      <c r="JOK29"/>
      <c r="JOL29"/>
      <c r="JOM29"/>
      <c r="JON29"/>
      <c r="JOO29"/>
      <c r="JOP29"/>
      <c r="JOQ29"/>
      <c r="JOR29"/>
      <c r="JOS29"/>
      <c r="JOT29"/>
      <c r="JOU29"/>
      <c r="JOV29"/>
      <c r="JOW29"/>
      <c r="JOX29"/>
      <c r="JOY29"/>
      <c r="JOZ29"/>
      <c r="JPA29"/>
      <c r="JPB29"/>
      <c r="JPC29"/>
      <c r="JPD29"/>
      <c r="JPE29"/>
      <c r="JPF29"/>
      <c r="JPG29"/>
      <c r="JPH29"/>
      <c r="JPI29"/>
      <c r="JPJ29"/>
      <c r="JPK29"/>
      <c r="JPL29"/>
      <c r="JPM29"/>
      <c r="JPN29"/>
      <c r="JPO29"/>
      <c r="JPP29"/>
      <c r="JPQ29"/>
      <c r="JPR29"/>
      <c r="JPS29"/>
      <c r="JPT29"/>
      <c r="JPU29"/>
      <c r="JPV29"/>
      <c r="JPW29"/>
      <c r="JPX29"/>
      <c r="JPY29"/>
      <c r="JPZ29"/>
      <c r="JQA29"/>
      <c r="JQB29"/>
      <c r="JQC29"/>
      <c r="JQD29"/>
      <c r="JQE29"/>
      <c r="JQF29"/>
      <c r="JQG29"/>
      <c r="JQH29"/>
      <c r="JQI29"/>
      <c r="JQJ29"/>
      <c r="JQK29"/>
      <c r="JQL29"/>
      <c r="JQM29"/>
      <c r="JQN29"/>
      <c r="JQO29"/>
      <c r="JQP29"/>
      <c r="JQQ29"/>
      <c r="JQR29"/>
      <c r="JQS29"/>
      <c r="JQT29"/>
      <c r="JQU29"/>
      <c r="JQV29"/>
      <c r="JQW29"/>
      <c r="JQX29"/>
      <c r="JQY29"/>
      <c r="JQZ29"/>
      <c r="JRA29"/>
      <c r="JRB29"/>
      <c r="JRC29"/>
      <c r="JRD29"/>
      <c r="JRE29"/>
      <c r="JRF29"/>
      <c r="JRG29"/>
      <c r="JRH29"/>
      <c r="JRI29"/>
      <c r="JRJ29"/>
      <c r="JRK29"/>
      <c r="JRL29"/>
      <c r="JRM29"/>
      <c r="JRN29"/>
      <c r="JRO29"/>
      <c r="JRP29"/>
      <c r="JRQ29"/>
      <c r="JRR29"/>
      <c r="JRS29"/>
      <c r="JRT29"/>
      <c r="JRU29"/>
      <c r="JRV29"/>
      <c r="JRW29"/>
      <c r="JRX29"/>
      <c r="JRY29"/>
      <c r="JRZ29"/>
      <c r="JSA29"/>
      <c r="JSB29"/>
      <c r="JSC29"/>
      <c r="JSD29"/>
      <c r="JSE29"/>
      <c r="JSF29"/>
      <c r="JSG29"/>
      <c r="JSH29"/>
      <c r="JSI29"/>
      <c r="JSJ29"/>
      <c r="JSK29"/>
      <c r="JSL29"/>
      <c r="JSM29"/>
      <c r="JSN29"/>
      <c r="JSO29"/>
      <c r="JSP29"/>
      <c r="JSQ29"/>
      <c r="JSR29"/>
      <c r="JSS29"/>
      <c r="JST29"/>
      <c r="JSU29"/>
      <c r="JSV29"/>
      <c r="JSW29"/>
      <c r="JSX29"/>
      <c r="JSY29"/>
      <c r="JSZ29"/>
      <c r="JTA29"/>
      <c r="JTB29"/>
      <c r="JTC29"/>
      <c r="JTD29"/>
      <c r="JTE29"/>
      <c r="JTF29"/>
      <c r="JTG29"/>
      <c r="JTH29"/>
      <c r="JTI29"/>
      <c r="JTJ29"/>
      <c r="JTK29"/>
      <c r="JTL29"/>
      <c r="JTM29"/>
      <c r="JTN29"/>
      <c r="JTO29"/>
      <c r="JTP29"/>
      <c r="JTQ29"/>
      <c r="JTR29"/>
      <c r="JTS29"/>
      <c r="JTT29"/>
      <c r="JTU29"/>
      <c r="JTV29"/>
      <c r="JTW29"/>
      <c r="JTX29"/>
      <c r="JTY29"/>
      <c r="JTZ29"/>
      <c r="JUA29"/>
      <c r="JUB29"/>
      <c r="JUC29"/>
      <c r="JUD29"/>
      <c r="JUE29"/>
      <c r="JUF29"/>
      <c r="JUG29"/>
      <c r="JUH29"/>
      <c r="JUI29"/>
      <c r="JUJ29"/>
      <c r="JUK29"/>
      <c r="JUL29"/>
      <c r="JUM29"/>
      <c r="JUN29"/>
      <c r="JUO29"/>
      <c r="JUP29"/>
      <c r="JUQ29"/>
      <c r="JUR29"/>
      <c r="JUS29"/>
      <c r="JUT29"/>
      <c r="JUU29"/>
      <c r="JUV29"/>
      <c r="JUW29"/>
      <c r="JUX29"/>
      <c r="JUY29"/>
      <c r="JUZ29"/>
      <c r="JVA29"/>
      <c r="JVB29"/>
      <c r="JVC29"/>
      <c r="JVD29"/>
      <c r="JVE29"/>
      <c r="JVF29"/>
      <c r="JVG29"/>
      <c r="JVH29"/>
      <c r="JVI29"/>
      <c r="JVJ29"/>
      <c r="JVK29"/>
      <c r="JVL29"/>
      <c r="JVM29"/>
      <c r="JVN29"/>
      <c r="JVO29"/>
      <c r="JVP29"/>
      <c r="JVQ29"/>
      <c r="JVR29"/>
      <c r="JVS29"/>
      <c r="JVT29"/>
      <c r="JVU29"/>
      <c r="JVV29"/>
      <c r="JVW29"/>
      <c r="JVX29"/>
      <c r="JVY29"/>
      <c r="JVZ29"/>
      <c r="JWA29"/>
      <c r="JWB29"/>
      <c r="JWC29"/>
      <c r="JWD29"/>
      <c r="JWE29"/>
      <c r="JWF29"/>
      <c r="JWG29"/>
      <c r="JWH29"/>
      <c r="JWI29"/>
      <c r="JWJ29"/>
      <c r="JWK29"/>
      <c r="JWL29"/>
      <c r="JWM29"/>
      <c r="JWN29"/>
      <c r="JWO29"/>
      <c r="JWP29"/>
      <c r="JWQ29"/>
      <c r="JWR29"/>
      <c r="JWS29"/>
      <c r="JWT29"/>
      <c r="JWU29"/>
      <c r="JWV29"/>
      <c r="JWW29"/>
      <c r="JWX29"/>
      <c r="JWY29"/>
      <c r="JWZ29"/>
      <c r="JXA29"/>
      <c r="JXB29"/>
      <c r="JXC29"/>
      <c r="JXD29"/>
      <c r="JXE29"/>
      <c r="JXF29"/>
      <c r="JXG29"/>
      <c r="JXH29"/>
      <c r="JXI29"/>
      <c r="JXJ29"/>
      <c r="JXK29"/>
      <c r="JXL29"/>
      <c r="JXM29"/>
      <c r="JXN29"/>
      <c r="JXO29"/>
      <c r="JXP29"/>
      <c r="JXQ29"/>
      <c r="JXR29"/>
      <c r="JXS29"/>
      <c r="JXT29"/>
      <c r="JXU29"/>
      <c r="JXV29"/>
      <c r="JXW29"/>
      <c r="JXX29"/>
      <c r="JXY29"/>
      <c r="JXZ29"/>
      <c r="JYA29"/>
      <c r="JYB29"/>
      <c r="JYC29"/>
      <c r="JYD29"/>
      <c r="JYE29"/>
      <c r="JYF29"/>
      <c r="JYG29"/>
      <c r="JYH29"/>
      <c r="JYI29"/>
      <c r="JYJ29"/>
      <c r="JYK29"/>
      <c r="JYL29"/>
      <c r="JYM29"/>
      <c r="JYN29"/>
      <c r="JYO29"/>
      <c r="JYP29"/>
      <c r="JYQ29"/>
      <c r="JYR29"/>
      <c r="JYS29"/>
      <c r="JYT29"/>
      <c r="JYU29"/>
      <c r="JYV29"/>
      <c r="JYW29"/>
      <c r="JYX29"/>
      <c r="JYY29"/>
      <c r="JYZ29"/>
      <c r="JZA29"/>
      <c r="JZB29"/>
      <c r="JZC29"/>
      <c r="JZD29"/>
      <c r="JZE29"/>
      <c r="JZF29"/>
      <c r="JZG29"/>
      <c r="JZH29"/>
      <c r="JZI29"/>
      <c r="JZJ29"/>
      <c r="JZK29"/>
      <c r="JZL29"/>
      <c r="JZM29"/>
      <c r="JZN29"/>
      <c r="JZO29"/>
      <c r="JZP29"/>
      <c r="JZQ29"/>
      <c r="JZR29"/>
      <c r="JZS29"/>
      <c r="JZT29"/>
      <c r="JZU29"/>
      <c r="JZV29"/>
      <c r="JZW29"/>
      <c r="JZX29"/>
      <c r="JZY29"/>
      <c r="JZZ29"/>
      <c r="KAA29"/>
      <c r="KAB29"/>
      <c r="KAC29"/>
      <c r="KAD29"/>
      <c r="KAE29"/>
      <c r="KAF29"/>
      <c r="KAG29"/>
      <c r="KAH29"/>
      <c r="KAI29"/>
      <c r="KAJ29"/>
      <c r="KAK29"/>
      <c r="KAL29"/>
      <c r="KAM29"/>
      <c r="KAN29"/>
      <c r="KAO29"/>
      <c r="KAP29"/>
      <c r="KAQ29"/>
      <c r="KAR29"/>
      <c r="KAS29"/>
      <c r="KAT29"/>
      <c r="KAU29"/>
      <c r="KAV29"/>
      <c r="KAW29"/>
      <c r="KAX29"/>
      <c r="KAY29"/>
      <c r="KAZ29"/>
      <c r="KBA29"/>
      <c r="KBB29"/>
      <c r="KBC29"/>
      <c r="KBD29"/>
      <c r="KBE29"/>
      <c r="KBF29"/>
      <c r="KBG29"/>
      <c r="KBH29"/>
      <c r="KBI29"/>
      <c r="KBJ29"/>
      <c r="KBK29"/>
      <c r="KBL29"/>
      <c r="KBM29"/>
      <c r="KBN29"/>
      <c r="KBO29"/>
      <c r="KBP29"/>
      <c r="KBQ29"/>
      <c r="KBR29"/>
      <c r="KBS29"/>
      <c r="KBT29"/>
      <c r="KBU29"/>
      <c r="KBV29"/>
      <c r="KBW29"/>
      <c r="KBX29"/>
      <c r="KBY29"/>
      <c r="KBZ29"/>
      <c r="KCA29"/>
      <c r="KCB29"/>
      <c r="KCC29"/>
      <c r="KCD29"/>
      <c r="KCE29"/>
      <c r="KCF29"/>
      <c r="KCG29"/>
      <c r="KCH29"/>
      <c r="KCI29"/>
      <c r="KCJ29"/>
      <c r="KCK29"/>
      <c r="KCL29"/>
      <c r="KCM29"/>
      <c r="KCN29"/>
      <c r="KCO29"/>
      <c r="KCP29"/>
      <c r="KCQ29"/>
      <c r="KCR29"/>
      <c r="KCS29"/>
      <c r="KCT29"/>
      <c r="KCU29"/>
      <c r="KCV29"/>
      <c r="KCW29"/>
      <c r="KCX29"/>
      <c r="KCY29"/>
      <c r="KCZ29"/>
      <c r="KDA29"/>
      <c r="KDB29"/>
      <c r="KDC29"/>
      <c r="KDD29"/>
      <c r="KDE29"/>
      <c r="KDF29"/>
      <c r="KDG29"/>
      <c r="KDH29"/>
      <c r="KDI29"/>
      <c r="KDJ29"/>
      <c r="KDK29"/>
      <c r="KDL29"/>
      <c r="KDM29"/>
      <c r="KDN29"/>
      <c r="KDO29"/>
      <c r="KDP29"/>
      <c r="KDQ29"/>
      <c r="KDR29"/>
      <c r="KDS29"/>
      <c r="KDT29"/>
      <c r="KDU29"/>
      <c r="KDV29"/>
      <c r="KDW29"/>
      <c r="KDX29"/>
      <c r="KDY29"/>
      <c r="KDZ29"/>
      <c r="KEA29"/>
      <c r="KEB29"/>
      <c r="KEC29"/>
      <c r="KED29"/>
      <c r="KEE29"/>
      <c r="KEF29"/>
      <c r="KEG29"/>
      <c r="KEH29"/>
      <c r="KEI29"/>
      <c r="KEJ29"/>
      <c r="KEK29"/>
      <c r="KEL29"/>
      <c r="KEM29"/>
      <c r="KEN29"/>
      <c r="KEO29"/>
      <c r="KEP29"/>
      <c r="KEQ29"/>
      <c r="KER29"/>
      <c r="KES29"/>
      <c r="KET29"/>
      <c r="KEU29"/>
      <c r="KEV29"/>
      <c r="KEW29"/>
      <c r="KEX29"/>
      <c r="KEY29"/>
      <c r="KEZ29"/>
      <c r="KFA29"/>
      <c r="KFB29"/>
      <c r="KFC29"/>
      <c r="KFD29"/>
      <c r="KFE29"/>
      <c r="KFF29"/>
      <c r="KFG29"/>
      <c r="KFH29"/>
      <c r="KFI29"/>
      <c r="KFJ29"/>
      <c r="KFK29"/>
      <c r="KFL29"/>
      <c r="KFM29"/>
      <c r="KFN29"/>
      <c r="KFO29"/>
      <c r="KFP29"/>
      <c r="KFQ29"/>
      <c r="KFR29"/>
      <c r="KFS29"/>
      <c r="KFT29"/>
      <c r="KFU29"/>
      <c r="KFV29"/>
      <c r="KFW29"/>
      <c r="KFX29"/>
      <c r="KFY29"/>
      <c r="KFZ29"/>
      <c r="KGA29"/>
      <c r="KGB29"/>
      <c r="KGC29"/>
      <c r="KGD29"/>
      <c r="KGE29"/>
      <c r="KGF29"/>
      <c r="KGG29"/>
      <c r="KGH29"/>
      <c r="KGI29"/>
      <c r="KGJ29"/>
      <c r="KGK29"/>
      <c r="KGL29"/>
      <c r="KGM29"/>
      <c r="KGN29"/>
      <c r="KGO29"/>
      <c r="KGP29"/>
      <c r="KGQ29"/>
      <c r="KGR29"/>
      <c r="KGS29"/>
      <c r="KGT29"/>
      <c r="KGU29"/>
      <c r="KGV29"/>
      <c r="KGW29"/>
      <c r="KGX29"/>
      <c r="KGY29"/>
      <c r="KGZ29"/>
      <c r="KHA29"/>
      <c r="KHB29"/>
      <c r="KHC29"/>
      <c r="KHD29"/>
      <c r="KHE29"/>
      <c r="KHF29"/>
      <c r="KHG29"/>
      <c r="KHH29"/>
      <c r="KHI29"/>
      <c r="KHJ29"/>
      <c r="KHK29"/>
      <c r="KHL29"/>
      <c r="KHM29"/>
      <c r="KHN29"/>
      <c r="KHO29"/>
      <c r="KHP29"/>
      <c r="KHQ29"/>
      <c r="KHR29"/>
      <c r="KHS29"/>
      <c r="KHT29"/>
      <c r="KHU29"/>
      <c r="KHV29"/>
      <c r="KHW29"/>
      <c r="KHX29"/>
      <c r="KHY29"/>
      <c r="KHZ29"/>
      <c r="KIA29"/>
      <c r="KIB29"/>
      <c r="KIC29"/>
      <c r="KID29"/>
      <c r="KIE29"/>
      <c r="KIF29"/>
      <c r="KIG29"/>
      <c r="KIH29"/>
      <c r="KII29"/>
      <c r="KIJ29"/>
      <c r="KIK29"/>
      <c r="KIL29"/>
      <c r="KIM29"/>
      <c r="KIN29"/>
      <c r="KIO29"/>
      <c r="KIP29"/>
      <c r="KIQ29"/>
      <c r="KIR29"/>
      <c r="KIS29"/>
      <c r="KIT29"/>
      <c r="KIU29"/>
      <c r="KIV29"/>
      <c r="KIW29"/>
      <c r="KIX29"/>
      <c r="KIY29"/>
      <c r="KIZ29"/>
      <c r="KJA29"/>
      <c r="KJB29"/>
      <c r="KJC29"/>
      <c r="KJD29"/>
      <c r="KJE29"/>
      <c r="KJF29"/>
      <c r="KJG29"/>
      <c r="KJH29"/>
      <c r="KJI29"/>
      <c r="KJJ29"/>
      <c r="KJK29"/>
      <c r="KJL29"/>
      <c r="KJM29"/>
      <c r="KJN29"/>
      <c r="KJO29"/>
      <c r="KJP29"/>
      <c r="KJQ29"/>
      <c r="KJR29"/>
      <c r="KJS29"/>
      <c r="KJT29"/>
      <c r="KJU29"/>
      <c r="KJV29"/>
      <c r="KJW29"/>
      <c r="KJX29"/>
      <c r="KJY29"/>
      <c r="KJZ29"/>
      <c r="KKA29"/>
      <c r="KKB29"/>
      <c r="KKC29"/>
      <c r="KKD29"/>
      <c r="KKE29"/>
      <c r="KKF29"/>
      <c r="KKG29"/>
      <c r="KKH29"/>
      <c r="KKI29"/>
      <c r="KKJ29"/>
      <c r="KKK29"/>
      <c r="KKL29"/>
      <c r="KKM29"/>
      <c r="KKN29"/>
      <c r="KKO29"/>
      <c r="KKP29"/>
      <c r="KKQ29"/>
      <c r="KKR29"/>
      <c r="KKS29"/>
      <c r="KKT29"/>
      <c r="KKU29"/>
      <c r="KKV29"/>
      <c r="KKW29"/>
      <c r="KKX29"/>
      <c r="KKY29"/>
      <c r="KKZ29"/>
      <c r="KLA29"/>
      <c r="KLB29"/>
      <c r="KLC29"/>
      <c r="KLD29"/>
      <c r="KLE29"/>
      <c r="KLF29"/>
      <c r="KLG29"/>
      <c r="KLH29"/>
      <c r="KLI29"/>
      <c r="KLJ29"/>
      <c r="KLK29"/>
      <c r="KLL29"/>
      <c r="KLM29"/>
      <c r="KLN29"/>
      <c r="KLO29"/>
      <c r="KLP29"/>
      <c r="KLQ29"/>
      <c r="KLR29"/>
      <c r="KLS29"/>
      <c r="KLT29"/>
      <c r="KLU29"/>
      <c r="KLV29"/>
      <c r="KLW29"/>
      <c r="KLX29"/>
      <c r="KLY29"/>
      <c r="KLZ29"/>
      <c r="KMA29"/>
      <c r="KMB29"/>
      <c r="KMC29"/>
      <c r="KMD29"/>
      <c r="KME29"/>
      <c r="KMF29"/>
      <c r="KMG29"/>
      <c r="KMH29"/>
      <c r="KMI29"/>
      <c r="KMJ29"/>
      <c r="KMK29"/>
      <c r="KML29"/>
      <c r="KMM29"/>
      <c r="KMN29"/>
      <c r="KMO29"/>
      <c r="KMP29"/>
      <c r="KMQ29"/>
      <c r="KMR29"/>
      <c r="KMS29"/>
      <c r="KMT29"/>
      <c r="KMU29"/>
      <c r="KMV29"/>
      <c r="KMW29"/>
      <c r="KMX29"/>
      <c r="KMY29"/>
      <c r="KMZ29"/>
      <c r="KNA29"/>
      <c r="KNB29"/>
      <c r="KNC29"/>
      <c r="KND29"/>
      <c r="KNE29"/>
      <c r="KNF29"/>
      <c r="KNG29"/>
      <c r="KNH29"/>
      <c r="KNI29"/>
      <c r="KNJ29"/>
      <c r="KNK29"/>
      <c r="KNL29"/>
      <c r="KNM29"/>
      <c r="KNN29"/>
      <c r="KNO29"/>
      <c r="KNP29"/>
      <c r="KNQ29"/>
      <c r="KNR29"/>
      <c r="KNS29"/>
      <c r="KNT29"/>
      <c r="KNU29"/>
      <c r="KNV29"/>
      <c r="KNW29"/>
      <c r="KNX29"/>
      <c r="KNY29"/>
      <c r="KNZ29"/>
      <c r="KOA29"/>
      <c r="KOB29"/>
      <c r="KOC29"/>
      <c r="KOD29"/>
      <c r="KOE29"/>
      <c r="KOF29"/>
      <c r="KOG29"/>
      <c r="KOH29"/>
      <c r="KOI29"/>
      <c r="KOJ29"/>
      <c r="KOK29"/>
      <c r="KOL29"/>
      <c r="KOM29"/>
      <c r="KON29"/>
      <c r="KOO29"/>
      <c r="KOP29"/>
      <c r="KOQ29"/>
      <c r="KOR29"/>
      <c r="KOS29"/>
      <c r="KOT29"/>
      <c r="KOU29"/>
      <c r="KOV29"/>
      <c r="KOW29"/>
      <c r="KOX29"/>
      <c r="KOY29"/>
      <c r="KOZ29"/>
      <c r="KPA29"/>
      <c r="KPB29"/>
      <c r="KPC29"/>
      <c r="KPD29"/>
      <c r="KPE29"/>
      <c r="KPF29"/>
      <c r="KPG29"/>
      <c r="KPH29"/>
      <c r="KPI29"/>
      <c r="KPJ29"/>
      <c r="KPK29"/>
      <c r="KPL29"/>
      <c r="KPM29"/>
      <c r="KPN29"/>
      <c r="KPO29"/>
      <c r="KPP29"/>
      <c r="KPQ29"/>
      <c r="KPR29"/>
      <c r="KPS29"/>
      <c r="KPT29"/>
      <c r="KPU29"/>
      <c r="KPV29"/>
      <c r="KPW29"/>
      <c r="KPX29"/>
      <c r="KPY29"/>
      <c r="KPZ29"/>
      <c r="KQA29"/>
      <c r="KQB29"/>
      <c r="KQC29"/>
      <c r="KQD29"/>
      <c r="KQE29"/>
      <c r="KQF29"/>
      <c r="KQG29"/>
      <c r="KQH29"/>
      <c r="KQI29"/>
      <c r="KQJ29"/>
      <c r="KQK29"/>
      <c r="KQL29"/>
      <c r="KQM29"/>
      <c r="KQN29"/>
      <c r="KQO29"/>
      <c r="KQP29"/>
      <c r="KQQ29"/>
      <c r="KQR29"/>
      <c r="KQS29"/>
      <c r="KQT29"/>
      <c r="KQU29"/>
      <c r="KQV29"/>
      <c r="KQW29"/>
      <c r="KQX29"/>
      <c r="KQY29"/>
      <c r="KQZ29"/>
      <c r="KRA29"/>
      <c r="KRB29"/>
      <c r="KRC29"/>
      <c r="KRD29"/>
      <c r="KRE29"/>
      <c r="KRF29"/>
      <c r="KRG29"/>
      <c r="KRH29"/>
      <c r="KRI29"/>
      <c r="KRJ29"/>
      <c r="KRK29"/>
      <c r="KRL29"/>
      <c r="KRM29"/>
      <c r="KRN29"/>
      <c r="KRO29"/>
      <c r="KRP29"/>
      <c r="KRQ29"/>
      <c r="KRR29"/>
      <c r="KRS29"/>
      <c r="KRT29"/>
      <c r="KRU29"/>
      <c r="KRV29"/>
      <c r="KRW29"/>
      <c r="KRX29"/>
      <c r="KRY29"/>
      <c r="KRZ29"/>
      <c r="KSA29"/>
      <c r="KSB29"/>
      <c r="KSC29"/>
      <c r="KSD29"/>
      <c r="KSE29"/>
      <c r="KSF29"/>
      <c r="KSG29"/>
      <c r="KSH29"/>
      <c r="KSI29"/>
      <c r="KSJ29"/>
      <c r="KSK29"/>
      <c r="KSL29"/>
      <c r="KSM29"/>
      <c r="KSN29"/>
      <c r="KSO29"/>
      <c r="KSP29"/>
      <c r="KSQ29"/>
      <c r="KSR29"/>
      <c r="KSS29"/>
      <c r="KST29"/>
      <c r="KSU29"/>
      <c r="KSV29"/>
      <c r="KSW29"/>
      <c r="KSX29"/>
      <c r="KSY29"/>
      <c r="KSZ29"/>
      <c r="KTA29"/>
      <c r="KTB29"/>
      <c r="KTC29"/>
      <c r="KTD29"/>
      <c r="KTE29"/>
      <c r="KTF29"/>
      <c r="KTG29"/>
      <c r="KTH29"/>
      <c r="KTI29"/>
      <c r="KTJ29"/>
      <c r="KTK29"/>
      <c r="KTL29"/>
      <c r="KTM29"/>
      <c r="KTN29"/>
      <c r="KTO29"/>
      <c r="KTP29"/>
      <c r="KTQ29"/>
      <c r="KTR29"/>
      <c r="KTS29"/>
      <c r="KTT29"/>
      <c r="KTU29"/>
      <c r="KTV29"/>
      <c r="KTW29"/>
      <c r="KTX29"/>
      <c r="KTY29"/>
      <c r="KTZ29"/>
      <c r="KUA29"/>
      <c r="KUB29"/>
      <c r="KUC29"/>
      <c r="KUD29"/>
      <c r="KUE29"/>
      <c r="KUF29"/>
      <c r="KUG29"/>
      <c r="KUH29"/>
      <c r="KUI29"/>
      <c r="KUJ29"/>
      <c r="KUK29"/>
      <c r="KUL29"/>
      <c r="KUM29"/>
      <c r="KUN29"/>
      <c r="KUO29"/>
      <c r="KUP29"/>
      <c r="KUQ29"/>
      <c r="KUR29"/>
      <c r="KUS29"/>
      <c r="KUT29"/>
      <c r="KUU29"/>
      <c r="KUV29"/>
      <c r="KUW29"/>
      <c r="KUX29"/>
      <c r="KUY29"/>
      <c r="KUZ29"/>
      <c r="KVA29"/>
      <c r="KVB29"/>
      <c r="KVC29"/>
      <c r="KVD29"/>
      <c r="KVE29"/>
      <c r="KVF29"/>
      <c r="KVG29"/>
      <c r="KVH29"/>
      <c r="KVI29"/>
      <c r="KVJ29"/>
      <c r="KVK29"/>
      <c r="KVL29"/>
      <c r="KVM29"/>
      <c r="KVN29"/>
      <c r="KVO29"/>
      <c r="KVP29"/>
      <c r="KVQ29"/>
      <c r="KVR29"/>
      <c r="KVS29"/>
      <c r="KVT29"/>
      <c r="KVU29"/>
      <c r="KVV29"/>
      <c r="KVW29"/>
      <c r="KVX29"/>
      <c r="KVY29"/>
      <c r="KVZ29"/>
      <c r="KWA29"/>
      <c r="KWB29"/>
      <c r="KWC29"/>
      <c r="KWD29"/>
      <c r="KWE29"/>
      <c r="KWF29"/>
      <c r="KWG29"/>
      <c r="KWH29"/>
      <c r="KWI29"/>
      <c r="KWJ29"/>
      <c r="KWK29"/>
      <c r="KWL29"/>
      <c r="KWM29"/>
      <c r="KWN29"/>
      <c r="KWO29"/>
      <c r="KWP29"/>
      <c r="KWQ29"/>
      <c r="KWR29"/>
      <c r="KWS29"/>
      <c r="KWT29"/>
      <c r="KWU29"/>
      <c r="KWV29"/>
      <c r="KWW29"/>
      <c r="KWX29"/>
      <c r="KWY29"/>
      <c r="KWZ29"/>
      <c r="KXA29"/>
      <c r="KXB29"/>
      <c r="KXC29"/>
      <c r="KXD29"/>
      <c r="KXE29"/>
      <c r="KXF29"/>
      <c r="KXG29"/>
      <c r="KXH29"/>
      <c r="KXI29"/>
      <c r="KXJ29"/>
      <c r="KXK29"/>
      <c r="KXL29"/>
      <c r="KXM29"/>
      <c r="KXN29"/>
      <c r="KXO29"/>
      <c r="KXP29"/>
      <c r="KXQ29"/>
      <c r="KXR29"/>
      <c r="KXS29"/>
      <c r="KXT29"/>
      <c r="KXU29"/>
      <c r="KXV29"/>
      <c r="KXW29"/>
      <c r="KXX29"/>
      <c r="KXY29"/>
      <c r="KXZ29"/>
      <c r="KYA29"/>
      <c r="KYB29"/>
      <c r="KYC29"/>
      <c r="KYD29"/>
      <c r="KYE29"/>
      <c r="KYF29"/>
      <c r="KYG29"/>
      <c r="KYH29"/>
      <c r="KYI29"/>
      <c r="KYJ29"/>
      <c r="KYK29"/>
      <c r="KYL29"/>
      <c r="KYM29"/>
      <c r="KYN29"/>
      <c r="KYO29"/>
      <c r="KYP29"/>
      <c r="KYQ29"/>
      <c r="KYR29"/>
      <c r="KYS29"/>
      <c r="KYT29"/>
      <c r="KYU29"/>
      <c r="KYV29"/>
      <c r="KYW29"/>
      <c r="KYX29"/>
      <c r="KYY29"/>
      <c r="KYZ29"/>
      <c r="KZA29"/>
      <c r="KZB29"/>
      <c r="KZC29"/>
      <c r="KZD29"/>
      <c r="KZE29"/>
      <c r="KZF29"/>
      <c r="KZG29"/>
      <c r="KZH29"/>
      <c r="KZI29"/>
      <c r="KZJ29"/>
      <c r="KZK29"/>
      <c r="KZL29"/>
      <c r="KZM29"/>
      <c r="KZN29"/>
      <c r="KZO29"/>
      <c r="KZP29"/>
      <c r="KZQ29"/>
      <c r="KZR29"/>
      <c r="KZS29"/>
      <c r="KZT29"/>
      <c r="KZU29"/>
      <c r="KZV29"/>
      <c r="KZW29"/>
      <c r="KZX29"/>
      <c r="KZY29"/>
      <c r="KZZ29"/>
      <c r="LAA29"/>
      <c r="LAB29"/>
      <c r="LAC29"/>
      <c r="LAD29"/>
      <c r="LAE29"/>
      <c r="LAF29"/>
      <c r="LAG29"/>
      <c r="LAH29"/>
      <c r="LAI29"/>
      <c r="LAJ29"/>
      <c r="LAK29"/>
      <c r="LAL29"/>
      <c r="LAM29"/>
      <c r="LAN29"/>
      <c r="LAO29"/>
      <c r="LAP29"/>
      <c r="LAQ29"/>
      <c r="LAR29"/>
      <c r="LAS29"/>
      <c r="LAT29"/>
      <c r="LAU29"/>
      <c r="LAV29"/>
      <c r="LAW29"/>
      <c r="LAX29"/>
      <c r="LAY29"/>
      <c r="LAZ29"/>
      <c r="LBA29"/>
      <c r="LBB29"/>
      <c r="LBC29"/>
      <c r="LBD29"/>
      <c r="LBE29"/>
      <c r="LBF29"/>
      <c r="LBG29"/>
      <c r="LBH29"/>
      <c r="LBI29"/>
      <c r="LBJ29"/>
      <c r="LBK29"/>
      <c r="LBL29"/>
      <c r="LBM29"/>
      <c r="LBN29"/>
      <c r="LBO29"/>
      <c r="LBP29"/>
      <c r="LBQ29"/>
      <c r="LBR29"/>
      <c r="LBS29"/>
      <c r="LBT29"/>
      <c r="LBU29"/>
      <c r="LBV29"/>
      <c r="LBW29"/>
      <c r="LBX29"/>
      <c r="LBY29"/>
      <c r="LBZ29"/>
      <c r="LCA29"/>
      <c r="LCB29"/>
      <c r="LCC29"/>
      <c r="LCD29"/>
      <c r="LCE29"/>
      <c r="LCF29"/>
      <c r="LCG29"/>
      <c r="LCH29"/>
      <c r="LCI29"/>
      <c r="LCJ29"/>
      <c r="LCK29"/>
      <c r="LCL29"/>
      <c r="LCM29"/>
      <c r="LCN29"/>
      <c r="LCO29"/>
      <c r="LCP29"/>
      <c r="LCQ29"/>
      <c r="LCR29"/>
      <c r="LCS29"/>
      <c r="LCT29"/>
      <c r="LCU29"/>
      <c r="LCV29"/>
      <c r="LCW29"/>
      <c r="LCX29"/>
      <c r="LCY29"/>
      <c r="LCZ29"/>
      <c r="LDA29"/>
      <c r="LDB29"/>
      <c r="LDC29"/>
      <c r="LDD29"/>
      <c r="LDE29"/>
      <c r="LDF29"/>
      <c r="LDG29"/>
      <c r="LDH29"/>
      <c r="LDI29"/>
      <c r="LDJ29"/>
      <c r="LDK29"/>
      <c r="LDL29"/>
      <c r="LDM29"/>
      <c r="LDN29"/>
      <c r="LDO29"/>
      <c r="LDP29"/>
      <c r="LDQ29"/>
      <c r="LDR29"/>
      <c r="LDS29"/>
      <c r="LDT29"/>
      <c r="LDU29"/>
      <c r="LDV29"/>
      <c r="LDW29"/>
      <c r="LDX29"/>
      <c r="LDY29"/>
      <c r="LDZ29"/>
      <c r="LEA29"/>
      <c r="LEB29"/>
      <c r="LEC29"/>
      <c r="LED29"/>
      <c r="LEE29"/>
      <c r="LEF29"/>
      <c r="LEG29"/>
      <c r="LEH29"/>
      <c r="LEI29"/>
      <c r="LEJ29"/>
      <c r="LEK29"/>
      <c r="LEL29"/>
      <c r="LEM29"/>
      <c r="LEN29"/>
      <c r="LEO29"/>
      <c r="LEP29"/>
      <c r="LEQ29"/>
      <c r="LER29"/>
      <c r="LES29"/>
      <c r="LET29"/>
      <c r="LEU29"/>
      <c r="LEV29"/>
      <c r="LEW29"/>
      <c r="LEX29"/>
      <c r="LEY29"/>
      <c r="LEZ29"/>
      <c r="LFA29"/>
      <c r="LFB29"/>
      <c r="LFC29"/>
      <c r="LFD29"/>
      <c r="LFE29"/>
      <c r="LFF29"/>
      <c r="LFG29"/>
      <c r="LFH29"/>
      <c r="LFI29"/>
      <c r="LFJ29"/>
      <c r="LFK29"/>
      <c r="LFL29"/>
      <c r="LFM29"/>
      <c r="LFN29"/>
      <c r="LFO29"/>
      <c r="LFP29"/>
      <c r="LFQ29"/>
      <c r="LFR29"/>
      <c r="LFS29"/>
      <c r="LFT29"/>
      <c r="LFU29"/>
      <c r="LFV29"/>
      <c r="LFW29"/>
      <c r="LFX29"/>
      <c r="LFY29"/>
      <c r="LFZ29"/>
      <c r="LGA29"/>
      <c r="LGB29"/>
      <c r="LGC29"/>
      <c r="LGD29"/>
      <c r="LGE29"/>
      <c r="LGF29"/>
      <c r="LGG29"/>
      <c r="LGH29"/>
      <c r="LGI29"/>
      <c r="LGJ29"/>
      <c r="LGK29"/>
      <c r="LGL29"/>
      <c r="LGM29"/>
      <c r="LGN29"/>
      <c r="LGO29"/>
      <c r="LGP29"/>
      <c r="LGQ29"/>
      <c r="LGR29"/>
      <c r="LGS29"/>
      <c r="LGT29"/>
      <c r="LGU29"/>
      <c r="LGV29"/>
      <c r="LGW29"/>
      <c r="LGX29"/>
      <c r="LGY29"/>
      <c r="LGZ29"/>
      <c r="LHA29"/>
      <c r="LHB29"/>
      <c r="LHC29"/>
      <c r="LHD29"/>
      <c r="LHE29"/>
      <c r="LHF29"/>
      <c r="LHG29"/>
      <c r="LHH29"/>
      <c r="LHI29"/>
      <c r="LHJ29"/>
      <c r="LHK29"/>
      <c r="LHL29"/>
      <c r="LHM29"/>
      <c r="LHN29"/>
      <c r="LHO29"/>
      <c r="LHP29"/>
      <c r="LHQ29"/>
      <c r="LHR29"/>
      <c r="LHS29"/>
      <c r="LHT29"/>
      <c r="LHU29"/>
      <c r="LHV29"/>
      <c r="LHW29"/>
      <c r="LHX29"/>
      <c r="LHY29"/>
      <c r="LHZ29"/>
      <c r="LIA29"/>
      <c r="LIB29"/>
      <c r="LIC29"/>
      <c r="LID29"/>
      <c r="LIE29"/>
      <c r="LIF29"/>
      <c r="LIG29"/>
      <c r="LIH29"/>
      <c r="LII29"/>
      <c r="LIJ29"/>
      <c r="LIK29"/>
      <c r="LIL29"/>
      <c r="LIM29"/>
      <c r="LIN29"/>
      <c r="LIO29"/>
      <c r="LIP29"/>
      <c r="LIQ29"/>
      <c r="LIR29"/>
      <c r="LIS29"/>
      <c r="LIT29"/>
      <c r="LIU29"/>
      <c r="LIV29"/>
      <c r="LIW29"/>
      <c r="LIX29"/>
      <c r="LIY29"/>
      <c r="LIZ29"/>
      <c r="LJA29"/>
      <c r="LJB29"/>
      <c r="LJC29"/>
      <c r="LJD29"/>
      <c r="LJE29"/>
      <c r="LJF29"/>
      <c r="LJG29"/>
      <c r="LJH29"/>
      <c r="LJI29"/>
      <c r="LJJ29"/>
      <c r="LJK29"/>
      <c r="LJL29"/>
      <c r="LJM29"/>
      <c r="LJN29"/>
      <c r="LJO29"/>
      <c r="LJP29"/>
      <c r="LJQ29"/>
      <c r="LJR29"/>
      <c r="LJS29"/>
      <c r="LJT29"/>
      <c r="LJU29"/>
      <c r="LJV29"/>
      <c r="LJW29"/>
      <c r="LJX29"/>
      <c r="LJY29"/>
      <c r="LJZ29"/>
      <c r="LKA29"/>
      <c r="LKB29"/>
      <c r="LKC29"/>
      <c r="LKD29"/>
      <c r="LKE29"/>
      <c r="LKF29"/>
      <c r="LKG29"/>
      <c r="LKH29"/>
      <c r="LKI29"/>
      <c r="LKJ29"/>
      <c r="LKK29"/>
      <c r="LKL29"/>
      <c r="LKM29"/>
      <c r="LKN29"/>
      <c r="LKO29"/>
      <c r="LKP29"/>
      <c r="LKQ29"/>
      <c r="LKR29"/>
      <c r="LKS29"/>
      <c r="LKT29"/>
      <c r="LKU29"/>
      <c r="LKV29"/>
      <c r="LKW29"/>
      <c r="LKX29"/>
      <c r="LKY29"/>
      <c r="LKZ29"/>
      <c r="LLA29"/>
      <c r="LLB29"/>
      <c r="LLC29"/>
      <c r="LLD29"/>
      <c r="LLE29"/>
      <c r="LLF29"/>
      <c r="LLG29"/>
      <c r="LLH29"/>
      <c r="LLI29"/>
      <c r="LLJ29"/>
      <c r="LLK29"/>
      <c r="LLL29"/>
      <c r="LLM29"/>
      <c r="LLN29"/>
      <c r="LLO29"/>
      <c r="LLP29"/>
      <c r="LLQ29"/>
      <c r="LLR29"/>
      <c r="LLS29"/>
      <c r="LLT29"/>
      <c r="LLU29"/>
      <c r="LLV29"/>
      <c r="LLW29"/>
      <c r="LLX29"/>
      <c r="LLY29"/>
      <c r="LLZ29"/>
      <c r="LMA29"/>
      <c r="LMB29"/>
      <c r="LMC29"/>
      <c r="LMD29"/>
      <c r="LME29"/>
      <c r="LMF29"/>
      <c r="LMG29"/>
      <c r="LMH29"/>
      <c r="LMI29"/>
      <c r="LMJ29"/>
      <c r="LMK29"/>
      <c r="LML29"/>
      <c r="LMM29"/>
      <c r="LMN29"/>
      <c r="LMO29"/>
      <c r="LMP29"/>
      <c r="LMQ29"/>
      <c r="LMR29"/>
      <c r="LMS29"/>
      <c r="LMT29"/>
      <c r="LMU29"/>
      <c r="LMV29"/>
      <c r="LMW29"/>
      <c r="LMX29"/>
      <c r="LMY29"/>
      <c r="LMZ29"/>
      <c r="LNA29"/>
      <c r="LNB29"/>
      <c r="LNC29"/>
      <c r="LND29"/>
      <c r="LNE29"/>
      <c r="LNF29"/>
      <c r="LNG29"/>
      <c r="LNH29"/>
      <c r="LNI29"/>
      <c r="LNJ29"/>
      <c r="LNK29"/>
      <c r="LNL29"/>
      <c r="LNM29"/>
      <c r="LNN29"/>
      <c r="LNO29"/>
      <c r="LNP29"/>
      <c r="LNQ29"/>
      <c r="LNR29"/>
      <c r="LNS29"/>
      <c r="LNT29"/>
      <c r="LNU29"/>
      <c r="LNV29"/>
      <c r="LNW29"/>
      <c r="LNX29"/>
      <c r="LNY29"/>
      <c r="LNZ29"/>
      <c r="LOA29"/>
      <c r="LOB29"/>
      <c r="LOC29"/>
      <c r="LOD29"/>
      <c r="LOE29"/>
      <c r="LOF29"/>
      <c r="LOG29"/>
      <c r="LOH29"/>
      <c r="LOI29"/>
      <c r="LOJ29"/>
      <c r="LOK29"/>
      <c r="LOL29"/>
      <c r="LOM29"/>
      <c r="LON29"/>
      <c r="LOO29"/>
      <c r="LOP29"/>
      <c r="LOQ29"/>
      <c r="LOR29"/>
      <c r="LOS29"/>
      <c r="LOT29"/>
      <c r="LOU29"/>
      <c r="LOV29"/>
      <c r="LOW29"/>
      <c r="LOX29"/>
      <c r="LOY29"/>
      <c r="LOZ29"/>
      <c r="LPA29"/>
      <c r="LPB29"/>
      <c r="LPC29"/>
      <c r="LPD29"/>
      <c r="LPE29"/>
      <c r="LPF29"/>
      <c r="LPG29"/>
      <c r="LPH29"/>
      <c r="LPI29"/>
      <c r="LPJ29"/>
      <c r="LPK29"/>
      <c r="LPL29"/>
      <c r="LPM29"/>
      <c r="LPN29"/>
      <c r="LPO29"/>
      <c r="LPP29"/>
      <c r="LPQ29"/>
      <c r="LPR29"/>
      <c r="LPS29"/>
      <c r="LPT29"/>
      <c r="LPU29"/>
      <c r="LPV29"/>
      <c r="LPW29"/>
      <c r="LPX29"/>
      <c r="LPY29"/>
      <c r="LPZ29"/>
      <c r="LQA29"/>
      <c r="LQB29"/>
      <c r="LQC29"/>
      <c r="LQD29"/>
      <c r="LQE29"/>
      <c r="LQF29"/>
      <c r="LQG29"/>
      <c r="LQH29"/>
      <c r="LQI29"/>
      <c r="LQJ29"/>
      <c r="LQK29"/>
      <c r="LQL29"/>
      <c r="LQM29"/>
      <c r="LQN29"/>
      <c r="LQO29"/>
      <c r="LQP29"/>
      <c r="LQQ29"/>
      <c r="LQR29"/>
      <c r="LQS29"/>
      <c r="LQT29"/>
      <c r="LQU29"/>
      <c r="LQV29"/>
      <c r="LQW29"/>
      <c r="LQX29"/>
      <c r="LQY29"/>
      <c r="LQZ29"/>
      <c r="LRA29"/>
      <c r="LRB29"/>
      <c r="LRC29"/>
      <c r="LRD29"/>
      <c r="LRE29"/>
      <c r="LRF29"/>
      <c r="LRG29"/>
      <c r="LRH29"/>
      <c r="LRI29"/>
      <c r="LRJ29"/>
      <c r="LRK29"/>
      <c r="LRL29"/>
      <c r="LRM29"/>
      <c r="LRN29"/>
      <c r="LRO29"/>
      <c r="LRP29"/>
      <c r="LRQ29"/>
      <c r="LRR29"/>
      <c r="LRS29"/>
      <c r="LRT29"/>
      <c r="LRU29"/>
      <c r="LRV29"/>
      <c r="LRW29"/>
      <c r="LRX29"/>
      <c r="LRY29"/>
      <c r="LRZ29"/>
      <c r="LSA29"/>
      <c r="LSB29"/>
      <c r="LSC29"/>
      <c r="LSD29"/>
      <c r="LSE29"/>
      <c r="LSF29"/>
      <c r="LSG29"/>
      <c r="LSH29"/>
      <c r="LSI29"/>
      <c r="LSJ29"/>
      <c r="LSK29"/>
      <c r="LSL29"/>
      <c r="LSM29"/>
      <c r="LSN29"/>
      <c r="LSO29"/>
      <c r="LSP29"/>
      <c r="LSQ29"/>
      <c r="LSR29"/>
      <c r="LSS29"/>
      <c r="LST29"/>
      <c r="LSU29"/>
      <c r="LSV29"/>
      <c r="LSW29"/>
      <c r="LSX29"/>
      <c r="LSY29"/>
      <c r="LSZ29"/>
      <c r="LTA29"/>
      <c r="LTB29"/>
      <c r="LTC29"/>
      <c r="LTD29"/>
      <c r="LTE29"/>
      <c r="LTF29"/>
      <c r="LTG29"/>
      <c r="LTH29"/>
      <c r="LTI29"/>
      <c r="LTJ29"/>
      <c r="LTK29"/>
      <c r="LTL29"/>
      <c r="LTM29"/>
      <c r="LTN29"/>
      <c r="LTO29"/>
      <c r="LTP29"/>
      <c r="LTQ29"/>
      <c r="LTR29"/>
      <c r="LTS29"/>
      <c r="LTT29"/>
      <c r="LTU29"/>
      <c r="LTV29"/>
      <c r="LTW29"/>
      <c r="LTX29"/>
      <c r="LTY29"/>
      <c r="LTZ29"/>
      <c r="LUA29"/>
      <c r="LUB29"/>
      <c r="LUC29"/>
      <c r="LUD29"/>
      <c r="LUE29"/>
      <c r="LUF29"/>
      <c r="LUG29"/>
      <c r="LUH29"/>
      <c r="LUI29"/>
      <c r="LUJ29"/>
      <c r="LUK29"/>
      <c r="LUL29"/>
      <c r="LUM29"/>
      <c r="LUN29"/>
      <c r="LUO29"/>
      <c r="LUP29"/>
      <c r="LUQ29"/>
      <c r="LUR29"/>
      <c r="LUS29"/>
      <c r="LUT29"/>
      <c r="LUU29"/>
      <c r="LUV29"/>
      <c r="LUW29"/>
      <c r="LUX29"/>
      <c r="LUY29"/>
      <c r="LUZ29"/>
      <c r="LVA29"/>
      <c r="LVB29"/>
      <c r="LVC29"/>
      <c r="LVD29"/>
      <c r="LVE29"/>
      <c r="LVF29"/>
      <c r="LVG29"/>
      <c r="LVH29"/>
      <c r="LVI29"/>
      <c r="LVJ29"/>
      <c r="LVK29"/>
      <c r="LVL29"/>
      <c r="LVM29"/>
      <c r="LVN29"/>
      <c r="LVO29"/>
      <c r="LVP29"/>
      <c r="LVQ29"/>
      <c r="LVR29"/>
      <c r="LVS29"/>
      <c r="LVT29"/>
      <c r="LVU29"/>
      <c r="LVV29"/>
      <c r="LVW29"/>
      <c r="LVX29"/>
      <c r="LVY29"/>
      <c r="LVZ29"/>
      <c r="LWA29"/>
      <c r="LWB29"/>
      <c r="LWC29"/>
      <c r="LWD29"/>
      <c r="LWE29"/>
      <c r="LWF29"/>
      <c r="LWG29"/>
      <c r="LWH29"/>
      <c r="LWI29"/>
      <c r="LWJ29"/>
      <c r="LWK29"/>
      <c r="LWL29"/>
      <c r="LWM29"/>
      <c r="LWN29"/>
      <c r="LWO29"/>
      <c r="LWP29"/>
      <c r="LWQ29"/>
      <c r="LWR29"/>
      <c r="LWS29"/>
      <c r="LWT29"/>
      <c r="LWU29"/>
      <c r="LWV29"/>
      <c r="LWW29"/>
      <c r="LWX29"/>
      <c r="LWY29"/>
      <c r="LWZ29"/>
      <c r="LXA29"/>
      <c r="LXB29"/>
      <c r="LXC29"/>
      <c r="LXD29"/>
      <c r="LXE29"/>
      <c r="LXF29"/>
      <c r="LXG29"/>
      <c r="LXH29"/>
      <c r="LXI29"/>
      <c r="LXJ29"/>
      <c r="LXK29"/>
      <c r="LXL29"/>
      <c r="LXM29"/>
      <c r="LXN29"/>
      <c r="LXO29"/>
      <c r="LXP29"/>
      <c r="LXQ29"/>
      <c r="LXR29"/>
      <c r="LXS29"/>
      <c r="LXT29"/>
      <c r="LXU29"/>
      <c r="LXV29"/>
      <c r="LXW29"/>
      <c r="LXX29"/>
      <c r="LXY29"/>
      <c r="LXZ29"/>
      <c r="LYA29"/>
      <c r="LYB29"/>
      <c r="LYC29"/>
      <c r="LYD29"/>
      <c r="LYE29"/>
      <c r="LYF29"/>
      <c r="LYG29"/>
      <c r="LYH29"/>
      <c r="LYI29"/>
      <c r="LYJ29"/>
      <c r="LYK29"/>
      <c r="LYL29"/>
      <c r="LYM29"/>
      <c r="LYN29"/>
      <c r="LYO29"/>
      <c r="LYP29"/>
      <c r="LYQ29"/>
      <c r="LYR29"/>
      <c r="LYS29"/>
      <c r="LYT29"/>
      <c r="LYU29"/>
      <c r="LYV29"/>
      <c r="LYW29"/>
      <c r="LYX29"/>
      <c r="LYY29"/>
      <c r="LYZ29"/>
      <c r="LZA29"/>
      <c r="LZB29"/>
      <c r="LZC29"/>
      <c r="LZD29"/>
      <c r="LZE29"/>
      <c r="LZF29"/>
      <c r="LZG29"/>
      <c r="LZH29"/>
      <c r="LZI29"/>
      <c r="LZJ29"/>
      <c r="LZK29"/>
      <c r="LZL29"/>
      <c r="LZM29"/>
      <c r="LZN29"/>
      <c r="LZO29"/>
      <c r="LZP29"/>
      <c r="LZQ29"/>
      <c r="LZR29"/>
      <c r="LZS29"/>
      <c r="LZT29"/>
      <c r="LZU29"/>
      <c r="LZV29"/>
      <c r="LZW29"/>
      <c r="LZX29"/>
      <c r="LZY29"/>
      <c r="LZZ29"/>
      <c r="MAA29"/>
      <c r="MAB29"/>
      <c r="MAC29"/>
      <c r="MAD29"/>
      <c r="MAE29"/>
      <c r="MAF29"/>
      <c r="MAG29"/>
      <c r="MAH29"/>
      <c r="MAI29"/>
      <c r="MAJ29"/>
      <c r="MAK29"/>
      <c r="MAL29"/>
      <c r="MAM29"/>
      <c r="MAN29"/>
      <c r="MAO29"/>
      <c r="MAP29"/>
      <c r="MAQ29"/>
      <c r="MAR29"/>
      <c r="MAS29"/>
      <c r="MAT29"/>
      <c r="MAU29"/>
      <c r="MAV29"/>
      <c r="MAW29"/>
      <c r="MAX29"/>
      <c r="MAY29"/>
      <c r="MAZ29"/>
      <c r="MBA29"/>
      <c r="MBB29"/>
      <c r="MBC29"/>
      <c r="MBD29"/>
      <c r="MBE29"/>
      <c r="MBF29"/>
      <c r="MBG29"/>
      <c r="MBH29"/>
      <c r="MBI29"/>
      <c r="MBJ29"/>
      <c r="MBK29"/>
      <c r="MBL29"/>
      <c r="MBM29"/>
      <c r="MBN29"/>
      <c r="MBO29"/>
      <c r="MBP29"/>
      <c r="MBQ29"/>
      <c r="MBR29"/>
      <c r="MBS29"/>
      <c r="MBT29"/>
      <c r="MBU29"/>
      <c r="MBV29"/>
      <c r="MBW29"/>
      <c r="MBX29"/>
      <c r="MBY29"/>
      <c r="MBZ29"/>
      <c r="MCA29"/>
      <c r="MCB29"/>
      <c r="MCC29"/>
      <c r="MCD29"/>
      <c r="MCE29"/>
      <c r="MCF29"/>
      <c r="MCG29"/>
      <c r="MCH29"/>
      <c r="MCI29"/>
      <c r="MCJ29"/>
      <c r="MCK29"/>
      <c r="MCL29"/>
      <c r="MCM29"/>
      <c r="MCN29"/>
      <c r="MCO29"/>
      <c r="MCP29"/>
      <c r="MCQ29"/>
      <c r="MCR29"/>
      <c r="MCS29"/>
      <c r="MCT29"/>
      <c r="MCU29"/>
      <c r="MCV29"/>
      <c r="MCW29"/>
      <c r="MCX29"/>
      <c r="MCY29"/>
      <c r="MCZ29"/>
      <c r="MDA29"/>
      <c r="MDB29"/>
      <c r="MDC29"/>
      <c r="MDD29"/>
      <c r="MDE29"/>
      <c r="MDF29"/>
      <c r="MDG29"/>
      <c r="MDH29"/>
      <c r="MDI29"/>
      <c r="MDJ29"/>
      <c r="MDK29"/>
      <c r="MDL29"/>
      <c r="MDM29"/>
      <c r="MDN29"/>
      <c r="MDO29"/>
      <c r="MDP29"/>
      <c r="MDQ29"/>
      <c r="MDR29"/>
      <c r="MDS29"/>
      <c r="MDT29"/>
      <c r="MDU29"/>
      <c r="MDV29"/>
      <c r="MDW29"/>
      <c r="MDX29"/>
      <c r="MDY29"/>
      <c r="MDZ29"/>
      <c r="MEA29"/>
      <c r="MEB29"/>
      <c r="MEC29"/>
      <c r="MED29"/>
      <c r="MEE29"/>
      <c r="MEF29"/>
      <c r="MEG29"/>
      <c r="MEH29"/>
      <c r="MEI29"/>
      <c r="MEJ29"/>
      <c r="MEK29"/>
      <c r="MEL29"/>
      <c r="MEM29"/>
      <c r="MEN29"/>
      <c r="MEO29"/>
      <c r="MEP29"/>
      <c r="MEQ29"/>
      <c r="MER29"/>
      <c r="MES29"/>
      <c r="MET29"/>
      <c r="MEU29"/>
      <c r="MEV29"/>
      <c r="MEW29"/>
      <c r="MEX29"/>
      <c r="MEY29"/>
      <c r="MEZ29"/>
      <c r="MFA29"/>
      <c r="MFB29"/>
      <c r="MFC29"/>
      <c r="MFD29"/>
      <c r="MFE29"/>
      <c r="MFF29"/>
      <c r="MFG29"/>
      <c r="MFH29"/>
      <c r="MFI29"/>
      <c r="MFJ29"/>
      <c r="MFK29"/>
      <c r="MFL29"/>
      <c r="MFM29"/>
      <c r="MFN29"/>
      <c r="MFO29"/>
      <c r="MFP29"/>
      <c r="MFQ29"/>
      <c r="MFR29"/>
      <c r="MFS29"/>
      <c r="MFT29"/>
      <c r="MFU29"/>
      <c r="MFV29"/>
      <c r="MFW29"/>
      <c r="MFX29"/>
      <c r="MFY29"/>
      <c r="MFZ29"/>
      <c r="MGA29"/>
      <c r="MGB29"/>
      <c r="MGC29"/>
      <c r="MGD29"/>
      <c r="MGE29"/>
      <c r="MGF29"/>
      <c r="MGG29"/>
      <c r="MGH29"/>
      <c r="MGI29"/>
      <c r="MGJ29"/>
      <c r="MGK29"/>
      <c r="MGL29"/>
      <c r="MGM29"/>
      <c r="MGN29"/>
      <c r="MGO29"/>
      <c r="MGP29"/>
      <c r="MGQ29"/>
      <c r="MGR29"/>
      <c r="MGS29"/>
      <c r="MGT29"/>
      <c r="MGU29"/>
      <c r="MGV29"/>
      <c r="MGW29"/>
      <c r="MGX29"/>
      <c r="MGY29"/>
      <c r="MGZ29"/>
      <c r="MHA29"/>
      <c r="MHB29"/>
      <c r="MHC29"/>
      <c r="MHD29"/>
      <c r="MHE29"/>
      <c r="MHF29"/>
      <c r="MHG29"/>
      <c r="MHH29"/>
      <c r="MHI29"/>
      <c r="MHJ29"/>
      <c r="MHK29"/>
      <c r="MHL29"/>
      <c r="MHM29"/>
      <c r="MHN29"/>
      <c r="MHO29"/>
      <c r="MHP29"/>
      <c r="MHQ29"/>
      <c r="MHR29"/>
      <c r="MHS29"/>
      <c r="MHT29"/>
      <c r="MHU29"/>
      <c r="MHV29"/>
      <c r="MHW29"/>
      <c r="MHX29"/>
      <c r="MHY29"/>
      <c r="MHZ29"/>
      <c r="MIA29"/>
      <c r="MIB29"/>
      <c r="MIC29"/>
      <c r="MID29"/>
      <c r="MIE29"/>
      <c r="MIF29"/>
      <c r="MIG29"/>
      <c r="MIH29"/>
      <c r="MII29"/>
      <c r="MIJ29"/>
      <c r="MIK29"/>
      <c r="MIL29"/>
      <c r="MIM29"/>
      <c r="MIN29"/>
      <c r="MIO29"/>
      <c r="MIP29"/>
      <c r="MIQ29"/>
      <c r="MIR29"/>
      <c r="MIS29"/>
      <c r="MIT29"/>
      <c r="MIU29"/>
      <c r="MIV29"/>
      <c r="MIW29"/>
      <c r="MIX29"/>
      <c r="MIY29"/>
      <c r="MIZ29"/>
      <c r="MJA29"/>
      <c r="MJB29"/>
      <c r="MJC29"/>
      <c r="MJD29"/>
      <c r="MJE29"/>
      <c r="MJF29"/>
      <c r="MJG29"/>
      <c r="MJH29"/>
      <c r="MJI29"/>
      <c r="MJJ29"/>
      <c r="MJK29"/>
      <c r="MJL29"/>
      <c r="MJM29"/>
      <c r="MJN29"/>
      <c r="MJO29"/>
      <c r="MJP29"/>
      <c r="MJQ29"/>
      <c r="MJR29"/>
      <c r="MJS29"/>
      <c r="MJT29"/>
      <c r="MJU29"/>
      <c r="MJV29"/>
      <c r="MJW29"/>
      <c r="MJX29"/>
      <c r="MJY29"/>
      <c r="MJZ29"/>
      <c r="MKA29"/>
      <c r="MKB29"/>
      <c r="MKC29"/>
      <c r="MKD29"/>
      <c r="MKE29"/>
      <c r="MKF29"/>
      <c r="MKG29"/>
      <c r="MKH29"/>
      <c r="MKI29"/>
      <c r="MKJ29"/>
      <c r="MKK29"/>
      <c r="MKL29"/>
      <c r="MKM29"/>
      <c r="MKN29"/>
      <c r="MKO29"/>
      <c r="MKP29"/>
      <c r="MKQ29"/>
      <c r="MKR29"/>
      <c r="MKS29"/>
      <c r="MKT29"/>
      <c r="MKU29"/>
      <c r="MKV29"/>
      <c r="MKW29"/>
      <c r="MKX29"/>
      <c r="MKY29"/>
      <c r="MKZ29"/>
      <c r="MLA29"/>
      <c r="MLB29"/>
      <c r="MLC29"/>
      <c r="MLD29"/>
      <c r="MLE29"/>
      <c r="MLF29"/>
      <c r="MLG29"/>
      <c r="MLH29"/>
      <c r="MLI29"/>
      <c r="MLJ29"/>
      <c r="MLK29"/>
      <c r="MLL29"/>
      <c r="MLM29"/>
      <c r="MLN29"/>
      <c r="MLO29"/>
      <c r="MLP29"/>
      <c r="MLQ29"/>
      <c r="MLR29"/>
      <c r="MLS29"/>
      <c r="MLT29"/>
      <c r="MLU29"/>
      <c r="MLV29"/>
      <c r="MLW29"/>
      <c r="MLX29"/>
      <c r="MLY29"/>
      <c r="MLZ29"/>
      <c r="MMA29"/>
      <c r="MMB29"/>
      <c r="MMC29"/>
      <c r="MMD29"/>
      <c r="MME29"/>
      <c r="MMF29"/>
      <c r="MMG29"/>
      <c r="MMH29"/>
      <c r="MMI29"/>
      <c r="MMJ29"/>
      <c r="MMK29"/>
      <c r="MML29"/>
      <c r="MMM29"/>
      <c r="MMN29"/>
      <c r="MMO29"/>
      <c r="MMP29"/>
      <c r="MMQ29"/>
      <c r="MMR29"/>
      <c r="MMS29"/>
      <c r="MMT29"/>
      <c r="MMU29"/>
      <c r="MMV29"/>
      <c r="MMW29"/>
      <c r="MMX29"/>
      <c r="MMY29"/>
      <c r="MMZ29"/>
      <c r="MNA29"/>
      <c r="MNB29"/>
      <c r="MNC29"/>
      <c r="MND29"/>
      <c r="MNE29"/>
      <c r="MNF29"/>
      <c r="MNG29"/>
      <c r="MNH29"/>
      <c r="MNI29"/>
      <c r="MNJ29"/>
      <c r="MNK29"/>
      <c r="MNL29"/>
      <c r="MNM29"/>
      <c r="MNN29"/>
      <c r="MNO29"/>
      <c r="MNP29"/>
      <c r="MNQ29"/>
      <c r="MNR29"/>
      <c r="MNS29"/>
      <c r="MNT29"/>
      <c r="MNU29"/>
      <c r="MNV29"/>
      <c r="MNW29"/>
      <c r="MNX29"/>
      <c r="MNY29"/>
      <c r="MNZ29"/>
      <c r="MOA29"/>
      <c r="MOB29"/>
      <c r="MOC29"/>
      <c r="MOD29"/>
      <c r="MOE29"/>
      <c r="MOF29"/>
      <c r="MOG29"/>
      <c r="MOH29"/>
      <c r="MOI29"/>
      <c r="MOJ29"/>
      <c r="MOK29"/>
      <c r="MOL29"/>
      <c r="MOM29"/>
      <c r="MON29"/>
      <c r="MOO29"/>
      <c r="MOP29"/>
      <c r="MOQ29"/>
      <c r="MOR29"/>
      <c r="MOS29"/>
      <c r="MOT29"/>
      <c r="MOU29"/>
      <c r="MOV29"/>
      <c r="MOW29"/>
      <c r="MOX29"/>
      <c r="MOY29"/>
      <c r="MOZ29"/>
      <c r="MPA29"/>
      <c r="MPB29"/>
      <c r="MPC29"/>
      <c r="MPD29"/>
      <c r="MPE29"/>
      <c r="MPF29"/>
      <c r="MPG29"/>
      <c r="MPH29"/>
      <c r="MPI29"/>
      <c r="MPJ29"/>
      <c r="MPK29"/>
      <c r="MPL29"/>
      <c r="MPM29"/>
      <c r="MPN29"/>
      <c r="MPO29"/>
      <c r="MPP29"/>
      <c r="MPQ29"/>
      <c r="MPR29"/>
      <c r="MPS29"/>
      <c r="MPT29"/>
      <c r="MPU29"/>
      <c r="MPV29"/>
      <c r="MPW29"/>
      <c r="MPX29"/>
      <c r="MPY29"/>
      <c r="MPZ29"/>
      <c r="MQA29"/>
      <c r="MQB29"/>
      <c r="MQC29"/>
      <c r="MQD29"/>
      <c r="MQE29"/>
      <c r="MQF29"/>
      <c r="MQG29"/>
      <c r="MQH29"/>
      <c r="MQI29"/>
      <c r="MQJ29"/>
      <c r="MQK29"/>
      <c r="MQL29"/>
      <c r="MQM29"/>
      <c r="MQN29"/>
      <c r="MQO29"/>
      <c r="MQP29"/>
      <c r="MQQ29"/>
      <c r="MQR29"/>
      <c r="MQS29"/>
      <c r="MQT29"/>
      <c r="MQU29"/>
      <c r="MQV29"/>
      <c r="MQW29"/>
      <c r="MQX29"/>
      <c r="MQY29"/>
      <c r="MQZ29"/>
      <c r="MRA29"/>
      <c r="MRB29"/>
      <c r="MRC29"/>
      <c r="MRD29"/>
      <c r="MRE29"/>
      <c r="MRF29"/>
      <c r="MRG29"/>
      <c r="MRH29"/>
      <c r="MRI29"/>
      <c r="MRJ29"/>
      <c r="MRK29"/>
      <c r="MRL29"/>
      <c r="MRM29"/>
      <c r="MRN29"/>
      <c r="MRO29"/>
      <c r="MRP29"/>
      <c r="MRQ29"/>
      <c r="MRR29"/>
      <c r="MRS29"/>
      <c r="MRT29"/>
      <c r="MRU29"/>
      <c r="MRV29"/>
      <c r="MRW29"/>
      <c r="MRX29"/>
      <c r="MRY29"/>
      <c r="MRZ29"/>
      <c r="MSA29"/>
      <c r="MSB29"/>
      <c r="MSC29"/>
      <c r="MSD29"/>
      <c r="MSE29"/>
      <c r="MSF29"/>
      <c r="MSG29"/>
      <c r="MSH29"/>
      <c r="MSI29"/>
      <c r="MSJ29"/>
      <c r="MSK29"/>
      <c r="MSL29"/>
      <c r="MSM29"/>
      <c r="MSN29"/>
      <c r="MSO29"/>
      <c r="MSP29"/>
      <c r="MSQ29"/>
      <c r="MSR29"/>
      <c r="MSS29"/>
      <c r="MST29"/>
      <c r="MSU29"/>
      <c r="MSV29"/>
      <c r="MSW29"/>
      <c r="MSX29"/>
      <c r="MSY29"/>
      <c r="MSZ29"/>
      <c r="MTA29"/>
      <c r="MTB29"/>
      <c r="MTC29"/>
      <c r="MTD29"/>
      <c r="MTE29"/>
      <c r="MTF29"/>
      <c r="MTG29"/>
      <c r="MTH29"/>
      <c r="MTI29"/>
      <c r="MTJ29"/>
      <c r="MTK29"/>
      <c r="MTL29"/>
      <c r="MTM29"/>
      <c r="MTN29"/>
      <c r="MTO29"/>
      <c r="MTP29"/>
      <c r="MTQ29"/>
      <c r="MTR29"/>
      <c r="MTS29"/>
      <c r="MTT29"/>
      <c r="MTU29"/>
      <c r="MTV29"/>
      <c r="MTW29"/>
      <c r="MTX29"/>
      <c r="MTY29"/>
      <c r="MTZ29"/>
      <c r="MUA29"/>
      <c r="MUB29"/>
      <c r="MUC29"/>
      <c r="MUD29"/>
      <c r="MUE29"/>
      <c r="MUF29"/>
      <c r="MUG29"/>
      <c r="MUH29"/>
      <c r="MUI29"/>
      <c r="MUJ29"/>
      <c r="MUK29"/>
      <c r="MUL29"/>
      <c r="MUM29"/>
      <c r="MUN29"/>
      <c r="MUO29"/>
      <c r="MUP29"/>
      <c r="MUQ29"/>
      <c r="MUR29"/>
      <c r="MUS29"/>
      <c r="MUT29"/>
      <c r="MUU29"/>
      <c r="MUV29"/>
      <c r="MUW29"/>
      <c r="MUX29"/>
      <c r="MUY29"/>
      <c r="MUZ29"/>
      <c r="MVA29"/>
      <c r="MVB29"/>
      <c r="MVC29"/>
      <c r="MVD29"/>
      <c r="MVE29"/>
      <c r="MVF29"/>
      <c r="MVG29"/>
      <c r="MVH29"/>
      <c r="MVI29"/>
      <c r="MVJ29"/>
      <c r="MVK29"/>
      <c r="MVL29"/>
      <c r="MVM29"/>
      <c r="MVN29"/>
      <c r="MVO29"/>
      <c r="MVP29"/>
      <c r="MVQ29"/>
      <c r="MVR29"/>
      <c r="MVS29"/>
      <c r="MVT29"/>
      <c r="MVU29"/>
      <c r="MVV29"/>
      <c r="MVW29"/>
      <c r="MVX29"/>
      <c r="MVY29"/>
      <c r="MVZ29"/>
      <c r="MWA29"/>
      <c r="MWB29"/>
      <c r="MWC29"/>
      <c r="MWD29"/>
      <c r="MWE29"/>
      <c r="MWF29"/>
      <c r="MWG29"/>
      <c r="MWH29"/>
      <c r="MWI29"/>
      <c r="MWJ29"/>
      <c r="MWK29"/>
      <c r="MWL29"/>
      <c r="MWM29"/>
      <c r="MWN29"/>
      <c r="MWO29"/>
      <c r="MWP29"/>
      <c r="MWQ29"/>
      <c r="MWR29"/>
      <c r="MWS29"/>
      <c r="MWT29"/>
      <c r="MWU29"/>
      <c r="MWV29"/>
      <c r="MWW29"/>
      <c r="MWX29"/>
      <c r="MWY29"/>
      <c r="MWZ29"/>
      <c r="MXA29"/>
      <c r="MXB29"/>
      <c r="MXC29"/>
      <c r="MXD29"/>
      <c r="MXE29"/>
      <c r="MXF29"/>
      <c r="MXG29"/>
      <c r="MXH29"/>
      <c r="MXI29"/>
      <c r="MXJ29"/>
      <c r="MXK29"/>
      <c r="MXL29"/>
      <c r="MXM29"/>
      <c r="MXN29"/>
      <c r="MXO29"/>
      <c r="MXP29"/>
      <c r="MXQ29"/>
      <c r="MXR29"/>
      <c r="MXS29"/>
      <c r="MXT29"/>
      <c r="MXU29"/>
      <c r="MXV29"/>
      <c r="MXW29"/>
      <c r="MXX29"/>
      <c r="MXY29"/>
      <c r="MXZ29"/>
      <c r="MYA29"/>
      <c r="MYB29"/>
      <c r="MYC29"/>
      <c r="MYD29"/>
      <c r="MYE29"/>
      <c r="MYF29"/>
      <c r="MYG29"/>
      <c r="MYH29"/>
      <c r="MYI29"/>
      <c r="MYJ29"/>
      <c r="MYK29"/>
      <c r="MYL29"/>
      <c r="MYM29"/>
      <c r="MYN29"/>
      <c r="MYO29"/>
      <c r="MYP29"/>
      <c r="MYQ29"/>
      <c r="MYR29"/>
      <c r="MYS29"/>
      <c r="MYT29"/>
      <c r="MYU29"/>
      <c r="MYV29"/>
      <c r="MYW29"/>
      <c r="MYX29"/>
      <c r="MYY29"/>
      <c r="MYZ29"/>
      <c r="MZA29"/>
      <c r="MZB29"/>
      <c r="MZC29"/>
      <c r="MZD29"/>
      <c r="MZE29"/>
      <c r="MZF29"/>
      <c r="MZG29"/>
      <c r="MZH29"/>
      <c r="MZI29"/>
      <c r="MZJ29"/>
      <c r="MZK29"/>
      <c r="MZL29"/>
      <c r="MZM29"/>
      <c r="MZN29"/>
      <c r="MZO29"/>
      <c r="MZP29"/>
      <c r="MZQ29"/>
      <c r="MZR29"/>
      <c r="MZS29"/>
      <c r="MZT29"/>
      <c r="MZU29"/>
      <c r="MZV29"/>
      <c r="MZW29"/>
      <c r="MZX29"/>
      <c r="MZY29"/>
      <c r="MZZ29"/>
      <c r="NAA29"/>
      <c r="NAB29"/>
      <c r="NAC29"/>
      <c r="NAD29"/>
      <c r="NAE29"/>
      <c r="NAF29"/>
      <c r="NAG29"/>
      <c r="NAH29"/>
      <c r="NAI29"/>
      <c r="NAJ29"/>
      <c r="NAK29"/>
      <c r="NAL29"/>
      <c r="NAM29"/>
      <c r="NAN29"/>
      <c r="NAO29"/>
      <c r="NAP29"/>
      <c r="NAQ29"/>
      <c r="NAR29"/>
      <c r="NAS29"/>
      <c r="NAT29"/>
      <c r="NAU29"/>
      <c r="NAV29"/>
      <c r="NAW29"/>
      <c r="NAX29"/>
      <c r="NAY29"/>
      <c r="NAZ29"/>
      <c r="NBA29"/>
      <c r="NBB29"/>
      <c r="NBC29"/>
      <c r="NBD29"/>
      <c r="NBE29"/>
      <c r="NBF29"/>
      <c r="NBG29"/>
      <c r="NBH29"/>
      <c r="NBI29"/>
      <c r="NBJ29"/>
      <c r="NBK29"/>
      <c r="NBL29"/>
      <c r="NBM29"/>
      <c r="NBN29"/>
      <c r="NBO29"/>
      <c r="NBP29"/>
      <c r="NBQ29"/>
      <c r="NBR29"/>
      <c r="NBS29"/>
      <c r="NBT29"/>
      <c r="NBU29"/>
      <c r="NBV29"/>
      <c r="NBW29"/>
      <c r="NBX29"/>
      <c r="NBY29"/>
      <c r="NBZ29"/>
      <c r="NCA29"/>
      <c r="NCB29"/>
      <c r="NCC29"/>
      <c r="NCD29"/>
      <c r="NCE29"/>
      <c r="NCF29"/>
      <c r="NCG29"/>
      <c r="NCH29"/>
      <c r="NCI29"/>
      <c r="NCJ29"/>
      <c r="NCK29"/>
      <c r="NCL29"/>
      <c r="NCM29"/>
      <c r="NCN29"/>
      <c r="NCO29"/>
      <c r="NCP29"/>
      <c r="NCQ29"/>
      <c r="NCR29"/>
      <c r="NCS29"/>
      <c r="NCT29"/>
      <c r="NCU29"/>
      <c r="NCV29"/>
      <c r="NCW29"/>
      <c r="NCX29"/>
      <c r="NCY29"/>
      <c r="NCZ29"/>
      <c r="NDA29"/>
      <c r="NDB29"/>
      <c r="NDC29"/>
      <c r="NDD29"/>
      <c r="NDE29"/>
      <c r="NDF29"/>
      <c r="NDG29"/>
      <c r="NDH29"/>
      <c r="NDI29"/>
      <c r="NDJ29"/>
      <c r="NDK29"/>
      <c r="NDL29"/>
      <c r="NDM29"/>
      <c r="NDN29"/>
      <c r="NDO29"/>
      <c r="NDP29"/>
      <c r="NDQ29"/>
      <c r="NDR29"/>
      <c r="NDS29"/>
      <c r="NDT29"/>
      <c r="NDU29"/>
      <c r="NDV29"/>
      <c r="NDW29"/>
      <c r="NDX29"/>
      <c r="NDY29"/>
      <c r="NDZ29"/>
      <c r="NEA29"/>
      <c r="NEB29"/>
      <c r="NEC29"/>
      <c r="NED29"/>
      <c r="NEE29"/>
      <c r="NEF29"/>
      <c r="NEG29"/>
      <c r="NEH29"/>
      <c r="NEI29"/>
      <c r="NEJ29"/>
      <c r="NEK29"/>
      <c r="NEL29"/>
      <c r="NEM29"/>
      <c r="NEN29"/>
      <c r="NEO29"/>
      <c r="NEP29"/>
      <c r="NEQ29"/>
      <c r="NER29"/>
      <c r="NES29"/>
      <c r="NET29"/>
      <c r="NEU29"/>
      <c r="NEV29"/>
      <c r="NEW29"/>
      <c r="NEX29"/>
      <c r="NEY29"/>
      <c r="NEZ29"/>
      <c r="NFA29"/>
      <c r="NFB29"/>
      <c r="NFC29"/>
      <c r="NFD29"/>
      <c r="NFE29"/>
      <c r="NFF29"/>
      <c r="NFG29"/>
      <c r="NFH29"/>
      <c r="NFI29"/>
      <c r="NFJ29"/>
      <c r="NFK29"/>
      <c r="NFL29"/>
      <c r="NFM29"/>
      <c r="NFN29"/>
      <c r="NFO29"/>
      <c r="NFP29"/>
      <c r="NFQ29"/>
      <c r="NFR29"/>
      <c r="NFS29"/>
      <c r="NFT29"/>
      <c r="NFU29"/>
      <c r="NFV29"/>
      <c r="NFW29"/>
      <c r="NFX29"/>
      <c r="NFY29"/>
      <c r="NFZ29"/>
      <c r="NGA29"/>
      <c r="NGB29"/>
      <c r="NGC29"/>
      <c r="NGD29"/>
      <c r="NGE29"/>
      <c r="NGF29"/>
      <c r="NGG29"/>
      <c r="NGH29"/>
      <c r="NGI29"/>
      <c r="NGJ29"/>
      <c r="NGK29"/>
      <c r="NGL29"/>
      <c r="NGM29"/>
      <c r="NGN29"/>
      <c r="NGO29"/>
      <c r="NGP29"/>
      <c r="NGQ29"/>
      <c r="NGR29"/>
      <c r="NGS29"/>
      <c r="NGT29"/>
      <c r="NGU29"/>
      <c r="NGV29"/>
      <c r="NGW29"/>
      <c r="NGX29"/>
      <c r="NGY29"/>
      <c r="NGZ29"/>
      <c r="NHA29"/>
      <c r="NHB29"/>
      <c r="NHC29"/>
      <c r="NHD29"/>
      <c r="NHE29"/>
      <c r="NHF29"/>
      <c r="NHG29"/>
      <c r="NHH29"/>
      <c r="NHI29"/>
      <c r="NHJ29"/>
      <c r="NHK29"/>
      <c r="NHL29"/>
      <c r="NHM29"/>
      <c r="NHN29"/>
      <c r="NHO29"/>
      <c r="NHP29"/>
      <c r="NHQ29"/>
      <c r="NHR29"/>
      <c r="NHS29"/>
      <c r="NHT29"/>
      <c r="NHU29"/>
      <c r="NHV29"/>
      <c r="NHW29"/>
      <c r="NHX29"/>
      <c r="NHY29"/>
      <c r="NHZ29"/>
      <c r="NIA29"/>
      <c r="NIB29"/>
      <c r="NIC29"/>
      <c r="NID29"/>
      <c r="NIE29"/>
      <c r="NIF29"/>
      <c r="NIG29"/>
      <c r="NIH29"/>
      <c r="NII29"/>
      <c r="NIJ29"/>
      <c r="NIK29"/>
      <c r="NIL29"/>
      <c r="NIM29"/>
      <c r="NIN29"/>
      <c r="NIO29"/>
      <c r="NIP29"/>
      <c r="NIQ29"/>
      <c r="NIR29"/>
      <c r="NIS29"/>
      <c r="NIT29"/>
      <c r="NIU29"/>
      <c r="NIV29"/>
      <c r="NIW29"/>
      <c r="NIX29"/>
      <c r="NIY29"/>
      <c r="NIZ29"/>
      <c r="NJA29"/>
      <c r="NJB29"/>
      <c r="NJC29"/>
      <c r="NJD29"/>
      <c r="NJE29"/>
      <c r="NJF29"/>
      <c r="NJG29"/>
      <c r="NJH29"/>
      <c r="NJI29"/>
      <c r="NJJ29"/>
      <c r="NJK29"/>
      <c r="NJL29"/>
      <c r="NJM29"/>
      <c r="NJN29"/>
      <c r="NJO29"/>
      <c r="NJP29"/>
      <c r="NJQ29"/>
      <c r="NJR29"/>
      <c r="NJS29"/>
      <c r="NJT29"/>
      <c r="NJU29"/>
      <c r="NJV29"/>
      <c r="NJW29"/>
      <c r="NJX29"/>
      <c r="NJY29"/>
      <c r="NJZ29"/>
      <c r="NKA29"/>
      <c r="NKB29"/>
      <c r="NKC29"/>
      <c r="NKD29"/>
      <c r="NKE29"/>
      <c r="NKF29"/>
      <c r="NKG29"/>
      <c r="NKH29"/>
      <c r="NKI29"/>
      <c r="NKJ29"/>
      <c r="NKK29"/>
      <c r="NKL29"/>
      <c r="NKM29"/>
      <c r="NKN29"/>
      <c r="NKO29"/>
      <c r="NKP29"/>
      <c r="NKQ29"/>
      <c r="NKR29"/>
      <c r="NKS29"/>
      <c r="NKT29"/>
      <c r="NKU29"/>
      <c r="NKV29"/>
      <c r="NKW29"/>
      <c r="NKX29"/>
      <c r="NKY29"/>
      <c r="NKZ29"/>
      <c r="NLA29"/>
      <c r="NLB29"/>
      <c r="NLC29"/>
      <c r="NLD29"/>
      <c r="NLE29"/>
      <c r="NLF29"/>
      <c r="NLG29"/>
      <c r="NLH29"/>
      <c r="NLI29"/>
      <c r="NLJ29"/>
      <c r="NLK29"/>
      <c r="NLL29"/>
      <c r="NLM29"/>
      <c r="NLN29"/>
      <c r="NLO29"/>
      <c r="NLP29"/>
      <c r="NLQ29"/>
      <c r="NLR29"/>
      <c r="NLS29"/>
      <c r="NLT29"/>
      <c r="NLU29"/>
      <c r="NLV29"/>
      <c r="NLW29"/>
      <c r="NLX29"/>
      <c r="NLY29"/>
      <c r="NLZ29"/>
      <c r="NMA29"/>
      <c r="NMB29"/>
      <c r="NMC29"/>
      <c r="NMD29"/>
      <c r="NME29"/>
      <c r="NMF29"/>
      <c r="NMG29"/>
      <c r="NMH29"/>
      <c r="NMI29"/>
      <c r="NMJ29"/>
      <c r="NMK29"/>
      <c r="NML29"/>
      <c r="NMM29"/>
      <c r="NMN29"/>
      <c r="NMO29"/>
      <c r="NMP29"/>
      <c r="NMQ29"/>
      <c r="NMR29"/>
      <c r="NMS29"/>
      <c r="NMT29"/>
      <c r="NMU29"/>
      <c r="NMV29"/>
      <c r="NMW29"/>
      <c r="NMX29"/>
      <c r="NMY29"/>
      <c r="NMZ29"/>
      <c r="NNA29"/>
      <c r="NNB29"/>
      <c r="NNC29"/>
      <c r="NND29"/>
      <c r="NNE29"/>
      <c r="NNF29"/>
      <c r="NNG29"/>
      <c r="NNH29"/>
      <c r="NNI29"/>
      <c r="NNJ29"/>
      <c r="NNK29"/>
      <c r="NNL29"/>
      <c r="NNM29"/>
      <c r="NNN29"/>
      <c r="NNO29"/>
      <c r="NNP29"/>
      <c r="NNQ29"/>
      <c r="NNR29"/>
      <c r="NNS29"/>
      <c r="NNT29"/>
      <c r="NNU29"/>
      <c r="NNV29"/>
      <c r="NNW29"/>
      <c r="NNX29"/>
      <c r="NNY29"/>
      <c r="NNZ29"/>
      <c r="NOA29"/>
      <c r="NOB29"/>
      <c r="NOC29"/>
      <c r="NOD29"/>
      <c r="NOE29"/>
      <c r="NOF29"/>
      <c r="NOG29"/>
      <c r="NOH29"/>
      <c r="NOI29"/>
      <c r="NOJ29"/>
      <c r="NOK29"/>
      <c r="NOL29"/>
      <c r="NOM29"/>
      <c r="NON29"/>
      <c r="NOO29"/>
      <c r="NOP29"/>
      <c r="NOQ29"/>
      <c r="NOR29"/>
      <c r="NOS29"/>
      <c r="NOT29"/>
      <c r="NOU29"/>
      <c r="NOV29"/>
      <c r="NOW29"/>
      <c r="NOX29"/>
      <c r="NOY29"/>
      <c r="NOZ29"/>
      <c r="NPA29"/>
      <c r="NPB29"/>
      <c r="NPC29"/>
      <c r="NPD29"/>
      <c r="NPE29"/>
      <c r="NPF29"/>
      <c r="NPG29"/>
      <c r="NPH29"/>
      <c r="NPI29"/>
      <c r="NPJ29"/>
      <c r="NPK29"/>
      <c r="NPL29"/>
      <c r="NPM29"/>
      <c r="NPN29"/>
      <c r="NPO29"/>
      <c r="NPP29"/>
      <c r="NPQ29"/>
      <c r="NPR29"/>
      <c r="NPS29"/>
      <c r="NPT29"/>
      <c r="NPU29"/>
      <c r="NPV29"/>
      <c r="NPW29"/>
      <c r="NPX29"/>
      <c r="NPY29"/>
      <c r="NPZ29"/>
      <c r="NQA29"/>
      <c r="NQB29"/>
      <c r="NQC29"/>
      <c r="NQD29"/>
      <c r="NQE29"/>
      <c r="NQF29"/>
      <c r="NQG29"/>
      <c r="NQH29"/>
      <c r="NQI29"/>
      <c r="NQJ29"/>
      <c r="NQK29"/>
      <c r="NQL29"/>
      <c r="NQM29"/>
      <c r="NQN29"/>
      <c r="NQO29"/>
      <c r="NQP29"/>
      <c r="NQQ29"/>
      <c r="NQR29"/>
      <c r="NQS29"/>
      <c r="NQT29"/>
      <c r="NQU29"/>
      <c r="NQV29"/>
      <c r="NQW29"/>
      <c r="NQX29"/>
      <c r="NQY29"/>
      <c r="NQZ29"/>
      <c r="NRA29"/>
      <c r="NRB29"/>
      <c r="NRC29"/>
      <c r="NRD29"/>
      <c r="NRE29"/>
      <c r="NRF29"/>
      <c r="NRG29"/>
      <c r="NRH29"/>
      <c r="NRI29"/>
      <c r="NRJ29"/>
      <c r="NRK29"/>
      <c r="NRL29"/>
      <c r="NRM29"/>
      <c r="NRN29"/>
      <c r="NRO29"/>
      <c r="NRP29"/>
      <c r="NRQ29"/>
      <c r="NRR29"/>
      <c r="NRS29"/>
      <c r="NRT29"/>
      <c r="NRU29"/>
      <c r="NRV29"/>
      <c r="NRW29"/>
      <c r="NRX29"/>
      <c r="NRY29"/>
      <c r="NRZ29"/>
      <c r="NSA29"/>
      <c r="NSB29"/>
      <c r="NSC29"/>
      <c r="NSD29"/>
      <c r="NSE29"/>
      <c r="NSF29"/>
      <c r="NSG29"/>
      <c r="NSH29"/>
      <c r="NSI29"/>
      <c r="NSJ29"/>
      <c r="NSK29"/>
      <c r="NSL29"/>
      <c r="NSM29"/>
      <c r="NSN29"/>
      <c r="NSO29"/>
      <c r="NSP29"/>
      <c r="NSQ29"/>
      <c r="NSR29"/>
      <c r="NSS29"/>
      <c r="NST29"/>
      <c r="NSU29"/>
      <c r="NSV29"/>
      <c r="NSW29"/>
      <c r="NSX29"/>
      <c r="NSY29"/>
      <c r="NSZ29"/>
      <c r="NTA29"/>
      <c r="NTB29"/>
      <c r="NTC29"/>
      <c r="NTD29"/>
      <c r="NTE29"/>
      <c r="NTF29"/>
      <c r="NTG29"/>
      <c r="NTH29"/>
      <c r="NTI29"/>
      <c r="NTJ29"/>
      <c r="NTK29"/>
      <c r="NTL29"/>
      <c r="NTM29"/>
      <c r="NTN29"/>
      <c r="NTO29"/>
      <c r="NTP29"/>
      <c r="NTQ29"/>
      <c r="NTR29"/>
      <c r="NTS29"/>
      <c r="NTT29"/>
      <c r="NTU29"/>
      <c r="NTV29"/>
      <c r="NTW29"/>
      <c r="NTX29"/>
      <c r="NTY29"/>
      <c r="NTZ29"/>
      <c r="NUA29"/>
      <c r="NUB29"/>
      <c r="NUC29"/>
      <c r="NUD29"/>
      <c r="NUE29"/>
      <c r="NUF29"/>
      <c r="NUG29"/>
      <c r="NUH29"/>
      <c r="NUI29"/>
      <c r="NUJ29"/>
      <c r="NUK29"/>
      <c r="NUL29"/>
      <c r="NUM29"/>
      <c r="NUN29"/>
      <c r="NUO29"/>
      <c r="NUP29"/>
      <c r="NUQ29"/>
      <c r="NUR29"/>
      <c r="NUS29"/>
      <c r="NUT29"/>
      <c r="NUU29"/>
      <c r="NUV29"/>
      <c r="NUW29"/>
      <c r="NUX29"/>
      <c r="NUY29"/>
      <c r="NUZ29"/>
      <c r="NVA29"/>
      <c r="NVB29"/>
      <c r="NVC29"/>
      <c r="NVD29"/>
      <c r="NVE29"/>
      <c r="NVF29"/>
      <c r="NVG29"/>
      <c r="NVH29"/>
      <c r="NVI29"/>
      <c r="NVJ29"/>
      <c r="NVK29"/>
      <c r="NVL29"/>
      <c r="NVM29"/>
      <c r="NVN29"/>
      <c r="NVO29"/>
      <c r="NVP29"/>
      <c r="NVQ29"/>
      <c r="NVR29"/>
      <c r="NVS29"/>
      <c r="NVT29"/>
      <c r="NVU29"/>
      <c r="NVV29"/>
      <c r="NVW29"/>
      <c r="NVX29"/>
      <c r="NVY29"/>
      <c r="NVZ29"/>
      <c r="NWA29"/>
      <c r="NWB29"/>
      <c r="NWC29"/>
      <c r="NWD29"/>
      <c r="NWE29"/>
      <c r="NWF29"/>
      <c r="NWG29"/>
      <c r="NWH29"/>
      <c r="NWI29"/>
      <c r="NWJ29"/>
      <c r="NWK29"/>
      <c r="NWL29"/>
      <c r="NWM29"/>
      <c r="NWN29"/>
      <c r="NWO29"/>
      <c r="NWP29"/>
      <c r="NWQ29"/>
      <c r="NWR29"/>
      <c r="NWS29"/>
      <c r="NWT29"/>
      <c r="NWU29"/>
      <c r="NWV29"/>
      <c r="NWW29"/>
      <c r="NWX29"/>
      <c r="NWY29"/>
      <c r="NWZ29"/>
      <c r="NXA29"/>
      <c r="NXB29"/>
      <c r="NXC29"/>
      <c r="NXD29"/>
      <c r="NXE29"/>
      <c r="NXF29"/>
      <c r="NXG29"/>
      <c r="NXH29"/>
      <c r="NXI29"/>
      <c r="NXJ29"/>
      <c r="NXK29"/>
      <c r="NXL29"/>
      <c r="NXM29"/>
      <c r="NXN29"/>
      <c r="NXO29"/>
      <c r="NXP29"/>
      <c r="NXQ29"/>
      <c r="NXR29"/>
      <c r="NXS29"/>
      <c r="NXT29"/>
      <c r="NXU29"/>
      <c r="NXV29"/>
      <c r="NXW29"/>
      <c r="NXX29"/>
      <c r="NXY29"/>
      <c r="NXZ29"/>
      <c r="NYA29"/>
      <c r="NYB29"/>
      <c r="NYC29"/>
      <c r="NYD29"/>
      <c r="NYE29"/>
      <c r="NYF29"/>
      <c r="NYG29"/>
      <c r="NYH29"/>
      <c r="NYI29"/>
      <c r="NYJ29"/>
      <c r="NYK29"/>
      <c r="NYL29"/>
      <c r="NYM29"/>
      <c r="NYN29"/>
      <c r="NYO29"/>
      <c r="NYP29"/>
      <c r="NYQ29"/>
      <c r="NYR29"/>
      <c r="NYS29"/>
      <c r="NYT29"/>
      <c r="NYU29"/>
      <c r="NYV29"/>
      <c r="NYW29"/>
      <c r="NYX29"/>
      <c r="NYY29"/>
      <c r="NYZ29"/>
      <c r="NZA29"/>
      <c r="NZB29"/>
      <c r="NZC29"/>
      <c r="NZD29"/>
      <c r="NZE29"/>
      <c r="NZF29"/>
      <c r="NZG29"/>
      <c r="NZH29"/>
      <c r="NZI29"/>
      <c r="NZJ29"/>
      <c r="NZK29"/>
      <c r="NZL29"/>
      <c r="NZM29"/>
      <c r="NZN29"/>
      <c r="NZO29"/>
      <c r="NZP29"/>
      <c r="NZQ29"/>
      <c r="NZR29"/>
      <c r="NZS29"/>
      <c r="NZT29"/>
      <c r="NZU29"/>
      <c r="NZV29"/>
      <c r="NZW29"/>
      <c r="NZX29"/>
      <c r="NZY29"/>
      <c r="NZZ29"/>
      <c r="OAA29"/>
      <c r="OAB29"/>
      <c r="OAC29"/>
      <c r="OAD29"/>
      <c r="OAE29"/>
      <c r="OAF29"/>
      <c r="OAG29"/>
      <c r="OAH29"/>
      <c r="OAI29"/>
      <c r="OAJ29"/>
      <c r="OAK29"/>
      <c r="OAL29"/>
      <c r="OAM29"/>
      <c r="OAN29"/>
      <c r="OAO29"/>
      <c r="OAP29"/>
      <c r="OAQ29"/>
      <c r="OAR29"/>
      <c r="OAS29"/>
      <c r="OAT29"/>
      <c r="OAU29"/>
      <c r="OAV29"/>
      <c r="OAW29"/>
      <c r="OAX29"/>
      <c r="OAY29"/>
      <c r="OAZ29"/>
      <c r="OBA29"/>
      <c r="OBB29"/>
      <c r="OBC29"/>
      <c r="OBD29"/>
      <c r="OBE29"/>
      <c r="OBF29"/>
      <c r="OBG29"/>
      <c r="OBH29"/>
      <c r="OBI29"/>
      <c r="OBJ29"/>
      <c r="OBK29"/>
      <c r="OBL29"/>
      <c r="OBM29"/>
      <c r="OBN29"/>
      <c r="OBO29"/>
      <c r="OBP29"/>
      <c r="OBQ29"/>
      <c r="OBR29"/>
      <c r="OBS29"/>
      <c r="OBT29"/>
      <c r="OBU29"/>
      <c r="OBV29"/>
      <c r="OBW29"/>
      <c r="OBX29"/>
      <c r="OBY29"/>
      <c r="OBZ29"/>
      <c r="OCA29"/>
      <c r="OCB29"/>
      <c r="OCC29"/>
      <c r="OCD29"/>
      <c r="OCE29"/>
      <c r="OCF29"/>
      <c r="OCG29"/>
      <c r="OCH29"/>
      <c r="OCI29"/>
      <c r="OCJ29"/>
      <c r="OCK29"/>
      <c r="OCL29"/>
      <c r="OCM29"/>
      <c r="OCN29"/>
      <c r="OCO29"/>
      <c r="OCP29"/>
      <c r="OCQ29"/>
      <c r="OCR29"/>
      <c r="OCS29"/>
      <c r="OCT29"/>
      <c r="OCU29"/>
      <c r="OCV29"/>
      <c r="OCW29"/>
      <c r="OCX29"/>
      <c r="OCY29"/>
      <c r="OCZ29"/>
      <c r="ODA29"/>
      <c r="ODB29"/>
      <c r="ODC29"/>
      <c r="ODD29"/>
      <c r="ODE29"/>
      <c r="ODF29"/>
      <c r="ODG29"/>
      <c r="ODH29"/>
      <c r="ODI29"/>
      <c r="ODJ29"/>
      <c r="ODK29"/>
      <c r="ODL29"/>
      <c r="ODM29"/>
      <c r="ODN29"/>
      <c r="ODO29"/>
      <c r="ODP29"/>
      <c r="ODQ29"/>
      <c r="ODR29"/>
      <c r="ODS29"/>
      <c r="ODT29"/>
      <c r="ODU29"/>
      <c r="ODV29"/>
      <c r="ODW29"/>
      <c r="ODX29"/>
      <c r="ODY29"/>
      <c r="ODZ29"/>
      <c r="OEA29"/>
      <c r="OEB29"/>
      <c r="OEC29"/>
      <c r="OED29"/>
      <c r="OEE29"/>
      <c r="OEF29"/>
      <c r="OEG29"/>
      <c r="OEH29"/>
      <c r="OEI29"/>
      <c r="OEJ29"/>
      <c r="OEK29"/>
      <c r="OEL29"/>
      <c r="OEM29"/>
      <c r="OEN29"/>
      <c r="OEO29"/>
      <c r="OEP29"/>
      <c r="OEQ29"/>
      <c r="OER29"/>
      <c r="OES29"/>
      <c r="OET29"/>
      <c r="OEU29"/>
      <c r="OEV29"/>
      <c r="OEW29"/>
      <c r="OEX29"/>
      <c r="OEY29"/>
      <c r="OEZ29"/>
      <c r="OFA29"/>
      <c r="OFB29"/>
      <c r="OFC29"/>
      <c r="OFD29"/>
      <c r="OFE29"/>
      <c r="OFF29"/>
      <c r="OFG29"/>
      <c r="OFH29"/>
      <c r="OFI29"/>
      <c r="OFJ29"/>
      <c r="OFK29"/>
      <c r="OFL29"/>
      <c r="OFM29"/>
      <c r="OFN29"/>
      <c r="OFO29"/>
      <c r="OFP29"/>
      <c r="OFQ29"/>
      <c r="OFR29"/>
      <c r="OFS29"/>
      <c r="OFT29"/>
      <c r="OFU29"/>
      <c r="OFV29"/>
      <c r="OFW29"/>
      <c r="OFX29"/>
      <c r="OFY29"/>
      <c r="OFZ29"/>
      <c r="OGA29"/>
      <c r="OGB29"/>
      <c r="OGC29"/>
      <c r="OGD29"/>
      <c r="OGE29"/>
      <c r="OGF29"/>
      <c r="OGG29"/>
      <c r="OGH29"/>
      <c r="OGI29"/>
      <c r="OGJ29"/>
      <c r="OGK29"/>
      <c r="OGL29"/>
      <c r="OGM29"/>
      <c r="OGN29"/>
      <c r="OGO29"/>
      <c r="OGP29"/>
      <c r="OGQ29"/>
      <c r="OGR29"/>
      <c r="OGS29"/>
      <c r="OGT29"/>
      <c r="OGU29"/>
      <c r="OGV29"/>
      <c r="OGW29"/>
      <c r="OGX29"/>
      <c r="OGY29"/>
      <c r="OGZ29"/>
      <c r="OHA29"/>
      <c r="OHB29"/>
      <c r="OHC29"/>
      <c r="OHD29"/>
      <c r="OHE29"/>
      <c r="OHF29"/>
      <c r="OHG29"/>
      <c r="OHH29"/>
      <c r="OHI29"/>
      <c r="OHJ29"/>
      <c r="OHK29"/>
      <c r="OHL29"/>
      <c r="OHM29"/>
      <c r="OHN29"/>
      <c r="OHO29"/>
      <c r="OHP29"/>
      <c r="OHQ29"/>
      <c r="OHR29"/>
      <c r="OHS29"/>
      <c r="OHT29"/>
      <c r="OHU29"/>
      <c r="OHV29"/>
      <c r="OHW29"/>
      <c r="OHX29"/>
      <c r="OHY29"/>
      <c r="OHZ29"/>
      <c r="OIA29"/>
      <c r="OIB29"/>
      <c r="OIC29"/>
      <c r="OID29"/>
      <c r="OIE29"/>
      <c r="OIF29"/>
      <c r="OIG29"/>
      <c r="OIH29"/>
      <c r="OII29"/>
      <c r="OIJ29"/>
      <c r="OIK29"/>
      <c r="OIL29"/>
      <c r="OIM29"/>
      <c r="OIN29"/>
      <c r="OIO29"/>
      <c r="OIP29"/>
      <c r="OIQ29"/>
      <c r="OIR29"/>
      <c r="OIS29"/>
      <c r="OIT29"/>
      <c r="OIU29"/>
      <c r="OIV29"/>
      <c r="OIW29"/>
      <c r="OIX29"/>
      <c r="OIY29"/>
      <c r="OIZ29"/>
      <c r="OJA29"/>
      <c r="OJB29"/>
      <c r="OJC29"/>
      <c r="OJD29"/>
      <c r="OJE29"/>
      <c r="OJF29"/>
      <c r="OJG29"/>
      <c r="OJH29"/>
      <c r="OJI29"/>
      <c r="OJJ29"/>
      <c r="OJK29"/>
      <c r="OJL29"/>
      <c r="OJM29"/>
      <c r="OJN29"/>
      <c r="OJO29"/>
      <c r="OJP29"/>
      <c r="OJQ29"/>
      <c r="OJR29"/>
      <c r="OJS29"/>
      <c r="OJT29"/>
      <c r="OJU29"/>
      <c r="OJV29"/>
      <c r="OJW29"/>
      <c r="OJX29"/>
      <c r="OJY29"/>
      <c r="OJZ29"/>
      <c r="OKA29"/>
      <c r="OKB29"/>
      <c r="OKC29"/>
      <c r="OKD29"/>
      <c r="OKE29"/>
      <c r="OKF29"/>
      <c r="OKG29"/>
      <c r="OKH29"/>
      <c r="OKI29"/>
      <c r="OKJ29"/>
      <c r="OKK29"/>
      <c r="OKL29"/>
      <c r="OKM29"/>
      <c r="OKN29"/>
      <c r="OKO29"/>
      <c r="OKP29"/>
      <c r="OKQ29"/>
      <c r="OKR29"/>
      <c r="OKS29"/>
      <c r="OKT29"/>
      <c r="OKU29"/>
      <c r="OKV29"/>
      <c r="OKW29"/>
      <c r="OKX29"/>
      <c r="OKY29"/>
      <c r="OKZ29"/>
      <c r="OLA29"/>
      <c r="OLB29"/>
      <c r="OLC29"/>
      <c r="OLD29"/>
      <c r="OLE29"/>
      <c r="OLF29"/>
      <c r="OLG29"/>
      <c r="OLH29"/>
      <c r="OLI29"/>
      <c r="OLJ29"/>
      <c r="OLK29"/>
      <c r="OLL29"/>
      <c r="OLM29"/>
      <c r="OLN29"/>
      <c r="OLO29"/>
      <c r="OLP29"/>
      <c r="OLQ29"/>
      <c r="OLR29"/>
      <c r="OLS29"/>
      <c r="OLT29"/>
      <c r="OLU29"/>
      <c r="OLV29"/>
      <c r="OLW29"/>
      <c r="OLX29"/>
      <c r="OLY29"/>
      <c r="OLZ29"/>
      <c r="OMA29"/>
      <c r="OMB29"/>
      <c r="OMC29"/>
      <c r="OMD29"/>
      <c r="OME29"/>
      <c r="OMF29"/>
      <c r="OMG29"/>
      <c r="OMH29"/>
      <c r="OMI29"/>
      <c r="OMJ29"/>
      <c r="OMK29"/>
      <c r="OML29"/>
      <c r="OMM29"/>
      <c r="OMN29"/>
      <c r="OMO29"/>
      <c r="OMP29"/>
      <c r="OMQ29"/>
      <c r="OMR29"/>
      <c r="OMS29"/>
      <c r="OMT29"/>
      <c r="OMU29"/>
      <c r="OMV29"/>
      <c r="OMW29"/>
      <c r="OMX29"/>
      <c r="OMY29"/>
      <c r="OMZ29"/>
      <c r="ONA29"/>
      <c r="ONB29"/>
      <c r="ONC29"/>
      <c r="OND29"/>
      <c r="ONE29"/>
      <c r="ONF29"/>
      <c r="ONG29"/>
      <c r="ONH29"/>
      <c r="ONI29"/>
      <c r="ONJ29"/>
      <c r="ONK29"/>
      <c r="ONL29"/>
      <c r="ONM29"/>
      <c r="ONN29"/>
      <c r="ONO29"/>
      <c r="ONP29"/>
      <c r="ONQ29"/>
      <c r="ONR29"/>
      <c r="ONS29"/>
      <c r="ONT29"/>
      <c r="ONU29"/>
      <c r="ONV29"/>
      <c r="ONW29"/>
      <c r="ONX29"/>
      <c r="ONY29"/>
      <c r="ONZ29"/>
      <c r="OOA29"/>
      <c r="OOB29"/>
      <c r="OOC29"/>
      <c r="OOD29"/>
      <c r="OOE29"/>
      <c r="OOF29"/>
      <c r="OOG29"/>
      <c r="OOH29"/>
      <c r="OOI29"/>
      <c r="OOJ29"/>
      <c r="OOK29"/>
      <c r="OOL29"/>
      <c r="OOM29"/>
      <c r="OON29"/>
      <c r="OOO29"/>
      <c r="OOP29"/>
      <c r="OOQ29"/>
      <c r="OOR29"/>
      <c r="OOS29"/>
      <c r="OOT29"/>
      <c r="OOU29"/>
      <c r="OOV29"/>
      <c r="OOW29"/>
      <c r="OOX29"/>
      <c r="OOY29"/>
      <c r="OOZ29"/>
      <c r="OPA29"/>
      <c r="OPB29"/>
      <c r="OPC29"/>
      <c r="OPD29"/>
      <c r="OPE29"/>
      <c r="OPF29"/>
      <c r="OPG29"/>
      <c r="OPH29"/>
      <c r="OPI29"/>
      <c r="OPJ29"/>
      <c r="OPK29"/>
      <c r="OPL29"/>
      <c r="OPM29"/>
      <c r="OPN29"/>
      <c r="OPO29"/>
      <c r="OPP29"/>
      <c r="OPQ29"/>
      <c r="OPR29"/>
      <c r="OPS29"/>
      <c r="OPT29"/>
      <c r="OPU29"/>
      <c r="OPV29"/>
      <c r="OPW29"/>
      <c r="OPX29"/>
      <c r="OPY29"/>
      <c r="OPZ29"/>
      <c r="OQA29"/>
      <c r="OQB29"/>
      <c r="OQC29"/>
      <c r="OQD29"/>
      <c r="OQE29"/>
      <c r="OQF29"/>
      <c r="OQG29"/>
      <c r="OQH29"/>
      <c r="OQI29"/>
      <c r="OQJ29"/>
      <c r="OQK29"/>
      <c r="OQL29"/>
      <c r="OQM29"/>
      <c r="OQN29"/>
      <c r="OQO29"/>
      <c r="OQP29"/>
      <c r="OQQ29"/>
      <c r="OQR29"/>
      <c r="OQS29"/>
      <c r="OQT29"/>
      <c r="OQU29"/>
      <c r="OQV29"/>
      <c r="OQW29"/>
      <c r="OQX29"/>
      <c r="OQY29"/>
      <c r="OQZ29"/>
      <c r="ORA29"/>
      <c r="ORB29"/>
      <c r="ORC29"/>
      <c r="ORD29"/>
      <c r="ORE29"/>
      <c r="ORF29"/>
      <c r="ORG29"/>
      <c r="ORH29"/>
      <c r="ORI29"/>
      <c r="ORJ29"/>
      <c r="ORK29"/>
      <c r="ORL29"/>
      <c r="ORM29"/>
      <c r="ORN29"/>
      <c r="ORO29"/>
      <c r="ORP29"/>
      <c r="ORQ29"/>
      <c r="ORR29"/>
      <c r="ORS29"/>
      <c r="ORT29"/>
      <c r="ORU29"/>
      <c r="ORV29"/>
      <c r="ORW29"/>
      <c r="ORX29"/>
      <c r="ORY29"/>
      <c r="ORZ29"/>
      <c r="OSA29"/>
      <c r="OSB29"/>
      <c r="OSC29"/>
      <c r="OSD29"/>
      <c r="OSE29"/>
      <c r="OSF29"/>
      <c r="OSG29"/>
      <c r="OSH29"/>
      <c r="OSI29"/>
      <c r="OSJ29"/>
      <c r="OSK29"/>
      <c r="OSL29"/>
      <c r="OSM29"/>
      <c r="OSN29"/>
      <c r="OSO29"/>
      <c r="OSP29"/>
      <c r="OSQ29"/>
      <c r="OSR29"/>
      <c r="OSS29"/>
      <c r="OST29"/>
      <c r="OSU29"/>
      <c r="OSV29"/>
      <c r="OSW29"/>
      <c r="OSX29"/>
      <c r="OSY29"/>
      <c r="OSZ29"/>
      <c r="OTA29"/>
      <c r="OTB29"/>
      <c r="OTC29"/>
      <c r="OTD29"/>
      <c r="OTE29"/>
      <c r="OTF29"/>
      <c r="OTG29"/>
      <c r="OTH29"/>
      <c r="OTI29"/>
      <c r="OTJ29"/>
      <c r="OTK29"/>
      <c r="OTL29"/>
      <c r="OTM29"/>
      <c r="OTN29"/>
      <c r="OTO29"/>
      <c r="OTP29"/>
      <c r="OTQ29"/>
      <c r="OTR29"/>
      <c r="OTS29"/>
      <c r="OTT29"/>
      <c r="OTU29"/>
      <c r="OTV29"/>
      <c r="OTW29"/>
      <c r="OTX29"/>
      <c r="OTY29"/>
      <c r="OTZ29"/>
      <c r="OUA29"/>
      <c r="OUB29"/>
      <c r="OUC29"/>
      <c r="OUD29"/>
      <c r="OUE29"/>
      <c r="OUF29"/>
      <c r="OUG29"/>
      <c r="OUH29"/>
      <c r="OUI29"/>
      <c r="OUJ29"/>
      <c r="OUK29"/>
      <c r="OUL29"/>
      <c r="OUM29"/>
      <c r="OUN29"/>
      <c r="OUO29"/>
      <c r="OUP29"/>
      <c r="OUQ29"/>
      <c r="OUR29"/>
      <c r="OUS29"/>
      <c r="OUT29"/>
      <c r="OUU29"/>
      <c r="OUV29"/>
      <c r="OUW29"/>
      <c r="OUX29"/>
      <c r="OUY29"/>
      <c r="OUZ29"/>
      <c r="OVA29"/>
      <c r="OVB29"/>
      <c r="OVC29"/>
      <c r="OVD29"/>
      <c r="OVE29"/>
      <c r="OVF29"/>
      <c r="OVG29"/>
      <c r="OVH29"/>
      <c r="OVI29"/>
      <c r="OVJ29"/>
      <c r="OVK29"/>
      <c r="OVL29"/>
      <c r="OVM29"/>
      <c r="OVN29"/>
      <c r="OVO29"/>
      <c r="OVP29"/>
      <c r="OVQ29"/>
      <c r="OVR29"/>
      <c r="OVS29"/>
      <c r="OVT29"/>
      <c r="OVU29"/>
      <c r="OVV29"/>
      <c r="OVW29"/>
      <c r="OVX29"/>
      <c r="OVY29"/>
      <c r="OVZ29"/>
      <c r="OWA29"/>
      <c r="OWB29"/>
      <c r="OWC29"/>
      <c r="OWD29"/>
      <c r="OWE29"/>
      <c r="OWF29"/>
      <c r="OWG29"/>
      <c r="OWH29"/>
      <c r="OWI29"/>
      <c r="OWJ29"/>
      <c r="OWK29"/>
      <c r="OWL29"/>
      <c r="OWM29"/>
      <c r="OWN29"/>
      <c r="OWO29"/>
      <c r="OWP29"/>
      <c r="OWQ29"/>
      <c r="OWR29"/>
      <c r="OWS29"/>
      <c r="OWT29"/>
      <c r="OWU29"/>
      <c r="OWV29"/>
      <c r="OWW29"/>
      <c r="OWX29"/>
      <c r="OWY29"/>
      <c r="OWZ29"/>
      <c r="OXA29"/>
      <c r="OXB29"/>
      <c r="OXC29"/>
      <c r="OXD29"/>
      <c r="OXE29"/>
      <c r="OXF29"/>
      <c r="OXG29"/>
      <c r="OXH29"/>
      <c r="OXI29"/>
      <c r="OXJ29"/>
      <c r="OXK29"/>
      <c r="OXL29"/>
      <c r="OXM29"/>
      <c r="OXN29"/>
      <c r="OXO29"/>
      <c r="OXP29"/>
      <c r="OXQ29"/>
      <c r="OXR29"/>
      <c r="OXS29"/>
      <c r="OXT29"/>
      <c r="OXU29"/>
      <c r="OXV29"/>
      <c r="OXW29"/>
      <c r="OXX29"/>
      <c r="OXY29"/>
      <c r="OXZ29"/>
      <c r="OYA29"/>
      <c r="OYB29"/>
      <c r="OYC29"/>
      <c r="OYD29"/>
      <c r="OYE29"/>
      <c r="OYF29"/>
      <c r="OYG29"/>
      <c r="OYH29"/>
      <c r="OYI29"/>
      <c r="OYJ29"/>
      <c r="OYK29"/>
      <c r="OYL29"/>
      <c r="OYM29"/>
      <c r="OYN29"/>
      <c r="OYO29"/>
      <c r="OYP29"/>
      <c r="OYQ29"/>
      <c r="OYR29"/>
      <c r="OYS29"/>
      <c r="OYT29"/>
      <c r="OYU29"/>
      <c r="OYV29"/>
      <c r="OYW29"/>
      <c r="OYX29"/>
      <c r="OYY29"/>
      <c r="OYZ29"/>
      <c r="OZA29"/>
      <c r="OZB29"/>
      <c r="OZC29"/>
      <c r="OZD29"/>
      <c r="OZE29"/>
      <c r="OZF29"/>
      <c r="OZG29"/>
      <c r="OZH29"/>
      <c r="OZI29"/>
      <c r="OZJ29"/>
      <c r="OZK29"/>
      <c r="OZL29"/>
      <c r="OZM29"/>
      <c r="OZN29"/>
      <c r="OZO29"/>
      <c r="OZP29"/>
      <c r="OZQ29"/>
      <c r="OZR29"/>
      <c r="OZS29"/>
      <c r="OZT29"/>
      <c r="OZU29"/>
      <c r="OZV29"/>
      <c r="OZW29"/>
      <c r="OZX29"/>
      <c r="OZY29"/>
      <c r="OZZ29"/>
      <c r="PAA29"/>
      <c r="PAB29"/>
      <c r="PAC29"/>
      <c r="PAD29"/>
      <c r="PAE29"/>
      <c r="PAF29"/>
      <c r="PAG29"/>
      <c r="PAH29"/>
      <c r="PAI29"/>
      <c r="PAJ29"/>
      <c r="PAK29"/>
      <c r="PAL29"/>
      <c r="PAM29"/>
      <c r="PAN29"/>
      <c r="PAO29"/>
      <c r="PAP29"/>
      <c r="PAQ29"/>
      <c r="PAR29"/>
      <c r="PAS29"/>
      <c r="PAT29"/>
      <c r="PAU29"/>
      <c r="PAV29"/>
      <c r="PAW29"/>
      <c r="PAX29"/>
      <c r="PAY29"/>
      <c r="PAZ29"/>
      <c r="PBA29"/>
      <c r="PBB29"/>
      <c r="PBC29"/>
      <c r="PBD29"/>
      <c r="PBE29"/>
      <c r="PBF29"/>
      <c r="PBG29"/>
      <c r="PBH29"/>
      <c r="PBI29"/>
      <c r="PBJ29"/>
      <c r="PBK29"/>
      <c r="PBL29"/>
      <c r="PBM29"/>
      <c r="PBN29"/>
      <c r="PBO29"/>
      <c r="PBP29"/>
      <c r="PBQ29"/>
      <c r="PBR29"/>
      <c r="PBS29"/>
      <c r="PBT29"/>
      <c r="PBU29"/>
      <c r="PBV29"/>
      <c r="PBW29"/>
      <c r="PBX29"/>
      <c r="PBY29"/>
      <c r="PBZ29"/>
      <c r="PCA29"/>
      <c r="PCB29"/>
      <c r="PCC29"/>
      <c r="PCD29"/>
      <c r="PCE29"/>
      <c r="PCF29"/>
      <c r="PCG29"/>
      <c r="PCH29"/>
      <c r="PCI29"/>
      <c r="PCJ29"/>
      <c r="PCK29"/>
      <c r="PCL29"/>
      <c r="PCM29"/>
      <c r="PCN29"/>
      <c r="PCO29"/>
      <c r="PCP29"/>
      <c r="PCQ29"/>
      <c r="PCR29"/>
      <c r="PCS29"/>
      <c r="PCT29"/>
      <c r="PCU29"/>
      <c r="PCV29"/>
      <c r="PCW29"/>
      <c r="PCX29"/>
      <c r="PCY29"/>
      <c r="PCZ29"/>
      <c r="PDA29"/>
      <c r="PDB29"/>
      <c r="PDC29"/>
      <c r="PDD29"/>
      <c r="PDE29"/>
      <c r="PDF29"/>
      <c r="PDG29"/>
      <c r="PDH29"/>
      <c r="PDI29"/>
      <c r="PDJ29"/>
      <c r="PDK29"/>
      <c r="PDL29"/>
      <c r="PDM29"/>
      <c r="PDN29"/>
      <c r="PDO29"/>
      <c r="PDP29"/>
      <c r="PDQ29"/>
      <c r="PDR29"/>
      <c r="PDS29"/>
      <c r="PDT29"/>
      <c r="PDU29"/>
      <c r="PDV29"/>
      <c r="PDW29"/>
      <c r="PDX29"/>
      <c r="PDY29"/>
      <c r="PDZ29"/>
      <c r="PEA29"/>
      <c r="PEB29"/>
      <c r="PEC29"/>
      <c r="PED29"/>
      <c r="PEE29"/>
      <c r="PEF29"/>
      <c r="PEG29"/>
      <c r="PEH29"/>
      <c r="PEI29"/>
      <c r="PEJ29"/>
      <c r="PEK29"/>
      <c r="PEL29"/>
      <c r="PEM29"/>
      <c r="PEN29"/>
      <c r="PEO29"/>
      <c r="PEP29"/>
      <c r="PEQ29"/>
      <c r="PER29"/>
      <c r="PES29"/>
      <c r="PET29"/>
      <c r="PEU29"/>
      <c r="PEV29"/>
      <c r="PEW29"/>
      <c r="PEX29"/>
      <c r="PEY29"/>
      <c r="PEZ29"/>
      <c r="PFA29"/>
      <c r="PFB29"/>
      <c r="PFC29"/>
      <c r="PFD29"/>
      <c r="PFE29"/>
      <c r="PFF29"/>
      <c r="PFG29"/>
      <c r="PFH29"/>
      <c r="PFI29"/>
      <c r="PFJ29"/>
      <c r="PFK29"/>
      <c r="PFL29"/>
      <c r="PFM29"/>
      <c r="PFN29"/>
      <c r="PFO29"/>
      <c r="PFP29"/>
      <c r="PFQ29"/>
      <c r="PFR29"/>
      <c r="PFS29"/>
      <c r="PFT29"/>
      <c r="PFU29"/>
      <c r="PFV29"/>
      <c r="PFW29"/>
      <c r="PFX29"/>
      <c r="PFY29"/>
      <c r="PFZ29"/>
      <c r="PGA29"/>
      <c r="PGB29"/>
      <c r="PGC29"/>
      <c r="PGD29"/>
      <c r="PGE29"/>
      <c r="PGF29"/>
      <c r="PGG29"/>
      <c r="PGH29"/>
      <c r="PGI29"/>
      <c r="PGJ29"/>
      <c r="PGK29"/>
      <c r="PGL29"/>
      <c r="PGM29"/>
      <c r="PGN29"/>
      <c r="PGO29"/>
      <c r="PGP29"/>
      <c r="PGQ29"/>
      <c r="PGR29"/>
      <c r="PGS29"/>
      <c r="PGT29"/>
      <c r="PGU29"/>
      <c r="PGV29"/>
      <c r="PGW29"/>
      <c r="PGX29"/>
      <c r="PGY29"/>
      <c r="PGZ29"/>
      <c r="PHA29"/>
      <c r="PHB29"/>
      <c r="PHC29"/>
      <c r="PHD29"/>
      <c r="PHE29"/>
      <c r="PHF29"/>
      <c r="PHG29"/>
      <c r="PHH29"/>
      <c r="PHI29"/>
      <c r="PHJ29"/>
      <c r="PHK29"/>
      <c r="PHL29"/>
      <c r="PHM29"/>
      <c r="PHN29"/>
      <c r="PHO29"/>
      <c r="PHP29"/>
      <c r="PHQ29"/>
      <c r="PHR29"/>
      <c r="PHS29"/>
      <c r="PHT29"/>
      <c r="PHU29"/>
      <c r="PHV29"/>
      <c r="PHW29"/>
      <c r="PHX29"/>
      <c r="PHY29"/>
      <c r="PHZ29"/>
      <c r="PIA29"/>
      <c r="PIB29"/>
      <c r="PIC29"/>
      <c r="PID29"/>
      <c r="PIE29"/>
      <c r="PIF29"/>
      <c r="PIG29"/>
      <c r="PIH29"/>
      <c r="PII29"/>
      <c r="PIJ29"/>
      <c r="PIK29"/>
      <c r="PIL29"/>
      <c r="PIM29"/>
      <c r="PIN29"/>
      <c r="PIO29"/>
      <c r="PIP29"/>
      <c r="PIQ29"/>
      <c r="PIR29"/>
      <c r="PIS29"/>
      <c r="PIT29"/>
      <c r="PIU29"/>
      <c r="PIV29"/>
      <c r="PIW29"/>
      <c r="PIX29"/>
      <c r="PIY29"/>
      <c r="PIZ29"/>
      <c r="PJA29"/>
      <c r="PJB29"/>
      <c r="PJC29"/>
      <c r="PJD29"/>
      <c r="PJE29"/>
      <c r="PJF29"/>
      <c r="PJG29"/>
      <c r="PJH29"/>
      <c r="PJI29"/>
      <c r="PJJ29"/>
      <c r="PJK29"/>
      <c r="PJL29"/>
      <c r="PJM29"/>
      <c r="PJN29"/>
      <c r="PJO29"/>
      <c r="PJP29"/>
      <c r="PJQ29"/>
      <c r="PJR29"/>
      <c r="PJS29"/>
      <c r="PJT29"/>
      <c r="PJU29"/>
      <c r="PJV29"/>
      <c r="PJW29"/>
      <c r="PJX29"/>
      <c r="PJY29"/>
      <c r="PJZ29"/>
      <c r="PKA29"/>
      <c r="PKB29"/>
      <c r="PKC29"/>
      <c r="PKD29"/>
      <c r="PKE29"/>
      <c r="PKF29"/>
      <c r="PKG29"/>
      <c r="PKH29"/>
      <c r="PKI29"/>
      <c r="PKJ29"/>
      <c r="PKK29"/>
      <c r="PKL29"/>
      <c r="PKM29"/>
      <c r="PKN29"/>
      <c r="PKO29"/>
      <c r="PKP29"/>
      <c r="PKQ29"/>
      <c r="PKR29"/>
      <c r="PKS29"/>
      <c r="PKT29"/>
      <c r="PKU29"/>
      <c r="PKV29"/>
      <c r="PKW29"/>
      <c r="PKX29"/>
      <c r="PKY29"/>
      <c r="PKZ29"/>
      <c r="PLA29"/>
      <c r="PLB29"/>
      <c r="PLC29"/>
      <c r="PLD29"/>
      <c r="PLE29"/>
      <c r="PLF29"/>
      <c r="PLG29"/>
      <c r="PLH29"/>
      <c r="PLI29"/>
      <c r="PLJ29"/>
      <c r="PLK29"/>
      <c r="PLL29"/>
      <c r="PLM29"/>
      <c r="PLN29"/>
      <c r="PLO29"/>
      <c r="PLP29"/>
      <c r="PLQ29"/>
      <c r="PLR29"/>
      <c r="PLS29"/>
      <c r="PLT29"/>
      <c r="PLU29"/>
      <c r="PLV29"/>
      <c r="PLW29"/>
      <c r="PLX29"/>
      <c r="PLY29"/>
      <c r="PLZ29"/>
      <c r="PMA29"/>
      <c r="PMB29"/>
      <c r="PMC29"/>
      <c r="PMD29"/>
      <c r="PME29"/>
      <c r="PMF29"/>
      <c r="PMG29"/>
      <c r="PMH29"/>
      <c r="PMI29"/>
      <c r="PMJ29"/>
      <c r="PMK29"/>
      <c r="PML29"/>
      <c r="PMM29"/>
      <c r="PMN29"/>
      <c r="PMO29"/>
      <c r="PMP29"/>
      <c r="PMQ29"/>
      <c r="PMR29"/>
      <c r="PMS29"/>
      <c r="PMT29"/>
      <c r="PMU29"/>
      <c r="PMV29"/>
      <c r="PMW29"/>
      <c r="PMX29"/>
      <c r="PMY29"/>
      <c r="PMZ29"/>
      <c r="PNA29"/>
      <c r="PNB29"/>
      <c r="PNC29"/>
      <c r="PND29"/>
      <c r="PNE29"/>
      <c r="PNF29"/>
      <c r="PNG29"/>
      <c r="PNH29"/>
      <c r="PNI29"/>
      <c r="PNJ29"/>
      <c r="PNK29"/>
      <c r="PNL29"/>
      <c r="PNM29"/>
      <c r="PNN29"/>
      <c r="PNO29"/>
      <c r="PNP29"/>
      <c r="PNQ29"/>
      <c r="PNR29"/>
      <c r="PNS29"/>
      <c r="PNT29"/>
      <c r="PNU29"/>
      <c r="PNV29"/>
      <c r="PNW29"/>
      <c r="PNX29"/>
      <c r="PNY29"/>
      <c r="PNZ29"/>
      <c r="POA29"/>
      <c r="POB29"/>
      <c r="POC29"/>
      <c r="POD29"/>
      <c r="POE29"/>
      <c r="POF29"/>
      <c r="POG29"/>
      <c r="POH29"/>
      <c r="POI29"/>
      <c r="POJ29"/>
      <c r="POK29"/>
      <c r="POL29"/>
      <c r="POM29"/>
      <c r="PON29"/>
      <c r="POO29"/>
      <c r="POP29"/>
      <c r="POQ29"/>
      <c r="POR29"/>
      <c r="POS29"/>
      <c r="POT29"/>
      <c r="POU29"/>
      <c r="POV29"/>
      <c r="POW29"/>
      <c r="POX29"/>
      <c r="POY29"/>
      <c r="POZ29"/>
      <c r="PPA29"/>
      <c r="PPB29"/>
      <c r="PPC29"/>
      <c r="PPD29"/>
      <c r="PPE29"/>
      <c r="PPF29"/>
      <c r="PPG29"/>
      <c r="PPH29"/>
      <c r="PPI29"/>
      <c r="PPJ29"/>
      <c r="PPK29"/>
      <c r="PPL29"/>
      <c r="PPM29"/>
      <c r="PPN29"/>
      <c r="PPO29"/>
      <c r="PPP29"/>
      <c r="PPQ29"/>
      <c r="PPR29"/>
      <c r="PPS29"/>
      <c r="PPT29"/>
      <c r="PPU29"/>
      <c r="PPV29"/>
      <c r="PPW29"/>
      <c r="PPX29"/>
      <c r="PPY29"/>
      <c r="PPZ29"/>
      <c r="PQA29"/>
      <c r="PQB29"/>
      <c r="PQC29"/>
      <c r="PQD29"/>
      <c r="PQE29"/>
      <c r="PQF29"/>
      <c r="PQG29"/>
      <c r="PQH29"/>
      <c r="PQI29"/>
      <c r="PQJ29"/>
      <c r="PQK29"/>
      <c r="PQL29"/>
      <c r="PQM29"/>
      <c r="PQN29"/>
      <c r="PQO29"/>
      <c r="PQP29"/>
      <c r="PQQ29"/>
      <c r="PQR29"/>
      <c r="PQS29"/>
      <c r="PQT29"/>
      <c r="PQU29"/>
      <c r="PQV29"/>
      <c r="PQW29"/>
      <c r="PQX29"/>
      <c r="PQY29"/>
      <c r="PQZ29"/>
      <c r="PRA29"/>
      <c r="PRB29"/>
      <c r="PRC29"/>
      <c r="PRD29"/>
      <c r="PRE29"/>
      <c r="PRF29"/>
      <c r="PRG29"/>
      <c r="PRH29"/>
      <c r="PRI29"/>
      <c r="PRJ29"/>
      <c r="PRK29"/>
      <c r="PRL29"/>
      <c r="PRM29"/>
      <c r="PRN29"/>
      <c r="PRO29"/>
      <c r="PRP29"/>
      <c r="PRQ29"/>
      <c r="PRR29"/>
      <c r="PRS29"/>
      <c r="PRT29"/>
      <c r="PRU29"/>
      <c r="PRV29"/>
      <c r="PRW29"/>
      <c r="PRX29"/>
      <c r="PRY29"/>
      <c r="PRZ29"/>
      <c r="PSA29"/>
      <c r="PSB29"/>
      <c r="PSC29"/>
      <c r="PSD29"/>
      <c r="PSE29"/>
      <c r="PSF29"/>
      <c r="PSG29"/>
      <c r="PSH29"/>
      <c r="PSI29"/>
      <c r="PSJ29"/>
      <c r="PSK29"/>
      <c r="PSL29"/>
      <c r="PSM29"/>
      <c r="PSN29"/>
      <c r="PSO29"/>
      <c r="PSP29"/>
      <c r="PSQ29"/>
      <c r="PSR29"/>
      <c r="PSS29"/>
      <c r="PST29"/>
      <c r="PSU29"/>
      <c r="PSV29"/>
      <c r="PSW29"/>
      <c r="PSX29"/>
      <c r="PSY29"/>
      <c r="PSZ29"/>
      <c r="PTA29"/>
      <c r="PTB29"/>
      <c r="PTC29"/>
      <c r="PTD29"/>
      <c r="PTE29"/>
      <c r="PTF29"/>
      <c r="PTG29"/>
      <c r="PTH29"/>
      <c r="PTI29"/>
      <c r="PTJ29"/>
      <c r="PTK29"/>
      <c r="PTL29"/>
      <c r="PTM29"/>
      <c r="PTN29"/>
      <c r="PTO29"/>
      <c r="PTP29"/>
      <c r="PTQ29"/>
      <c r="PTR29"/>
      <c r="PTS29"/>
      <c r="PTT29"/>
      <c r="PTU29"/>
      <c r="PTV29"/>
      <c r="PTW29"/>
      <c r="PTX29"/>
      <c r="PTY29"/>
      <c r="PTZ29"/>
      <c r="PUA29"/>
      <c r="PUB29"/>
      <c r="PUC29"/>
      <c r="PUD29"/>
      <c r="PUE29"/>
      <c r="PUF29"/>
      <c r="PUG29"/>
      <c r="PUH29"/>
      <c r="PUI29"/>
      <c r="PUJ29"/>
      <c r="PUK29"/>
      <c r="PUL29"/>
      <c r="PUM29"/>
      <c r="PUN29"/>
      <c r="PUO29"/>
      <c r="PUP29"/>
      <c r="PUQ29"/>
      <c r="PUR29"/>
      <c r="PUS29"/>
      <c r="PUT29"/>
      <c r="PUU29"/>
      <c r="PUV29"/>
      <c r="PUW29"/>
      <c r="PUX29"/>
      <c r="PUY29"/>
      <c r="PUZ29"/>
      <c r="PVA29"/>
      <c r="PVB29"/>
      <c r="PVC29"/>
      <c r="PVD29"/>
      <c r="PVE29"/>
      <c r="PVF29"/>
      <c r="PVG29"/>
      <c r="PVH29"/>
      <c r="PVI29"/>
      <c r="PVJ29"/>
      <c r="PVK29"/>
      <c r="PVL29"/>
      <c r="PVM29"/>
      <c r="PVN29"/>
      <c r="PVO29"/>
      <c r="PVP29"/>
      <c r="PVQ29"/>
      <c r="PVR29"/>
      <c r="PVS29"/>
      <c r="PVT29"/>
      <c r="PVU29"/>
      <c r="PVV29"/>
      <c r="PVW29"/>
      <c r="PVX29"/>
      <c r="PVY29"/>
      <c r="PVZ29"/>
      <c r="PWA29"/>
      <c r="PWB29"/>
      <c r="PWC29"/>
      <c r="PWD29"/>
      <c r="PWE29"/>
      <c r="PWF29"/>
      <c r="PWG29"/>
      <c r="PWH29"/>
      <c r="PWI29"/>
      <c r="PWJ29"/>
      <c r="PWK29"/>
      <c r="PWL29"/>
      <c r="PWM29"/>
      <c r="PWN29"/>
      <c r="PWO29"/>
      <c r="PWP29"/>
      <c r="PWQ29"/>
      <c r="PWR29"/>
      <c r="PWS29"/>
      <c r="PWT29"/>
      <c r="PWU29"/>
      <c r="PWV29"/>
      <c r="PWW29"/>
      <c r="PWX29"/>
      <c r="PWY29"/>
      <c r="PWZ29"/>
      <c r="PXA29"/>
      <c r="PXB29"/>
      <c r="PXC29"/>
      <c r="PXD29"/>
      <c r="PXE29"/>
      <c r="PXF29"/>
      <c r="PXG29"/>
      <c r="PXH29"/>
      <c r="PXI29"/>
      <c r="PXJ29"/>
      <c r="PXK29"/>
      <c r="PXL29"/>
      <c r="PXM29"/>
      <c r="PXN29"/>
      <c r="PXO29"/>
      <c r="PXP29"/>
      <c r="PXQ29"/>
      <c r="PXR29"/>
      <c r="PXS29"/>
      <c r="PXT29"/>
      <c r="PXU29"/>
      <c r="PXV29"/>
      <c r="PXW29"/>
      <c r="PXX29"/>
      <c r="PXY29"/>
      <c r="PXZ29"/>
      <c r="PYA29"/>
      <c r="PYB29"/>
      <c r="PYC29"/>
      <c r="PYD29"/>
      <c r="PYE29"/>
      <c r="PYF29"/>
      <c r="PYG29"/>
      <c r="PYH29"/>
      <c r="PYI29"/>
      <c r="PYJ29"/>
      <c r="PYK29"/>
      <c r="PYL29"/>
      <c r="PYM29"/>
      <c r="PYN29"/>
      <c r="PYO29"/>
      <c r="PYP29"/>
      <c r="PYQ29"/>
      <c r="PYR29"/>
      <c r="PYS29"/>
      <c r="PYT29"/>
      <c r="PYU29"/>
      <c r="PYV29"/>
      <c r="PYW29"/>
      <c r="PYX29"/>
      <c r="PYY29"/>
      <c r="PYZ29"/>
      <c r="PZA29"/>
      <c r="PZB29"/>
      <c r="PZC29"/>
      <c r="PZD29"/>
      <c r="PZE29"/>
      <c r="PZF29"/>
      <c r="PZG29"/>
      <c r="PZH29"/>
      <c r="PZI29"/>
      <c r="PZJ29"/>
      <c r="PZK29"/>
      <c r="PZL29"/>
      <c r="PZM29"/>
      <c r="PZN29"/>
      <c r="PZO29"/>
      <c r="PZP29"/>
      <c r="PZQ29"/>
      <c r="PZR29"/>
      <c r="PZS29"/>
      <c r="PZT29"/>
      <c r="PZU29"/>
      <c r="PZV29"/>
      <c r="PZW29"/>
      <c r="PZX29"/>
      <c r="PZY29"/>
      <c r="PZZ29"/>
      <c r="QAA29"/>
      <c r="QAB29"/>
      <c r="QAC29"/>
      <c r="QAD29"/>
      <c r="QAE29"/>
      <c r="QAF29"/>
      <c r="QAG29"/>
      <c r="QAH29"/>
      <c r="QAI29"/>
      <c r="QAJ29"/>
      <c r="QAK29"/>
      <c r="QAL29"/>
      <c r="QAM29"/>
      <c r="QAN29"/>
      <c r="QAO29"/>
      <c r="QAP29"/>
      <c r="QAQ29"/>
      <c r="QAR29"/>
      <c r="QAS29"/>
      <c r="QAT29"/>
      <c r="QAU29"/>
      <c r="QAV29"/>
      <c r="QAW29"/>
      <c r="QAX29"/>
      <c r="QAY29"/>
      <c r="QAZ29"/>
      <c r="QBA29"/>
      <c r="QBB29"/>
      <c r="QBC29"/>
      <c r="QBD29"/>
      <c r="QBE29"/>
      <c r="QBF29"/>
      <c r="QBG29"/>
      <c r="QBH29"/>
      <c r="QBI29"/>
      <c r="QBJ29"/>
      <c r="QBK29"/>
      <c r="QBL29"/>
      <c r="QBM29"/>
      <c r="QBN29"/>
      <c r="QBO29"/>
      <c r="QBP29"/>
      <c r="QBQ29"/>
      <c r="QBR29"/>
      <c r="QBS29"/>
      <c r="QBT29"/>
      <c r="QBU29"/>
      <c r="QBV29"/>
      <c r="QBW29"/>
      <c r="QBX29"/>
      <c r="QBY29"/>
      <c r="QBZ29"/>
      <c r="QCA29"/>
      <c r="QCB29"/>
      <c r="QCC29"/>
      <c r="QCD29"/>
      <c r="QCE29"/>
      <c r="QCF29"/>
      <c r="QCG29"/>
      <c r="QCH29"/>
      <c r="QCI29"/>
      <c r="QCJ29"/>
      <c r="QCK29"/>
      <c r="QCL29"/>
      <c r="QCM29"/>
      <c r="QCN29"/>
      <c r="QCO29"/>
      <c r="QCP29"/>
      <c r="QCQ29"/>
      <c r="QCR29"/>
      <c r="QCS29"/>
      <c r="QCT29"/>
      <c r="QCU29"/>
      <c r="QCV29"/>
      <c r="QCW29"/>
      <c r="QCX29"/>
      <c r="QCY29"/>
      <c r="QCZ29"/>
      <c r="QDA29"/>
      <c r="QDB29"/>
      <c r="QDC29"/>
      <c r="QDD29"/>
      <c r="QDE29"/>
      <c r="QDF29"/>
      <c r="QDG29"/>
      <c r="QDH29"/>
      <c r="QDI29"/>
      <c r="QDJ29"/>
      <c r="QDK29"/>
      <c r="QDL29"/>
      <c r="QDM29"/>
      <c r="QDN29"/>
      <c r="QDO29"/>
      <c r="QDP29"/>
      <c r="QDQ29"/>
      <c r="QDR29"/>
      <c r="QDS29"/>
      <c r="QDT29"/>
      <c r="QDU29"/>
      <c r="QDV29"/>
      <c r="QDW29"/>
      <c r="QDX29"/>
      <c r="QDY29"/>
      <c r="QDZ29"/>
      <c r="QEA29"/>
      <c r="QEB29"/>
      <c r="QEC29"/>
      <c r="QED29"/>
      <c r="QEE29"/>
      <c r="QEF29"/>
      <c r="QEG29"/>
      <c r="QEH29"/>
      <c r="QEI29"/>
      <c r="QEJ29"/>
      <c r="QEK29"/>
      <c r="QEL29"/>
      <c r="QEM29"/>
      <c r="QEN29"/>
      <c r="QEO29"/>
      <c r="QEP29"/>
      <c r="QEQ29"/>
      <c r="QER29"/>
      <c r="QES29"/>
      <c r="QET29"/>
      <c r="QEU29"/>
      <c r="QEV29"/>
      <c r="QEW29"/>
      <c r="QEX29"/>
      <c r="QEY29"/>
      <c r="QEZ29"/>
      <c r="QFA29"/>
      <c r="QFB29"/>
      <c r="QFC29"/>
      <c r="QFD29"/>
      <c r="QFE29"/>
      <c r="QFF29"/>
      <c r="QFG29"/>
      <c r="QFH29"/>
      <c r="QFI29"/>
      <c r="QFJ29"/>
      <c r="QFK29"/>
      <c r="QFL29"/>
      <c r="QFM29"/>
      <c r="QFN29"/>
      <c r="QFO29"/>
      <c r="QFP29"/>
      <c r="QFQ29"/>
      <c r="QFR29"/>
      <c r="QFS29"/>
      <c r="QFT29"/>
      <c r="QFU29"/>
      <c r="QFV29"/>
      <c r="QFW29"/>
      <c r="QFX29"/>
      <c r="QFY29"/>
      <c r="QFZ29"/>
      <c r="QGA29"/>
      <c r="QGB29"/>
      <c r="QGC29"/>
      <c r="QGD29"/>
      <c r="QGE29"/>
      <c r="QGF29"/>
      <c r="QGG29"/>
      <c r="QGH29"/>
      <c r="QGI29"/>
      <c r="QGJ29"/>
      <c r="QGK29"/>
      <c r="QGL29"/>
      <c r="QGM29"/>
      <c r="QGN29"/>
      <c r="QGO29"/>
      <c r="QGP29"/>
      <c r="QGQ29"/>
      <c r="QGR29"/>
      <c r="QGS29"/>
      <c r="QGT29"/>
      <c r="QGU29"/>
      <c r="QGV29"/>
      <c r="QGW29"/>
      <c r="QGX29"/>
      <c r="QGY29"/>
      <c r="QGZ29"/>
      <c r="QHA29"/>
      <c r="QHB29"/>
      <c r="QHC29"/>
      <c r="QHD29"/>
      <c r="QHE29"/>
      <c r="QHF29"/>
      <c r="QHG29"/>
      <c r="QHH29"/>
      <c r="QHI29"/>
      <c r="QHJ29"/>
      <c r="QHK29"/>
      <c r="QHL29"/>
      <c r="QHM29"/>
      <c r="QHN29"/>
      <c r="QHO29"/>
      <c r="QHP29"/>
      <c r="QHQ29"/>
      <c r="QHR29"/>
      <c r="QHS29"/>
      <c r="QHT29"/>
      <c r="QHU29"/>
      <c r="QHV29"/>
      <c r="QHW29"/>
      <c r="QHX29"/>
      <c r="QHY29"/>
      <c r="QHZ29"/>
      <c r="QIA29"/>
      <c r="QIB29"/>
      <c r="QIC29"/>
      <c r="QID29"/>
      <c r="QIE29"/>
      <c r="QIF29"/>
      <c r="QIG29"/>
      <c r="QIH29"/>
      <c r="QII29"/>
      <c r="QIJ29"/>
      <c r="QIK29"/>
      <c r="QIL29"/>
      <c r="QIM29"/>
      <c r="QIN29"/>
      <c r="QIO29"/>
      <c r="QIP29"/>
      <c r="QIQ29"/>
      <c r="QIR29"/>
      <c r="QIS29"/>
      <c r="QIT29"/>
      <c r="QIU29"/>
      <c r="QIV29"/>
      <c r="QIW29"/>
      <c r="QIX29"/>
      <c r="QIY29"/>
      <c r="QIZ29"/>
      <c r="QJA29"/>
      <c r="QJB29"/>
      <c r="QJC29"/>
      <c r="QJD29"/>
      <c r="QJE29"/>
      <c r="QJF29"/>
      <c r="QJG29"/>
      <c r="QJH29"/>
      <c r="QJI29"/>
      <c r="QJJ29"/>
      <c r="QJK29"/>
      <c r="QJL29"/>
      <c r="QJM29"/>
      <c r="QJN29"/>
      <c r="QJO29"/>
      <c r="QJP29"/>
      <c r="QJQ29"/>
      <c r="QJR29"/>
      <c r="QJS29"/>
      <c r="QJT29"/>
      <c r="QJU29"/>
      <c r="QJV29"/>
      <c r="QJW29"/>
      <c r="QJX29"/>
      <c r="QJY29"/>
      <c r="QJZ29"/>
      <c r="QKA29"/>
      <c r="QKB29"/>
      <c r="QKC29"/>
      <c r="QKD29"/>
      <c r="QKE29"/>
      <c r="QKF29"/>
      <c r="QKG29"/>
      <c r="QKH29"/>
      <c r="QKI29"/>
      <c r="QKJ29"/>
      <c r="QKK29"/>
      <c r="QKL29"/>
      <c r="QKM29"/>
      <c r="QKN29"/>
      <c r="QKO29"/>
      <c r="QKP29"/>
      <c r="QKQ29"/>
      <c r="QKR29"/>
      <c r="QKS29"/>
      <c r="QKT29"/>
      <c r="QKU29"/>
      <c r="QKV29"/>
      <c r="QKW29"/>
      <c r="QKX29"/>
      <c r="QKY29"/>
      <c r="QKZ29"/>
      <c r="QLA29"/>
      <c r="QLB29"/>
      <c r="QLC29"/>
      <c r="QLD29"/>
      <c r="QLE29"/>
      <c r="QLF29"/>
      <c r="QLG29"/>
      <c r="QLH29"/>
      <c r="QLI29"/>
      <c r="QLJ29"/>
      <c r="QLK29"/>
      <c r="QLL29"/>
      <c r="QLM29"/>
      <c r="QLN29"/>
      <c r="QLO29"/>
      <c r="QLP29"/>
      <c r="QLQ29"/>
      <c r="QLR29"/>
      <c r="QLS29"/>
      <c r="QLT29"/>
      <c r="QLU29"/>
      <c r="QLV29"/>
      <c r="QLW29"/>
      <c r="QLX29"/>
      <c r="QLY29"/>
      <c r="QLZ29"/>
      <c r="QMA29"/>
      <c r="QMB29"/>
      <c r="QMC29"/>
      <c r="QMD29"/>
      <c r="QME29"/>
      <c r="QMF29"/>
      <c r="QMG29"/>
      <c r="QMH29"/>
      <c r="QMI29"/>
      <c r="QMJ29"/>
      <c r="QMK29"/>
      <c r="QML29"/>
      <c r="QMM29"/>
      <c r="QMN29"/>
      <c r="QMO29"/>
      <c r="QMP29"/>
      <c r="QMQ29"/>
      <c r="QMR29"/>
      <c r="QMS29"/>
      <c r="QMT29"/>
      <c r="QMU29"/>
      <c r="QMV29"/>
      <c r="QMW29"/>
      <c r="QMX29"/>
      <c r="QMY29"/>
      <c r="QMZ29"/>
      <c r="QNA29"/>
      <c r="QNB29"/>
      <c r="QNC29"/>
      <c r="QND29"/>
      <c r="QNE29"/>
      <c r="QNF29"/>
      <c r="QNG29"/>
      <c r="QNH29"/>
      <c r="QNI29"/>
      <c r="QNJ29"/>
      <c r="QNK29"/>
      <c r="QNL29"/>
      <c r="QNM29"/>
      <c r="QNN29"/>
      <c r="QNO29"/>
      <c r="QNP29"/>
      <c r="QNQ29"/>
      <c r="QNR29"/>
      <c r="QNS29"/>
      <c r="QNT29"/>
      <c r="QNU29"/>
      <c r="QNV29"/>
      <c r="QNW29"/>
      <c r="QNX29"/>
      <c r="QNY29"/>
      <c r="QNZ29"/>
      <c r="QOA29"/>
      <c r="QOB29"/>
      <c r="QOC29"/>
      <c r="QOD29"/>
      <c r="QOE29"/>
      <c r="QOF29"/>
      <c r="QOG29"/>
      <c r="QOH29"/>
      <c r="QOI29"/>
      <c r="QOJ29"/>
      <c r="QOK29"/>
      <c r="QOL29"/>
      <c r="QOM29"/>
      <c r="QON29"/>
      <c r="QOO29"/>
      <c r="QOP29"/>
      <c r="QOQ29"/>
      <c r="QOR29"/>
      <c r="QOS29"/>
      <c r="QOT29"/>
      <c r="QOU29"/>
      <c r="QOV29"/>
      <c r="QOW29"/>
      <c r="QOX29"/>
      <c r="QOY29"/>
      <c r="QOZ29"/>
      <c r="QPA29"/>
      <c r="QPB29"/>
      <c r="QPC29"/>
      <c r="QPD29"/>
      <c r="QPE29"/>
      <c r="QPF29"/>
      <c r="QPG29"/>
      <c r="QPH29"/>
      <c r="QPI29"/>
      <c r="QPJ29"/>
      <c r="QPK29"/>
      <c r="QPL29"/>
      <c r="QPM29"/>
      <c r="QPN29"/>
      <c r="QPO29"/>
      <c r="QPP29"/>
      <c r="QPQ29"/>
      <c r="QPR29"/>
      <c r="QPS29"/>
      <c r="QPT29"/>
      <c r="QPU29"/>
      <c r="QPV29"/>
      <c r="QPW29"/>
      <c r="QPX29"/>
      <c r="QPY29"/>
      <c r="QPZ29"/>
      <c r="QQA29"/>
      <c r="QQB29"/>
      <c r="QQC29"/>
      <c r="QQD29"/>
      <c r="QQE29"/>
      <c r="QQF29"/>
      <c r="QQG29"/>
      <c r="QQH29"/>
      <c r="QQI29"/>
      <c r="QQJ29"/>
      <c r="QQK29"/>
      <c r="QQL29"/>
      <c r="QQM29"/>
      <c r="QQN29"/>
      <c r="QQO29"/>
      <c r="QQP29"/>
      <c r="QQQ29"/>
      <c r="QQR29"/>
      <c r="QQS29"/>
      <c r="QQT29"/>
      <c r="QQU29"/>
      <c r="QQV29"/>
      <c r="QQW29"/>
      <c r="QQX29"/>
      <c r="QQY29"/>
      <c r="QQZ29"/>
      <c r="QRA29"/>
      <c r="QRB29"/>
      <c r="QRC29"/>
      <c r="QRD29"/>
      <c r="QRE29"/>
      <c r="QRF29"/>
      <c r="QRG29"/>
      <c r="QRH29"/>
      <c r="QRI29"/>
      <c r="QRJ29"/>
      <c r="QRK29"/>
      <c r="QRL29"/>
      <c r="QRM29"/>
      <c r="QRN29"/>
      <c r="QRO29"/>
      <c r="QRP29"/>
      <c r="QRQ29"/>
      <c r="QRR29"/>
      <c r="QRS29"/>
      <c r="QRT29"/>
      <c r="QRU29"/>
      <c r="QRV29"/>
      <c r="QRW29"/>
      <c r="QRX29"/>
      <c r="QRY29"/>
      <c r="QRZ29"/>
      <c r="QSA29"/>
      <c r="QSB29"/>
      <c r="QSC29"/>
      <c r="QSD29"/>
      <c r="QSE29"/>
      <c r="QSF29"/>
      <c r="QSG29"/>
      <c r="QSH29"/>
      <c r="QSI29"/>
      <c r="QSJ29"/>
      <c r="QSK29"/>
      <c r="QSL29"/>
      <c r="QSM29"/>
      <c r="QSN29"/>
      <c r="QSO29"/>
      <c r="QSP29"/>
      <c r="QSQ29"/>
      <c r="QSR29"/>
      <c r="QSS29"/>
      <c r="QST29"/>
      <c r="QSU29"/>
      <c r="QSV29"/>
      <c r="QSW29"/>
      <c r="QSX29"/>
      <c r="QSY29"/>
      <c r="QSZ29"/>
      <c r="QTA29"/>
      <c r="QTB29"/>
      <c r="QTC29"/>
      <c r="QTD29"/>
      <c r="QTE29"/>
      <c r="QTF29"/>
      <c r="QTG29"/>
      <c r="QTH29"/>
      <c r="QTI29"/>
      <c r="QTJ29"/>
      <c r="QTK29"/>
      <c r="QTL29"/>
      <c r="QTM29"/>
      <c r="QTN29"/>
      <c r="QTO29"/>
      <c r="QTP29"/>
      <c r="QTQ29"/>
      <c r="QTR29"/>
      <c r="QTS29"/>
      <c r="QTT29"/>
      <c r="QTU29"/>
      <c r="QTV29"/>
      <c r="QTW29"/>
      <c r="QTX29"/>
      <c r="QTY29"/>
      <c r="QTZ29"/>
      <c r="QUA29"/>
      <c r="QUB29"/>
      <c r="QUC29"/>
      <c r="QUD29"/>
      <c r="QUE29"/>
      <c r="QUF29"/>
      <c r="QUG29"/>
      <c r="QUH29"/>
      <c r="QUI29"/>
      <c r="QUJ29"/>
      <c r="QUK29"/>
      <c r="QUL29"/>
      <c r="QUM29"/>
      <c r="QUN29"/>
      <c r="QUO29"/>
      <c r="QUP29"/>
      <c r="QUQ29"/>
      <c r="QUR29"/>
      <c r="QUS29"/>
      <c r="QUT29"/>
      <c r="QUU29"/>
      <c r="QUV29"/>
      <c r="QUW29"/>
      <c r="QUX29"/>
      <c r="QUY29"/>
      <c r="QUZ29"/>
      <c r="QVA29"/>
      <c r="QVB29"/>
      <c r="QVC29"/>
      <c r="QVD29"/>
      <c r="QVE29"/>
      <c r="QVF29"/>
      <c r="QVG29"/>
      <c r="QVH29"/>
      <c r="QVI29"/>
      <c r="QVJ29"/>
      <c r="QVK29"/>
      <c r="QVL29"/>
      <c r="QVM29"/>
      <c r="QVN29"/>
      <c r="QVO29"/>
      <c r="QVP29"/>
      <c r="QVQ29"/>
      <c r="QVR29"/>
      <c r="QVS29"/>
      <c r="QVT29"/>
      <c r="QVU29"/>
      <c r="QVV29"/>
      <c r="QVW29"/>
      <c r="QVX29"/>
      <c r="QVY29"/>
      <c r="QVZ29"/>
      <c r="QWA29"/>
      <c r="QWB29"/>
      <c r="QWC29"/>
      <c r="QWD29"/>
      <c r="QWE29"/>
      <c r="QWF29"/>
      <c r="QWG29"/>
      <c r="QWH29"/>
      <c r="QWI29"/>
      <c r="QWJ29"/>
      <c r="QWK29"/>
      <c r="QWL29"/>
      <c r="QWM29"/>
      <c r="QWN29"/>
      <c r="QWO29"/>
      <c r="QWP29"/>
      <c r="QWQ29"/>
      <c r="QWR29"/>
      <c r="QWS29"/>
      <c r="QWT29"/>
      <c r="QWU29"/>
      <c r="QWV29"/>
      <c r="QWW29"/>
      <c r="QWX29"/>
      <c r="QWY29"/>
      <c r="QWZ29"/>
      <c r="QXA29"/>
      <c r="QXB29"/>
      <c r="QXC29"/>
      <c r="QXD29"/>
      <c r="QXE29"/>
      <c r="QXF29"/>
      <c r="QXG29"/>
      <c r="QXH29"/>
      <c r="QXI29"/>
      <c r="QXJ29"/>
      <c r="QXK29"/>
      <c r="QXL29"/>
      <c r="QXM29"/>
      <c r="QXN29"/>
      <c r="QXO29"/>
      <c r="QXP29"/>
      <c r="QXQ29"/>
      <c r="QXR29"/>
      <c r="QXS29"/>
      <c r="QXT29"/>
      <c r="QXU29"/>
      <c r="QXV29"/>
      <c r="QXW29"/>
      <c r="QXX29"/>
      <c r="QXY29"/>
      <c r="QXZ29"/>
      <c r="QYA29"/>
      <c r="QYB29"/>
      <c r="QYC29"/>
      <c r="QYD29"/>
      <c r="QYE29"/>
      <c r="QYF29"/>
      <c r="QYG29"/>
      <c r="QYH29"/>
      <c r="QYI29"/>
      <c r="QYJ29"/>
      <c r="QYK29"/>
      <c r="QYL29"/>
      <c r="QYM29"/>
      <c r="QYN29"/>
      <c r="QYO29"/>
      <c r="QYP29"/>
      <c r="QYQ29"/>
      <c r="QYR29"/>
      <c r="QYS29"/>
      <c r="QYT29"/>
      <c r="QYU29"/>
      <c r="QYV29"/>
      <c r="QYW29"/>
      <c r="QYX29"/>
      <c r="QYY29"/>
      <c r="QYZ29"/>
      <c r="QZA29"/>
      <c r="QZB29"/>
      <c r="QZC29"/>
      <c r="QZD29"/>
      <c r="QZE29"/>
      <c r="QZF29"/>
      <c r="QZG29"/>
      <c r="QZH29"/>
      <c r="QZI29"/>
      <c r="QZJ29"/>
      <c r="QZK29"/>
      <c r="QZL29"/>
      <c r="QZM29"/>
      <c r="QZN29"/>
      <c r="QZO29"/>
      <c r="QZP29"/>
      <c r="QZQ29"/>
      <c r="QZR29"/>
      <c r="QZS29"/>
      <c r="QZT29"/>
      <c r="QZU29"/>
      <c r="QZV29"/>
      <c r="QZW29"/>
      <c r="QZX29"/>
      <c r="QZY29"/>
      <c r="QZZ29"/>
      <c r="RAA29"/>
      <c r="RAB29"/>
      <c r="RAC29"/>
      <c r="RAD29"/>
      <c r="RAE29"/>
      <c r="RAF29"/>
      <c r="RAG29"/>
      <c r="RAH29"/>
      <c r="RAI29"/>
      <c r="RAJ29"/>
      <c r="RAK29"/>
      <c r="RAL29"/>
      <c r="RAM29"/>
      <c r="RAN29"/>
      <c r="RAO29"/>
      <c r="RAP29"/>
      <c r="RAQ29"/>
      <c r="RAR29"/>
      <c r="RAS29"/>
      <c r="RAT29"/>
      <c r="RAU29"/>
      <c r="RAV29"/>
      <c r="RAW29"/>
      <c r="RAX29"/>
      <c r="RAY29"/>
      <c r="RAZ29"/>
      <c r="RBA29"/>
      <c r="RBB29"/>
      <c r="RBC29"/>
      <c r="RBD29"/>
      <c r="RBE29"/>
      <c r="RBF29"/>
      <c r="RBG29"/>
      <c r="RBH29"/>
      <c r="RBI29"/>
      <c r="RBJ29"/>
      <c r="RBK29"/>
      <c r="RBL29"/>
      <c r="RBM29"/>
      <c r="RBN29"/>
      <c r="RBO29"/>
      <c r="RBP29"/>
      <c r="RBQ29"/>
      <c r="RBR29"/>
      <c r="RBS29"/>
      <c r="RBT29"/>
      <c r="RBU29"/>
      <c r="RBV29"/>
      <c r="RBW29"/>
      <c r="RBX29"/>
      <c r="RBY29"/>
      <c r="RBZ29"/>
      <c r="RCA29"/>
      <c r="RCB29"/>
      <c r="RCC29"/>
      <c r="RCD29"/>
      <c r="RCE29"/>
      <c r="RCF29"/>
      <c r="RCG29"/>
      <c r="RCH29"/>
      <c r="RCI29"/>
      <c r="RCJ29"/>
      <c r="RCK29"/>
      <c r="RCL29"/>
      <c r="RCM29"/>
      <c r="RCN29"/>
      <c r="RCO29"/>
      <c r="RCP29"/>
      <c r="RCQ29"/>
      <c r="RCR29"/>
      <c r="RCS29"/>
      <c r="RCT29"/>
      <c r="RCU29"/>
      <c r="RCV29"/>
      <c r="RCW29"/>
      <c r="RCX29"/>
      <c r="RCY29"/>
      <c r="RCZ29"/>
      <c r="RDA29"/>
      <c r="RDB29"/>
      <c r="RDC29"/>
      <c r="RDD29"/>
      <c r="RDE29"/>
      <c r="RDF29"/>
      <c r="RDG29"/>
      <c r="RDH29"/>
      <c r="RDI29"/>
      <c r="RDJ29"/>
      <c r="RDK29"/>
      <c r="RDL29"/>
      <c r="RDM29"/>
      <c r="RDN29"/>
      <c r="RDO29"/>
      <c r="RDP29"/>
      <c r="RDQ29"/>
      <c r="RDR29"/>
      <c r="RDS29"/>
      <c r="RDT29"/>
      <c r="RDU29"/>
      <c r="RDV29"/>
      <c r="RDW29"/>
      <c r="RDX29"/>
      <c r="RDY29"/>
      <c r="RDZ29"/>
      <c r="REA29"/>
      <c r="REB29"/>
      <c r="REC29"/>
      <c r="RED29"/>
      <c r="REE29"/>
      <c r="REF29"/>
      <c r="REG29"/>
      <c r="REH29"/>
      <c r="REI29"/>
      <c r="REJ29"/>
      <c r="REK29"/>
      <c r="REL29"/>
      <c r="REM29"/>
      <c r="REN29"/>
      <c r="REO29"/>
      <c r="REP29"/>
      <c r="REQ29"/>
      <c r="RER29"/>
      <c r="RES29"/>
      <c r="RET29"/>
      <c r="REU29"/>
      <c r="REV29"/>
      <c r="REW29"/>
      <c r="REX29"/>
      <c r="REY29"/>
      <c r="REZ29"/>
      <c r="RFA29"/>
      <c r="RFB29"/>
      <c r="RFC29"/>
      <c r="RFD29"/>
      <c r="RFE29"/>
      <c r="RFF29"/>
      <c r="RFG29"/>
      <c r="RFH29"/>
      <c r="RFI29"/>
      <c r="RFJ29"/>
      <c r="RFK29"/>
      <c r="RFL29"/>
      <c r="RFM29"/>
      <c r="RFN29"/>
      <c r="RFO29"/>
      <c r="RFP29"/>
      <c r="RFQ29"/>
      <c r="RFR29"/>
      <c r="RFS29"/>
      <c r="RFT29"/>
      <c r="RFU29"/>
      <c r="RFV29"/>
      <c r="RFW29"/>
      <c r="RFX29"/>
      <c r="RFY29"/>
      <c r="RFZ29"/>
      <c r="RGA29"/>
      <c r="RGB29"/>
      <c r="RGC29"/>
      <c r="RGD29"/>
      <c r="RGE29"/>
      <c r="RGF29"/>
      <c r="RGG29"/>
      <c r="RGH29"/>
      <c r="RGI29"/>
      <c r="RGJ29"/>
      <c r="RGK29"/>
      <c r="RGL29"/>
      <c r="RGM29"/>
      <c r="RGN29"/>
      <c r="RGO29"/>
      <c r="RGP29"/>
      <c r="RGQ29"/>
      <c r="RGR29"/>
      <c r="RGS29"/>
      <c r="RGT29"/>
      <c r="RGU29"/>
      <c r="RGV29"/>
      <c r="RGW29"/>
      <c r="RGX29"/>
      <c r="RGY29"/>
      <c r="RGZ29"/>
      <c r="RHA29"/>
      <c r="RHB29"/>
      <c r="RHC29"/>
      <c r="RHD29"/>
      <c r="RHE29"/>
      <c r="RHF29"/>
      <c r="RHG29"/>
      <c r="RHH29"/>
      <c r="RHI29"/>
      <c r="RHJ29"/>
      <c r="RHK29"/>
      <c r="RHL29"/>
      <c r="RHM29"/>
      <c r="RHN29"/>
      <c r="RHO29"/>
      <c r="RHP29"/>
      <c r="RHQ29"/>
      <c r="RHR29"/>
      <c r="RHS29"/>
      <c r="RHT29"/>
      <c r="RHU29"/>
      <c r="RHV29"/>
      <c r="RHW29"/>
      <c r="RHX29"/>
      <c r="RHY29"/>
      <c r="RHZ29"/>
      <c r="RIA29"/>
      <c r="RIB29"/>
      <c r="RIC29"/>
      <c r="RID29"/>
      <c r="RIE29"/>
      <c r="RIF29"/>
      <c r="RIG29"/>
      <c r="RIH29"/>
      <c r="RII29"/>
      <c r="RIJ29"/>
      <c r="RIK29"/>
      <c r="RIL29"/>
      <c r="RIM29"/>
      <c r="RIN29"/>
      <c r="RIO29"/>
      <c r="RIP29"/>
      <c r="RIQ29"/>
      <c r="RIR29"/>
      <c r="RIS29"/>
      <c r="RIT29"/>
      <c r="RIU29"/>
      <c r="RIV29"/>
      <c r="RIW29"/>
      <c r="RIX29"/>
      <c r="RIY29"/>
      <c r="RIZ29"/>
      <c r="RJA29"/>
      <c r="RJB29"/>
      <c r="RJC29"/>
      <c r="RJD29"/>
      <c r="RJE29"/>
      <c r="RJF29"/>
      <c r="RJG29"/>
      <c r="RJH29"/>
      <c r="RJI29"/>
      <c r="RJJ29"/>
      <c r="RJK29"/>
      <c r="RJL29"/>
      <c r="RJM29"/>
      <c r="RJN29"/>
      <c r="RJO29"/>
      <c r="RJP29"/>
      <c r="RJQ29"/>
      <c r="RJR29"/>
      <c r="RJS29"/>
      <c r="RJT29"/>
      <c r="RJU29"/>
      <c r="RJV29"/>
      <c r="RJW29"/>
      <c r="RJX29"/>
      <c r="RJY29"/>
      <c r="RJZ29"/>
      <c r="RKA29"/>
      <c r="RKB29"/>
      <c r="RKC29"/>
      <c r="RKD29"/>
      <c r="RKE29"/>
      <c r="RKF29"/>
      <c r="RKG29"/>
      <c r="RKH29"/>
      <c r="RKI29"/>
      <c r="RKJ29"/>
      <c r="RKK29"/>
      <c r="RKL29"/>
      <c r="RKM29"/>
      <c r="RKN29"/>
      <c r="RKO29"/>
      <c r="RKP29"/>
      <c r="RKQ29"/>
      <c r="RKR29"/>
      <c r="RKS29"/>
      <c r="RKT29"/>
      <c r="RKU29"/>
      <c r="RKV29"/>
      <c r="RKW29"/>
      <c r="RKX29"/>
      <c r="RKY29"/>
      <c r="RKZ29"/>
      <c r="RLA29"/>
      <c r="RLB29"/>
      <c r="RLC29"/>
      <c r="RLD29"/>
      <c r="RLE29"/>
      <c r="RLF29"/>
      <c r="RLG29"/>
      <c r="RLH29"/>
      <c r="RLI29"/>
      <c r="RLJ29"/>
      <c r="RLK29"/>
      <c r="RLL29"/>
      <c r="RLM29"/>
      <c r="RLN29"/>
      <c r="RLO29"/>
      <c r="RLP29"/>
      <c r="RLQ29"/>
      <c r="RLR29"/>
      <c r="RLS29"/>
      <c r="RLT29"/>
      <c r="RLU29"/>
      <c r="RLV29"/>
      <c r="RLW29"/>
      <c r="RLX29"/>
      <c r="RLY29"/>
      <c r="RLZ29"/>
      <c r="RMA29"/>
      <c r="RMB29"/>
      <c r="RMC29"/>
      <c r="RMD29"/>
      <c r="RME29"/>
      <c r="RMF29"/>
      <c r="RMG29"/>
      <c r="RMH29"/>
      <c r="RMI29"/>
      <c r="RMJ29"/>
      <c r="RMK29"/>
      <c r="RML29"/>
      <c r="RMM29"/>
      <c r="RMN29"/>
      <c r="RMO29"/>
      <c r="RMP29"/>
      <c r="RMQ29"/>
      <c r="RMR29"/>
      <c r="RMS29"/>
      <c r="RMT29"/>
      <c r="RMU29"/>
      <c r="RMV29"/>
      <c r="RMW29"/>
      <c r="RMX29"/>
      <c r="RMY29"/>
      <c r="RMZ29"/>
      <c r="RNA29"/>
      <c r="RNB29"/>
      <c r="RNC29"/>
      <c r="RND29"/>
      <c r="RNE29"/>
      <c r="RNF29"/>
      <c r="RNG29"/>
      <c r="RNH29"/>
      <c r="RNI29"/>
      <c r="RNJ29"/>
      <c r="RNK29"/>
      <c r="RNL29"/>
      <c r="RNM29"/>
      <c r="RNN29"/>
      <c r="RNO29"/>
      <c r="RNP29"/>
      <c r="RNQ29"/>
      <c r="RNR29"/>
      <c r="RNS29"/>
      <c r="RNT29"/>
      <c r="RNU29"/>
      <c r="RNV29"/>
      <c r="RNW29"/>
      <c r="RNX29"/>
      <c r="RNY29"/>
      <c r="RNZ29"/>
      <c r="ROA29"/>
      <c r="ROB29"/>
      <c r="ROC29"/>
      <c r="ROD29"/>
      <c r="ROE29"/>
      <c r="ROF29"/>
      <c r="ROG29"/>
      <c r="ROH29"/>
      <c r="ROI29"/>
      <c r="ROJ29"/>
      <c r="ROK29"/>
      <c r="ROL29"/>
      <c r="ROM29"/>
      <c r="RON29"/>
      <c r="ROO29"/>
      <c r="ROP29"/>
      <c r="ROQ29"/>
      <c r="ROR29"/>
      <c r="ROS29"/>
      <c r="ROT29"/>
      <c r="ROU29"/>
      <c r="ROV29"/>
      <c r="ROW29"/>
      <c r="ROX29"/>
      <c r="ROY29"/>
      <c r="ROZ29"/>
      <c r="RPA29"/>
      <c r="RPB29"/>
      <c r="RPC29"/>
      <c r="RPD29"/>
      <c r="RPE29"/>
      <c r="RPF29"/>
      <c r="RPG29"/>
      <c r="RPH29"/>
      <c r="RPI29"/>
      <c r="RPJ29"/>
      <c r="RPK29"/>
      <c r="RPL29"/>
      <c r="RPM29"/>
      <c r="RPN29"/>
      <c r="RPO29"/>
      <c r="RPP29"/>
      <c r="RPQ29"/>
      <c r="RPR29"/>
      <c r="RPS29"/>
      <c r="RPT29"/>
      <c r="RPU29"/>
      <c r="RPV29"/>
      <c r="RPW29"/>
      <c r="RPX29"/>
      <c r="RPY29"/>
      <c r="RPZ29"/>
      <c r="RQA29"/>
      <c r="RQB29"/>
      <c r="RQC29"/>
      <c r="RQD29"/>
      <c r="RQE29"/>
      <c r="RQF29"/>
      <c r="RQG29"/>
      <c r="RQH29"/>
      <c r="RQI29"/>
      <c r="RQJ29"/>
      <c r="RQK29"/>
      <c r="RQL29"/>
      <c r="RQM29"/>
      <c r="RQN29"/>
      <c r="RQO29"/>
      <c r="RQP29"/>
      <c r="RQQ29"/>
      <c r="RQR29"/>
      <c r="RQS29"/>
      <c r="RQT29"/>
      <c r="RQU29"/>
      <c r="RQV29"/>
      <c r="RQW29"/>
      <c r="RQX29"/>
      <c r="RQY29"/>
      <c r="RQZ29"/>
      <c r="RRA29"/>
      <c r="RRB29"/>
      <c r="RRC29"/>
      <c r="RRD29"/>
      <c r="RRE29"/>
      <c r="RRF29"/>
      <c r="RRG29"/>
      <c r="RRH29"/>
      <c r="RRI29"/>
      <c r="RRJ29"/>
      <c r="RRK29"/>
      <c r="RRL29"/>
      <c r="RRM29"/>
      <c r="RRN29"/>
      <c r="RRO29"/>
      <c r="RRP29"/>
      <c r="RRQ29"/>
      <c r="RRR29"/>
      <c r="RRS29"/>
      <c r="RRT29"/>
      <c r="RRU29"/>
      <c r="RRV29"/>
      <c r="RRW29"/>
      <c r="RRX29"/>
      <c r="RRY29"/>
      <c r="RRZ29"/>
      <c r="RSA29"/>
      <c r="RSB29"/>
      <c r="RSC29"/>
      <c r="RSD29"/>
      <c r="RSE29"/>
      <c r="RSF29"/>
      <c r="RSG29"/>
      <c r="RSH29"/>
      <c r="RSI29"/>
      <c r="RSJ29"/>
      <c r="RSK29"/>
      <c r="RSL29"/>
      <c r="RSM29"/>
      <c r="RSN29"/>
      <c r="RSO29"/>
      <c r="RSP29"/>
      <c r="RSQ29"/>
      <c r="RSR29"/>
      <c r="RSS29"/>
      <c r="RST29"/>
      <c r="RSU29"/>
      <c r="RSV29"/>
      <c r="RSW29"/>
      <c r="RSX29"/>
      <c r="RSY29"/>
      <c r="RSZ29"/>
      <c r="RTA29"/>
      <c r="RTB29"/>
      <c r="RTC29"/>
      <c r="RTD29"/>
      <c r="RTE29"/>
      <c r="RTF29"/>
      <c r="RTG29"/>
      <c r="RTH29"/>
      <c r="RTI29"/>
      <c r="RTJ29"/>
      <c r="RTK29"/>
      <c r="RTL29"/>
      <c r="RTM29"/>
      <c r="RTN29"/>
      <c r="RTO29"/>
      <c r="RTP29"/>
      <c r="RTQ29"/>
      <c r="RTR29"/>
      <c r="RTS29"/>
      <c r="RTT29"/>
      <c r="RTU29"/>
      <c r="RTV29"/>
      <c r="RTW29"/>
      <c r="RTX29"/>
      <c r="RTY29"/>
      <c r="RTZ29"/>
      <c r="RUA29"/>
      <c r="RUB29"/>
      <c r="RUC29"/>
      <c r="RUD29"/>
      <c r="RUE29"/>
      <c r="RUF29"/>
      <c r="RUG29"/>
      <c r="RUH29"/>
      <c r="RUI29"/>
      <c r="RUJ29"/>
      <c r="RUK29"/>
      <c r="RUL29"/>
      <c r="RUM29"/>
      <c r="RUN29"/>
      <c r="RUO29"/>
      <c r="RUP29"/>
      <c r="RUQ29"/>
      <c r="RUR29"/>
      <c r="RUS29"/>
      <c r="RUT29"/>
      <c r="RUU29"/>
      <c r="RUV29"/>
      <c r="RUW29"/>
      <c r="RUX29"/>
      <c r="RUY29"/>
      <c r="RUZ29"/>
      <c r="RVA29"/>
      <c r="RVB29"/>
      <c r="RVC29"/>
      <c r="RVD29"/>
      <c r="RVE29"/>
      <c r="RVF29"/>
      <c r="RVG29"/>
      <c r="RVH29"/>
      <c r="RVI29"/>
      <c r="RVJ29"/>
      <c r="RVK29"/>
      <c r="RVL29"/>
      <c r="RVM29"/>
      <c r="RVN29"/>
      <c r="RVO29"/>
      <c r="RVP29"/>
      <c r="RVQ29"/>
      <c r="RVR29"/>
      <c r="RVS29"/>
      <c r="RVT29"/>
      <c r="RVU29"/>
      <c r="RVV29"/>
      <c r="RVW29"/>
      <c r="RVX29"/>
      <c r="RVY29"/>
      <c r="RVZ29"/>
      <c r="RWA29"/>
      <c r="RWB29"/>
      <c r="RWC29"/>
      <c r="RWD29"/>
      <c r="RWE29"/>
      <c r="RWF29"/>
      <c r="RWG29"/>
      <c r="RWH29"/>
      <c r="RWI29"/>
      <c r="RWJ29"/>
      <c r="RWK29"/>
      <c r="RWL29"/>
      <c r="RWM29"/>
      <c r="RWN29"/>
      <c r="RWO29"/>
      <c r="RWP29"/>
      <c r="RWQ29"/>
      <c r="RWR29"/>
      <c r="RWS29"/>
      <c r="RWT29"/>
      <c r="RWU29"/>
      <c r="RWV29"/>
      <c r="RWW29"/>
      <c r="RWX29"/>
      <c r="RWY29"/>
      <c r="RWZ29"/>
      <c r="RXA29"/>
      <c r="RXB29"/>
      <c r="RXC29"/>
      <c r="RXD29"/>
      <c r="RXE29"/>
      <c r="RXF29"/>
      <c r="RXG29"/>
      <c r="RXH29"/>
      <c r="RXI29"/>
      <c r="RXJ29"/>
      <c r="RXK29"/>
      <c r="RXL29"/>
      <c r="RXM29"/>
      <c r="RXN29"/>
      <c r="RXO29"/>
      <c r="RXP29"/>
      <c r="RXQ29"/>
      <c r="RXR29"/>
      <c r="RXS29"/>
      <c r="RXT29"/>
      <c r="RXU29"/>
      <c r="RXV29"/>
      <c r="RXW29"/>
      <c r="RXX29"/>
      <c r="RXY29"/>
      <c r="RXZ29"/>
      <c r="RYA29"/>
      <c r="RYB29"/>
      <c r="RYC29"/>
      <c r="RYD29"/>
      <c r="RYE29"/>
      <c r="RYF29"/>
      <c r="RYG29"/>
      <c r="RYH29"/>
      <c r="RYI29"/>
      <c r="RYJ29"/>
      <c r="RYK29"/>
      <c r="RYL29"/>
      <c r="RYM29"/>
      <c r="RYN29"/>
      <c r="RYO29"/>
      <c r="RYP29"/>
      <c r="RYQ29"/>
      <c r="RYR29"/>
      <c r="RYS29"/>
      <c r="RYT29"/>
      <c r="RYU29"/>
      <c r="RYV29"/>
      <c r="RYW29"/>
      <c r="RYX29"/>
      <c r="RYY29"/>
      <c r="RYZ29"/>
      <c r="RZA29"/>
      <c r="RZB29"/>
      <c r="RZC29"/>
      <c r="RZD29"/>
      <c r="RZE29"/>
      <c r="RZF29"/>
      <c r="RZG29"/>
      <c r="RZH29"/>
      <c r="RZI29"/>
      <c r="RZJ29"/>
      <c r="RZK29"/>
      <c r="RZL29"/>
      <c r="RZM29"/>
      <c r="RZN29"/>
      <c r="RZO29"/>
      <c r="RZP29"/>
      <c r="RZQ29"/>
      <c r="RZR29"/>
      <c r="RZS29"/>
      <c r="RZT29"/>
      <c r="RZU29"/>
      <c r="RZV29"/>
      <c r="RZW29"/>
      <c r="RZX29"/>
      <c r="RZY29"/>
      <c r="RZZ29"/>
      <c r="SAA29"/>
      <c r="SAB29"/>
      <c r="SAC29"/>
      <c r="SAD29"/>
      <c r="SAE29"/>
      <c r="SAF29"/>
      <c r="SAG29"/>
      <c r="SAH29"/>
      <c r="SAI29"/>
      <c r="SAJ29"/>
      <c r="SAK29"/>
      <c r="SAL29"/>
      <c r="SAM29"/>
      <c r="SAN29"/>
      <c r="SAO29"/>
      <c r="SAP29"/>
      <c r="SAQ29"/>
      <c r="SAR29"/>
      <c r="SAS29"/>
      <c r="SAT29"/>
      <c r="SAU29"/>
      <c r="SAV29"/>
      <c r="SAW29"/>
      <c r="SAX29"/>
      <c r="SAY29"/>
      <c r="SAZ29"/>
      <c r="SBA29"/>
      <c r="SBB29"/>
      <c r="SBC29"/>
      <c r="SBD29"/>
      <c r="SBE29"/>
      <c r="SBF29"/>
      <c r="SBG29"/>
      <c r="SBH29"/>
      <c r="SBI29"/>
      <c r="SBJ29"/>
      <c r="SBK29"/>
      <c r="SBL29"/>
      <c r="SBM29"/>
      <c r="SBN29"/>
      <c r="SBO29"/>
      <c r="SBP29"/>
      <c r="SBQ29"/>
      <c r="SBR29"/>
      <c r="SBS29"/>
      <c r="SBT29"/>
      <c r="SBU29"/>
      <c r="SBV29"/>
      <c r="SBW29"/>
      <c r="SBX29"/>
      <c r="SBY29"/>
      <c r="SBZ29"/>
      <c r="SCA29"/>
      <c r="SCB29"/>
      <c r="SCC29"/>
      <c r="SCD29"/>
      <c r="SCE29"/>
      <c r="SCF29"/>
      <c r="SCG29"/>
      <c r="SCH29"/>
      <c r="SCI29"/>
      <c r="SCJ29"/>
      <c r="SCK29"/>
      <c r="SCL29"/>
      <c r="SCM29"/>
      <c r="SCN29"/>
      <c r="SCO29"/>
      <c r="SCP29"/>
      <c r="SCQ29"/>
      <c r="SCR29"/>
      <c r="SCS29"/>
      <c r="SCT29"/>
      <c r="SCU29"/>
      <c r="SCV29"/>
      <c r="SCW29"/>
      <c r="SCX29"/>
      <c r="SCY29"/>
      <c r="SCZ29"/>
      <c r="SDA29"/>
      <c r="SDB29"/>
      <c r="SDC29"/>
      <c r="SDD29"/>
      <c r="SDE29"/>
      <c r="SDF29"/>
      <c r="SDG29"/>
      <c r="SDH29"/>
      <c r="SDI29"/>
      <c r="SDJ29"/>
      <c r="SDK29"/>
      <c r="SDL29"/>
      <c r="SDM29"/>
      <c r="SDN29"/>
      <c r="SDO29"/>
      <c r="SDP29"/>
      <c r="SDQ29"/>
      <c r="SDR29"/>
      <c r="SDS29"/>
      <c r="SDT29"/>
      <c r="SDU29"/>
      <c r="SDV29"/>
      <c r="SDW29"/>
      <c r="SDX29"/>
      <c r="SDY29"/>
      <c r="SDZ29"/>
      <c r="SEA29"/>
      <c r="SEB29"/>
      <c r="SEC29"/>
      <c r="SED29"/>
      <c r="SEE29"/>
      <c r="SEF29"/>
      <c r="SEG29"/>
      <c r="SEH29"/>
      <c r="SEI29"/>
      <c r="SEJ29"/>
      <c r="SEK29"/>
      <c r="SEL29"/>
      <c r="SEM29"/>
      <c r="SEN29"/>
      <c r="SEO29"/>
      <c r="SEP29"/>
      <c r="SEQ29"/>
      <c r="SER29"/>
      <c r="SES29"/>
      <c r="SET29"/>
      <c r="SEU29"/>
      <c r="SEV29"/>
      <c r="SEW29"/>
      <c r="SEX29"/>
      <c r="SEY29"/>
      <c r="SEZ29"/>
      <c r="SFA29"/>
      <c r="SFB29"/>
      <c r="SFC29"/>
      <c r="SFD29"/>
      <c r="SFE29"/>
      <c r="SFF29"/>
      <c r="SFG29"/>
      <c r="SFH29"/>
      <c r="SFI29"/>
      <c r="SFJ29"/>
      <c r="SFK29"/>
      <c r="SFL29"/>
      <c r="SFM29"/>
      <c r="SFN29"/>
      <c r="SFO29"/>
      <c r="SFP29"/>
      <c r="SFQ29"/>
      <c r="SFR29"/>
      <c r="SFS29"/>
      <c r="SFT29"/>
      <c r="SFU29"/>
      <c r="SFV29"/>
      <c r="SFW29"/>
      <c r="SFX29"/>
      <c r="SFY29"/>
      <c r="SFZ29"/>
      <c r="SGA29"/>
      <c r="SGB29"/>
      <c r="SGC29"/>
      <c r="SGD29"/>
      <c r="SGE29"/>
      <c r="SGF29"/>
      <c r="SGG29"/>
      <c r="SGH29"/>
      <c r="SGI29"/>
      <c r="SGJ29"/>
      <c r="SGK29"/>
      <c r="SGL29"/>
      <c r="SGM29"/>
      <c r="SGN29"/>
      <c r="SGO29"/>
      <c r="SGP29"/>
      <c r="SGQ29"/>
      <c r="SGR29"/>
      <c r="SGS29"/>
      <c r="SGT29"/>
      <c r="SGU29"/>
      <c r="SGV29"/>
      <c r="SGW29"/>
      <c r="SGX29"/>
      <c r="SGY29"/>
      <c r="SGZ29"/>
      <c r="SHA29"/>
      <c r="SHB29"/>
      <c r="SHC29"/>
      <c r="SHD29"/>
      <c r="SHE29"/>
      <c r="SHF29"/>
      <c r="SHG29"/>
      <c r="SHH29"/>
      <c r="SHI29"/>
      <c r="SHJ29"/>
      <c r="SHK29"/>
      <c r="SHL29"/>
      <c r="SHM29"/>
      <c r="SHN29"/>
      <c r="SHO29"/>
      <c r="SHP29"/>
      <c r="SHQ29"/>
      <c r="SHR29"/>
      <c r="SHS29"/>
      <c r="SHT29"/>
      <c r="SHU29"/>
      <c r="SHV29"/>
      <c r="SHW29"/>
      <c r="SHX29"/>
      <c r="SHY29"/>
      <c r="SHZ29"/>
      <c r="SIA29"/>
      <c r="SIB29"/>
      <c r="SIC29"/>
      <c r="SID29"/>
      <c r="SIE29"/>
      <c r="SIF29"/>
      <c r="SIG29"/>
      <c r="SIH29"/>
      <c r="SII29"/>
      <c r="SIJ29"/>
      <c r="SIK29"/>
      <c r="SIL29"/>
      <c r="SIM29"/>
      <c r="SIN29"/>
      <c r="SIO29"/>
      <c r="SIP29"/>
      <c r="SIQ29"/>
      <c r="SIR29"/>
      <c r="SIS29"/>
      <c r="SIT29"/>
      <c r="SIU29"/>
      <c r="SIV29"/>
      <c r="SIW29"/>
      <c r="SIX29"/>
      <c r="SIY29"/>
      <c r="SIZ29"/>
      <c r="SJA29"/>
      <c r="SJB29"/>
      <c r="SJC29"/>
      <c r="SJD29"/>
      <c r="SJE29"/>
      <c r="SJF29"/>
      <c r="SJG29"/>
      <c r="SJH29"/>
      <c r="SJI29"/>
      <c r="SJJ29"/>
      <c r="SJK29"/>
      <c r="SJL29"/>
      <c r="SJM29"/>
      <c r="SJN29"/>
      <c r="SJO29"/>
      <c r="SJP29"/>
      <c r="SJQ29"/>
      <c r="SJR29"/>
      <c r="SJS29"/>
      <c r="SJT29"/>
      <c r="SJU29"/>
      <c r="SJV29"/>
      <c r="SJW29"/>
      <c r="SJX29"/>
      <c r="SJY29"/>
      <c r="SJZ29"/>
      <c r="SKA29"/>
      <c r="SKB29"/>
      <c r="SKC29"/>
      <c r="SKD29"/>
      <c r="SKE29"/>
      <c r="SKF29"/>
      <c r="SKG29"/>
      <c r="SKH29"/>
      <c r="SKI29"/>
      <c r="SKJ29"/>
      <c r="SKK29"/>
      <c r="SKL29"/>
      <c r="SKM29"/>
      <c r="SKN29"/>
      <c r="SKO29"/>
      <c r="SKP29"/>
      <c r="SKQ29"/>
      <c r="SKR29"/>
      <c r="SKS29"/>
      <c r="SKT29"/>
      <c r="SKU29"/>
      <c r="SKV29"/>
      <c r="SKW29"/>
      <c r="SKX29"/>
      <c r="SKY29"/>
      <c r="SKZ29"/>
      <c r="SLA29"/>
      <c r="SLB29"/>
      <c r="SLC29"/>
      <c r="SLD29"/>
      <c r="SLE29"/>
      <c r="SLF29"/>
      <c r="SLG29"/>
      <c r="SLH29"/>
      <c r="SLI29"/>
      <c r="SLJ29"/>
      <c r="SLK29"/>
      <c r="SLL29"/>
      <c r="SLM29"/>
      <c r="SLN29"/>
      <c r="SLO29"/>
      <c r="SLP29"/>
      <c r="SLQ29"/>
      <c r="SLR29"/>
      <c r="SLS29"/>
      <c r="SLT29"/>
      <c r="SLU29"/>
      <c r="SLV29"/>
      <c r="SLW29"/>
      <c r="SLX29"/>
      <c r="SLY29"/>
      <c r="SLZ29"/>
      <c r="SMA29"/>
      <c r="SMB29"/>
      <c r="SMC29"/>
      <c r="SMD29"/>
      <c r="SME29"/>
      <c r="SMF29"/>
      <c r="SMG29"/>
      <c r="SMH29"/>
      <c r="SMI29"/>
      <c r="SMJ29"/>
      <c r="SMK29"/>
      <c r="SML29"/>
      <c r="SMM29"/>
      <c r="SMN29"/>
      <c r="SMO29"/>
      <c r="SMP29"/>
      <c r="SMQ29"/>
      <c r="SMR29"/>
      <c r="SMS29"/>
      <c r="SMT29"/>
      <c r="SMU29"/>
      <c r="SMV29"/>
      <c r="SMW29"/>
      <c r="SMX29"/>
      <c r="SMY29"/>
      <c r="SMZ29"/>
      <c r="SNA29"/>
      <c r="SNB29"/>
      <c r="SNC29"/>
      <c r="SND29"/>
      <c r="SNE29"/>
      <c r="SNF29"/>
      <c r="SNG29"/>
      <c r="SNH29"/>
      <c r="SNI29"/>
      <c r="SNJ29"/>
      <c r="SNK29"/>
      <c r="SNL29"/>
      <c r="SNM29"/>
      <c r="SNN29"/>
      <c r="SNO29"/>
      <c r="SNP29"/>
      <c r="SNQ29"/>
      <c r="SNR29"/>
      <c r="SNS29"/>
      <c r="SNT29"/>
      <c r="SNU29"/>
      <c r="SNV29"/>
      <c r="SNW29"/>
      <c r="SNX29"/>
      <c r="SNY29"/>
      <c r="SNZ29"/>
      <c r="SOA29"/>
      <c r="SOB29"/>
      <c r="SOC29"/>
      <c r="SOD29"/>
      <c r="SOE29"/>
      <c r="SOF29"/>
      <c r="SOG29"/>
      <c r="SOH29"/>
      <c r="SOI29"/>
      <c r="SOJ29"/>
      <c r="SOK29"/>
      <c r="SOL29"/>
      <c r="SOM29"/>
      <c r="SON29"/>
      <c r="SOO29"/>
      <c r="SOP29"/>
      <c r="SOQ29"/>
      <c r="SOR29"/>
      <c r="SOS29"/>
      <c r="SOT29"/>
      <c r="SOU29"/>
      <c r="SOV29"/>
      <c r="SOW29"/>
      <c r="SOX29"/>
      <c r="SOY29"/>
      <c r="SOZ29"/>
      <c r="SPA29"/>
      <c r="SPB29"/>
      <c r="SPC29"/>
      <c r="SPD29"/>
      <c r="SPE29"/>
      <c r="SPF29"/>
      <c r="SPG29"/>
      <c r="SPH29"/>
      <c r="SPI29"/>
      <c r="SPJ29"/>
      <c r="SPK29"/>
      <c r="SPL29"/>
      <c r="SPM29"/>
      <c r="SPN29"/>
      <c r="SPO29"/>
      <c r="SPP29"/>
      <c r="SPQ29"/>
      <c r="SPR29"/>
      <c r="SPS29"/>
      <c r="SPT29"/>
      <c r="SPU29"/>
      <c r="SPV29"/>
      <c r="SPW29"/>
      <c r="SPX29"/>
      <c r="SPY29"/>
      <c r="SPZ29"/>
      <c r="SQA29"/>
      <c r="SQB29"/>
      <c r="SQC29"/>
      <c r="SQD29"/>
      <c r="SQE29"/>
      <c r="SQF29"/>
      <c r="SQG29"/>
      <c r="SQH29"/>
      <c r="SQI29"/>
      <c r="SQJ29"/>
      <c r="SQK29"/>
      <c r="SQL29"/>
      <c r="SQM29"/>
      <c r="SQN29"/>
      <c r="SQO29"/>
      <c r="SQP29"/>
      <c r="SQQ29"/>
      <c r="SQR29"/>
      <c r="SQS29"/>
      <c r="SQT29"/>
      <c r="SQU29"/>
      <c r="SQV29"/>
      <c r="SQW29"/>
      <c r="SQX29"/>
      <c r="SQY29"/>
      <c r="SQZ29"/>
      <c r="SRA29"/>
      <c r="SRB29"/>
      <c r="SRC29"/>
      <c r="SRD29"/>
      <c r="SRE29"/>
      <c r="SRF29"/>
      <c r="SRG29"/>
      <c r="SRH29"/>
      <c r="SRI29"/>
      <c r="SRJ29"/>
      <c r="SRK29"/>
      <c r="SRL29"/>
      <c r="SRM29"/>
      <c r="SRN29"/>
      <c r="SRO29"/>
      <c r="SRP29"/>
      <c r="SRQ29"/>
      <c r="SRR29"/>
      <c r="SRS29"/>
      <c r="SRT29"/>
      <c r="SRU29"/>
      <c r="SRV29"/>
      <c r="SRW29"/>
      <c r="SRX29"/>
      <c r="SRY29"/>
      <c r="SRZ29"/>
      <c r="SSA29"/>
      <c r="SSB29"/>
      <c r="SSC29"/>
      <c r="SSD29"/>
      <c r="SSE29"/>
      <c r="SSF29"/>
      <c r="SSG29"/>
      <c r="SSH29"/>
      <c r="SSI29"/>
      <c r="SSJ29"/>
      <c r="SSK29"/>
      <c r="SSL29"/>
      <c r="SSM29"/>
      <c r="SSN29"/>
      <c r="SSO29"/>
      <c r="SSP29"/>
      <c r="SSQ29"/>
      <c r="SSR29"/>
      <c r="SSS29"/>
      <c r="SST29"/>
      <c r="SSU29"/>
      <c r="SSV29"/>
      <c r="SSW29"/>
      <c r="SSX29"/>
      <c r="SSY29"/>
      <c r="SSZ29"/>
      <c r="STA29"/>
      <c r="STB29"/>
      <c r="STC29"/>
      <c r="STD29"/>
      <c r="STE29"/>
      <c r="STF29"/>
      <c r="STG29"/>
      <c r="STH29"/>
      <c r="STI29"/>
      <c r="STJ29"/>
      <c r="STK29"/>
      <c r="STL29"/>
      <c r="STM29"/>
      <c r="STN29"/>
      <c r="STO29"/>
      <c r="STP29"/>
      <c r="STQ29"/>
      <c r="STR29"/>
      <c r="STS29"/>
      <c r="STT29"/>
      <c r="STU29"/>
      <c r="STV29"/>
      <c r="STW29"/>
      <c r="STX29"/>
      <c r="STY29"/>
      <c r="STZ29"/>
      <c r="SUA29"/>
      <c r="SUB29"/>
      <c r="SUC29"/>
      <c r="SUD29"/>
      <c r="SUE29"/>
      <c r="SUF29"/>
      <c r="SUG29"/>
      <c r="SUH29"/>
      <c r="SUI29"/>
      <c r="SUJ29"/>
      <c r="SUK29"/>
      <c r="SUL29"/>
      <c r="SUM29"/>
      <c r="SUN29"/>
      <c r="SUO29"/>
      <c r="SUP29"/>
      <c r="SUQ29"/>
      <c r="SUR29"/>
      <c r="SUS29"/>
      <c r="SUT29"/>
      <c r="SUU29"/>
      <c r="SUV29"/>
      <c r="SUW29"/>
      <c r="SUX29"/>
      <c r="SUY29"/>
      <c r="SUZ29"/>
      <c r="SVA29"/>
      <c r="SVB29"/>
      <c r="SVC29"/>
      <c r="SVD29"/>
      <c r="SVE29"/>
      <c r="SVF29"/>
      <c r="SVG29"/>
      <c r="SVH29"/>
      <c r="SVI29"/>
      <c r="SVJ29"/>
      <c r="SVK29"/>
      <c r="SVL29"/>
      <c r="SVM29"/>
      <c r="SVN29"/>
      <c r="SVO29"/>
      <c r="SVP29"/>
      <c r="SVQ29"/>
      <c r="SVR29"/>
      <c r="SVS29"/>
      <c r="SVT29"/>
      <c r="SVU29"/>
      <c r="SVV29"/>
      <c r="SVW29"/>
      <c r="SVX29"/>
      <c r="SVY29"/>
      <c r="SVZ29"/>
      <c r="SWA29"/>
      <c r="SWB29"/>
      <c r="SWC29"/>
      <c r="SWD29"/>
      <c r="SWE29"/>
      <c r="SWF29"/>
      <c r="SWG29"/>
      <c r="SWH29"/>
      <c r="SWI29"/>
      <c r="SWJ29"/>
      <c r="SWK29"/>
      <c r="SWL29"/>
      <c r="SWM29"/>
      <c r="SWN29"/>
      <c r="SWO29"/>
      <c r="SWP29"/>
      <c r="SWQ29"/>
      <c r="SWR29"/>
      <c r="SWS29"/>
      <c r="SWT29"/>
      <c r="SWU29"/>
      <c r="SWV29"/>
      <c r="SWW29"/>
      <c r="SWX29"/>
      <c r="SWY29"/>
      <c r="SWZ29"/>
      <c r="SXA29"/>
      <c r="SXB29"/>
      <c r="SXC29"/>
      <c r="SXD29"/>
      <c r="SXE29"/>
      <c r="SXF29"/>
      <c r="SXG29"/>
      <c r="SXH29"/>
      <c r="SXI29"/>
      <c r="SXJ29"/>
      <c r="SXK29"/>
      <c r="SXL29"/>
      <c r="SXM29"/>
      <c r="SXN29"/>
      <c r="SXO29"/>
      <c r="SXP29"/>
      <c r="SXQ29"/>
      <c r="SXR29"/>
      <c r="SXS29"/>
      <c r="SXT29"/>
      <c r="SXU29"/>
      <c r="SXV29"/>
      <c r="SXW29"/>
      <c r="SXX29"/>
      <c r="SXY29"/>
      <c r="SXZ29"/>
      <c r="SYA29"/>
      <c r="SYB29"/>
      <c r="SYC29"/>
      <c r="SYD29"/>
      <c r="SYE29"/>
      <c r="SYF29"/>
      <c r="SYG29"/>
      <c r="SYH29"/>
      <c r="SYI29"/>
      <c r="SYJ29"/>
      <c r="SYK29"/>
      <c r="SYL29"/>
      <c r="SYM29"/>
      <c r="SYN29"/>
      <c r="SYO29"/>
      <c r="SYP29"/>
      <c r="SYQ29"/>
      <c r="SYR29"/>
      <c r="SYS29"/>
      <c r="SYT29"/>
      <c r="SYU29"/>
      <c r="SYV29"/>
      <c r="SYW29"/>
      <c r="SYX29"/>
      <c r="SYY29"/>
      <c r="SYZ29"/>
      <c r="SZA29"/>
      <c r="SZB29"/>
      <c r="SZC29"/>
      <c r="SZD29"/>
      <c r="SZE29"/>
      <c r="SZF29"/>
      <c r="SZG29"/>
      <c r="SZH29"/>
      <c r="SZI29"/>
      <c r="SZJ29"/>
      <c r="SZK29"/>
      <c r="SZL29"/>
      <c r="SZM29"/>
      <c r="SZN29"/>
      <c r="SZO29"/>
      <c r="SZP29"/>
      <c r="SZQ29"/>
      <c r="SZR29"/>
      <c r="SZS29"/>
      <c r="SZT29"/>
      <c r="SZU29"/>
      <c r="SZV29"/>
      <c r="SZW29"/>
      <c r="SZX29"/>
      <c r="SZY29"/>
      <c r="SZZ29"/>
      <c r="TAA29"/>
      <c r="TAB29"/>
      <c r="TAC29"/>
      <c r="TAD29"/>
      <c r="TAE29"/>
      <c r="TAF29"/>
      <c r="TAG29"/>
      <c r="TAH29"/>
      <c r="TAI29"/>
      <c r="TAJ29"/>
      <c r="TAK29"/>
      <c r="TAL29"/>
      <c r="TAM29"/>
      <c r="TAN29"/>
      <c r="TAO29"/>
      <c r="TAP29"/>
      <c r="TAQ29"/>
      <c r="TAR29"/>
      <c r="TAS29"/>
      <c r="TAT29"/>
      <c r="TAU29"/>
      <c r="TAV29"/>
      <c r="TAW29"/>
      <c r="TAX29"/>
      <c r="TAY29"/>
      <c r="TAZ29"/>
      <c r="TBA29"/>
      <c r="TBB29"/>
      <c r="TBC29"/>
      <c r="TBD29"/>
      <c r="TBE29"/>
      <c r="TBF29"/>
      <c r="TBG29"/>
      <c r="TBH29"/>
      <c r="TBI29"/>
      <c r="TBJ29"/>
      <c r="TBK29"/>
      <c r="TBL29"/>
      <c r="TBM29"/>
      <c r="TBN29"/>
      <c r="TBO29"/>
      <c r="TBP29"/>
      <c r="TBQ29"/>
      <c r="TBR29"/>
      <c r="TBS29"/>
      <c r="TBT29"/>
      <c r="TBU29"/>
      <c r="TBV29"/>
      <c r="TBW29"/>
      <c r="TBX29"/>
      <c r="TBY29"/>
      <c r="TBZ29"/>
      <c r="TCA29"/>
      <c r="TCB29"/>
      <c r="TCC29"/>
      <c r="TCD29"/>
      <c r="TCE29"/>
      <c r="TCF29"/>
      <c r="TCG29"/>
      <c r="TCH29"/>
      <c r="TCI29"/>
      <c r="TCJ29"/>
      <c r="TCK29"/>
      <c r="TCL29"/>
      <c r="TCM29"/>
      <c r="TCN29"/>
      <c r="TCO29"/>
      <c r="TCP29"/>
      <c r="TCQ29"/>
      <c r="TCR29"/>
      <c r="TCS29"/>
      <c r="TCT29"/>
      <c r="TCU29"/>
      <c r="TCV29"/>
      <c r="TCW29"/>
      <c r="TCX29"/>
      <c r="TCY29"/>
      <c r="TCZ29"/>
      <c r="TDA29"/>
      <c r="TDB29"/>
      <c r="TDC29"/>
      <c r="TDD29"/>
      <c r="TDE29"/>
      <c r="TDF29"/>
      <c r="TDG29"/>
      <c r="TDH29"/>
      <c r="TDI29"/>
      <c r="TDJ29"/>
      <c r="TDK29"/>
      <c r="TDL29"/>
      <c r="TDM29"/>
      <c r="TDN29"/>
      <c r="TDO29"/>
      <c r="TDP29"/>
      <c r="TDQ29"/>
      <c r="TDR29"/>
      <c r="TDS29"/>
      <c r="TDT29"/>
      <c r="TDU29"/>
      <c r="TDV29"/>
      <c r="TDW29"/>
      <c r="TDX29"/>
      <c r="TDY29"/>
      <c r="TDZ29"/>
      <c r="TEA29"/>
      <c r="TEB29"/>
      <c r="TEC29"/>
      <c r="TED29"/>
      <c r="TEE29"/>
      <c r="TEF29"/>
      <c r="TEG29"/>
      <c r="TEH29"/>
      <c r="TEI29"/>
      <c r="TEJ29"/>
      <c r="TEK29"/>
      <c r="TEL29"/>
      <c r="TEM29"/>
      <c r="TEN29"/>
      <c r="TEO29"/>
      <c r="TEP29"/>
      <c r="TEQ29"/>
      <c r="TER29"/>
      <c r="TES29"/>
      <c r="TET29"/>
      <c r="TEU29"/>
      <c r="TEV29"/>
      <c r="TEW29"/>
      <c r="TEX29"/>
      <c r="TEY29"/>
      <c r="TEZ29"/>
      <c r="TFA29"/>
      <c r="TFB29"/>
      <c r="TFC29"/>
      <c r="TFD29"/>
      <c r="TFE29"/>
      <c r="TFF29"/>
      <c r="TFG29"/>
      <c r="TFH29"/>
      <c r="TFI29"/>
      <c r="TFJ29"/>
      <c r="TFK29"/>
      <c r="TFL29"/>
      <c r="TFM29"/>
      <c r="TFN29"/>
      <c r="TFO29"/>
      <c r="TFP29"/>
      <c r="TFQ29"/>
      <c r="TFR29"/>
      <c r="TFS29"/>
      <c r="TFT29"/>
      <c r="TFU29"/>
      <c r="TFV29"/>
      <c r="TFW29"/>
      <c r="TFX29"/>
      <c r="TFY29"/>
      <c r="TFZ29"/>
      <c r="TGA29"/>
      <c r="TGB29"/>
      <c r="TGC29"/>
      <c r="TGD29"/>
      <c r="TGE29"/>
      <c r="TGF29"/>
      <c r="TGG29"/>
      <c r="TGH29"/>
      <c r="TGI29"/>
      <c r="TGJ29"/>
      <c r="TGK29"/>
      <c r="TGL29"/>
      <c r="TGM29"/>
      <c r="TGN29"/>
      <c r="TGO29"/>
      <c r="TGP29"/>
      <c r="TGQ29"/>
      <c r="TGR29"/>
      <c r="TGS29"/>
      <c r="TGT29"/>
      <c r="TGU29"/>
      <c r="TGV29"/>
      <c r="TGW29"/>
      <c r="TGX29"/>
      <c r="TGY29"/>
      <c r="TGZ29"/>
      <c r="THA29"/>
      <c r="THB29"/>
      <c r="THC29"/>
      <c r="THD29"/>
      <c r="THE29"/>
      <c r="THF29"/>
      <c r="THG29"/>
      <c r="THH29"/>
      <c r="THI29"/>
      <c r="THJ29"/>
      <c r="THK29"/>
      <c r="THL29"/>
      <c r="THM29"/>
      <c r="THN29"/>
      <c r="THO29"/>
      <c r="THP29"/>
      <c r="THQ29"/>
      <c r="THR29"/>
      <c r="THS29"/>
      <c r="THT29"/>
      <c r="THU29"/>
      <c r="THV29"/>
      <c r="THW29"/>
      <c r="THX29"/>
      <c r="THY29"/>
      <c r="THZ29"/>
      <c r="TIA29"/>
      <c r="TIB29"/>
      <c r="TIC29"/>
      <c r="TID29"/>
      <c r="TIE29"/>
      <c r="TIF29"/>
      <c r="TIG29"/>
      <c r="TIH29"/>
      <c r="TII29"/>
      <c r="TIJ29"/>
      <c r="TIK29"/>
      <c r="TIL29"/>
      <c r="TIM29"/>
      <c r="TIN29"/>
      <c r="TIO29"/>
      <c r="TIP29"/>
      <c r="TIQ29"/>
      <c r="TIR29"/>
      <c r="TIS29"/>
      <c r="TIT29"/>
      <c r="TIU29"/>
      <c r="TIV29"/>
      <c r="TIW29"/>
      <c r="TIX29"/>
      <c r="TIY29"/>
      <c r="TIZ29"/>
      <c r="TJA29"/>
      <c r="TJB29"/>
      <c r="TJC29"/>
      <c r="TJD29"/>
      <c r="TJE29"/>
      <c r="TJF29"/>
      <c r="TJG29"/>
      <c r="TJH29"/>
      <c r="TJI29"/>
      <c r="TJJ29"/>
      <c r="TJK29"/>
      <c r="TJL29"/>
      <c r="TJM29"/>
      <c r="TJN29"/>
      <c r="TJO29"/>
      <c r="TJP29"/>
      <c r="TJQ29"/>
      <c r="TJR29"/>
      <c r="TJS29"/>
      <c r="TJT29"/>
      <c r="TJU29"/>
      <c r="TJV29"/>
      <c r="TJW29"/>
      <c r="TJX29"/>
      <c r="TJY29"/>
      <c r="TJZ29"/>
      <c r="TKA29"/>
      <c r="TKB29"/>
      <c r="TKC29"/>
      <c r="TKD29"/>
      <c r="TKE29"/>
      <c r="TKF29"/>
      <c r="TKG29"/>
      <c r="TKH29"/>
      <c r="TKI29"/>
      <c r="TKJ29"/>
      <c r="TKK29"/>
      <c r="TKL29"/>
      <c r="TKM29"/>
      <c r="TKN29"/>
      <c r="TKO29"/>
      <c r="TKP29"/>
      <c r="TKQ29"/>
      <c r="TKR29"/>
      <c r="TKS29"/>
      <c r="TKT29"/>
      <c r="TKU29"/>
      <c r="TKV29"/>
      <c r="TKW29"/>
      <c r="TKX29"/>
      <c r="TKY29"/>
      <c r="TKZ29"/>
      <c r="TLA29"/>
      <c r="TLB29"/>
      <c r="TLC29"/>
      <c r="TLD29"/>
      <c r="TLE29"/>
      <c r="TLF29"/>
      <c r="TLG29"/>
      <c r="TLH29"/>
      <c r="TLI29"/>
      <c r="TLJ29"/>
      <c r="TLK29"/>
      <c r="TLL29"/>
      <c r="TLM29"/>
      <c r="TLN29"/>
      <c r="TLO29"/>
      <c r="TLP29"/>
      <c r="TLQ29"/>
      <c r="TLR29"/>
      <c r="TLS29"/>
      <c r="TLT29"/>
      <c r="TLU29"/>
      <c r="TLV29"/>
      <c r="TLW29"/>
      <c r="TLX29"/>
      <c r="TLY29"/>
      <c r="TLZ29"/>
      <c r="TMA29"/>
      <c r="TMB29"/>
      <c r="TMC29"/>
      <c r="TMD29"/>
      <c r="TME29"/>
      <c r="TMF29"/>
      <c r="TMG29"/>
      <c r="TMH29"/>
      <c r="TMI29"/>
      <c r="TMJ29"/>
      <c r="TMK29"/>
      <c r="TML29"/>
      <c r="TMM29"/>
      <c r="TMN29"/>
      <c r="TMO29"/>
      <c r="TMP29"/>
      <c r="TMQ29"/>
      <c r="TMR29"/>
      <c r="TMS29"/>
      <c r="TMT29"/>
      <c r="TMU29"/>
      <c r="TMV29"/>
      <c r="TMW29"/>
      <c r="TMX29"/>
      <c r="TMY29"/>
      <c r="TMZ29"/>
      <c r="TNA29"/>
      <c r="TNB29"/>
      <c r="TNC29"/>
      <c r="TND29"/>
      <c r="TNE29"/>
      <c r="TNF29"/>
      <c r="TNG29"/>
      <c r="TNH29"/>
      <c r="TNI29"/>
      <c r="TNJ29"/>
      <c r="TNK29"/>
      <c r="TNL29"/>
      <c r="TNM29"/>
      <c r="TNN29"/>
      <c r="TNO29"/>
      <c r="TNP29"/>
      <c r="TNQ29"/>
      <c r="TNR29"/>
      <c r="TNS29"/>
      <c r="TNT29"/>
      <c r="TNU29"/>
      <c r="TNV29"/>
      <c r="TNW29"/>
      <c r="TNX29"/>
      <c r="TNY29"/>
      <c r="TNZ29"/>
      <c r="TOA29"/>
      <c r="TOB29"/>
      <c r="TOC29"/>
      <c r="TOD29"/>
      <c r="TOE29"/>
      <c r="TOF29"/>
      <c r="TOG29"/>
      <c r="TOH29"/>
      <c r="TOI29"/>
      <c r="TOJ29"/>
      <c r="TOK29"/>
      <c r="TOL29"/>
      <c r="TOM29"/>
      <c r="TON29"/>
      <c r="TOO29"/>
      <c r="TOP29"/>
      <c r="TOQ29"/>
      <c r="TOR29"/>
      <c r="TOS29"/>
      <c r="TOT29"/>
      <c r="TOU29"/>
      <c r="TOV29"/>
      <c r="TOW29"/>
      <c r="TOX29"/>
      <c r="TOY29"/>
      <c r="TOZ29"/>
      <c r="TPA29"/>
      <c r="TPB29"/>
      <c r="TPC29"/>
      <c r="TPD29"/>
      <c r="TPE29"/>
      <c r="TPF29"/>
      <c r="TPG29"/>
      <c r="TPH29"/>
      <c r="TPI29"/>
      <c r="TPJ29"/>
      <c r="TPK29"/>
      <c r="TPL29"/>
      <c r="TPM29"/>
      <c r="TPN29"/>
      <c r="TPO29"/>
      <c r="TPP29"/>
      <c r="TPQ29"/>
      <c r="TPR29"/>
      <c r="TPS29"/>
      <c r="TPT29"/>
      <c r="TPU29"/>
      <c r="TPV29"/>
      <c r="TPW29"/>
      <c r="TPX29"/>
      <c r="TPY29"/>
      <c r="TPZ29"/>
      <c r="TQA29"/>
      <c r="TQB29"/>
      <c r="TQC29"/>
      <c r="TQD29"/>
      <c r="TQE29"/>
      <c r="TQF29"/>
      <c r="TQG29"/>
      <c r="TQH29"/>
      <c r="TQI29"/>
      <c r="TQJ29"/>
      <c r="TQK29"/>
      <c r="TQL29"/>
      <c r="TQM29"/>
      <c r="TQN29"/>
      <c r="TQO29"/>
      <c r="TQP29"/>
      <c r="TQQ29"/>
      <c r="TQR29"/>
      <c r="TQS29"/>
      <c r="TQT29"/>
      <c r="TQU29"/>
      <c r="TQV29"/>
      <c r="TQW29"/>
      <c r="TQX29"/>
      <c r="TQY29"/>
      <c r="TQZ29"/>
      <c r="TRA29"/>
      <c r="TRB29"/>
      <c r="TRC29"/>
      <c r="TRD29"/>
      <c r="TRE29"/>
      <c r="TRF29"/>
      <c r="TRG29"/>
      <c r="TRH29"/>
      <c r="TRI29"/>
      <c r="TRJ29"/>
      <c r="TRK29"/>
      <c r="TRL29"/>
      <c r="TRM29"/>
      <c r="TRN29"/>
      <c r="TRO29"/>
      <c r="TRP29"/>
      <c r="TRQ29"/>
      <c r="TRR29"/>
      <c r="TRS29"/>
      <c r="TRT29"/>
      <c r="TRU29"/>
      <c r="TRV29"/>
      <c r="TRW29"/>
      <c r="TRX29"/>
      <c r="TRY29"/>
      <c r="TRZ29"/>
      <c r="TSA29"/>
      <c r="TSB29"/>
      <c r="TSC29"/>
      <c r="TSD29"/>
      <c r="TSE29"/>
      <c r="TSF29"/>
      <c r="TSG29"/>
      <c r="TSH29"/>
      <c r="TSI29"/>
      <c r="TSJ29"/>
      <c r="TSK29"/>
      <c r="TSL29"/>
      <c r="TSM29"/>
      <c r="TSN29"/>
      <c r="TSO29"/>
      <c r="TSP29"/>
      <c r="TSQ29"/>
      <c r="TSR29"/>
      <c r="TSS29"/>
      <c r="TST29"/>
      <c r="TSU29"/>
      <c r="TSV29"/>
      <c r="TSW29"/>
      <c r="TSX29"/>
      <c r="TSY29"/>
      <c r="TSZ29"/>
      <c r="TTA29"/>
      <c r="TTB29"/>
      <c r="TTC29"/>
      <c r="TTD29"/>
      <c r="TTE29"/>
      <c r="TTF29"/>
      <c r="TTG29"/>
      <c r="TTH29"/>
      <c r="TTI29"/>
      <c r="TTJ29"/>
      <c r="TTK29"/>
      <c r="TTL29"/>
      <c r="TTM29"/>
      <c r="TTN29"/>
      <c r="TTO29"/>
      <c r="TTP29"/>
      <c r="TTQ29"/>
      <c r="TTR29"/>
      <c r="TTS29"/>
      <c r="TTT29"/>
      <c r="TTU29"/>
      <c r="TTV29"/>
      <c r="TTW29"/>
      <c r="TTX29"/>
      <c r="TTY29"/>
      <c r="TTZ29"/>
      <c r="TUA29"/>
      <c r="TUB29"/>
      <c r="TUC29"/>
      <c r="TUD29"/>
      <c r="TUE29"/>
      <c r="TUF29"/>
      <c r="TUG29"/>
      <c r="TUH29"/>
      <c r="TUI29"/>
      <c r="TUJ29"/>
      <c r="TUK29"/>
      <c r="TUL29"/>
      <c r="TUM29"/>
      <c r="TUN29"/>
      <c r="TUO29"/>
      <c r="TUP29"/>
      <c r="TUQ29"/>
      <c r="TUR29"/>
      <c r="TUS29"/>
      <c r="TUT29"/>
      <c r="TUU29"/>
      <c r="TUV29"/>
      <c r="TUW29"/>
      <c r="TUX29"/>
      <c r="TUY29"/>
      <c r="TUZ29"/>
      <c r="TVA29"/>
      <c r="TVB29"/>
      <c r="TVC29"/>
      <c r="TVD29"/>
      <c r="TVE29"/>
      <c r="TVF29"/>
      <c r="TVG29"/>
      <c r="TVH29"/>
      <c r="TVI29"/>
      <c r="TVJ29"/>
      <c r="TVK29"/>
      <c r="TVL29"/>
      <c r="TVM29"/>
      <c r="TVN29"/>
      <c r="TVO29"/>
      <c r="TVP29"/>
      <c r="TVQ29"/>
      <c r="TVR29"/>
      <c r="TVS29"/>
      <c r="TVT29"/>
      <c r="TVU29"/>
      <c r="TVV29"/>
      <c r="TVW29"/>
      <c r="TVX29"/>
      <c r="TVY29"/>
      <c r="TVZ29"/>
      <c r="TWA29"/>
      <c r="TWB29"/>
      <c r="TWC29"/>
      <c r="TWD29"/>
      <c r="TWE29"/>
      <c r="TWF29"/>
      <c r="TWG29"/>
      <c r="TWH29"/>
      <c r="TWI29"/>
      <c r="TWJ29"/>
      <c r="TWK29"/>
      <c r="TWL29"/>
      <c r="TWM29"/>
      <c r="TWN29"/>
      <c r="TWO29"/>
      <c r="TWP29"/>
      <c r="TWQ29"/>
      <c r="TWR29"/>
      <c r="TWS29"/>
      <c r="TWT29"/>
      <c r="TWU29"/>
      <c r="TWV29"/>
      <c r="TWW29"/>
      <c r="TWX29"/>
      <c r="TWY29"/>
      <c r="TWZ29"/>
      <c r="TXA29"/>
      <c r="TXB29"/>
      <c r="TXC29"/>
      <c r="TXD29"/>
      <c r="TXE29"/>
      <c r="TXF29"/>
      <c r="TXG29"/>
      <c r="TXH29"/>
      <c r="TXI29"/>
      <c r="TXJ29"/>
      <c r="TXK29"/>
      <c r="TXL29"/>
      <c r="TXM29"/>
      <c r="TXN29"/>
      <c r="TXO29"/>
      <c r="TXP29"/>
      <c r="TXQ29"/>
      <c r="TXR29"/>
      <c r="TXS29"/>
      <c r="TXT29"/>
      <c r="TXU29"/>
      <c r="TXV29"/>
      <c r="TXW29"/>
      <c r="TXX29"/>
      <c r="TXY29"/>
      <c r="TXZ29"/>
      <c r="TYA29"/>
      <c r="TYB29"/>
      <c r="TYC29"/>
      <c r="TYD29"/>
      <c r="TYE29"/>
      <c r="TYF29"/>
      <c r="TYG29"/>
      <c r="TYH29"/>
      <c r="TYI29"/>
      <c r="TYJ29"/>
      <c r="TYK29"/>
      <c r="TYL29"/>
      <c r="TYM29"/>
      <c r="TYN29"/>
      <c r="TYO29"/>
      <c r="TYP29"/>
      <c r="TYQ29"/>
      <c r="TYR29"/>
      <c r="TYS29"/>
      <c r="TYT29"/>
      <c r="TYU29"/>
      <c r="TYV29"/>
      <c r="TYW29"/>
      <c r="TYX29"/>
      <c r="TYY29"/>
      <c r="TYZ29"/>
      <c r="TZA29"/>
      <c r="TZB29"/>
      <c r="TZC29"/>
      <c r="TZD29"/>
      <c r="TZE29"/>
      <c r="TZF29"/>
      <c r="TZG29"/>
      <c r="TZH29"/>
      <c r="TZI29"/>
      <c r="TZJ29"/>
      <c r="TZK29"/>
      <c r="TZL29"/>
      <c r="TZM29"/>
      <c r="TZN29"/>
      <c r="TZO29"/>
      <c r="TZP29"/>
      <c r="TZQ29"/>
      <c r="TZR29"/>
      <c r="TZS29"/>
      <c r="TZT29"/>
      <c r="TZU29"/>
      <c r="TZV29"/>
      <c r="TZW29"/>
      <c r="TZX29"/>
      <c r="TZY29"/>
      <c r="TZZ29"/>
      <c r="UAA29"/>
      <c r="UAB29"/>
      <c r="UAC29"/>
      <c r="UAD29"/>
      <c r="UAE29"/>
      <c r="UAF29"/>
      <c r="UAG29"/>
      <c r="UAH29"/>
      <c r="UAI29"/>
      <c r="UAJ29"/>
      <c r="UAK29"/>
      <c r="UAL29"/>
      <c r="UAM29"/>
      <c r="UAN29"/>
      <c r="UAO29"/>
      <c r="UAP29"/>
      <c r="UAQ29"/>
      <c r="UAR29"/>
      <c r="UAS29"/>
      <c r="UAT29"/>
      <c r="UAU29"/>
      <c r="UAV29"/>
      <c r="UAW29"/>
      <c r="UAX29"/>
      <c r="UAY29"/>
      <c r="UAZ29"/>
      <c r="UBA29"/>
      <c r="UBB29"/>
      <c r="UBC29"/>
      <c r="UBD29"/>
      <c r="UBE29"/>
      <c r="UBF29"/>
      <c r="UBG29"/>
      <c r="UBH29"/>
      <c r="UBI29"/>
      <c r="UBJ29"/>
      <c r="UBK29"/>
      <c r="UBL29"/>
      <c r="UBM29"/>
      <c r="UBN29"/>
      <c r="UBO29"/>
      <c r="UBP29"/>
      <c r="UBQ29"/>
      <c r="UBR29"/>
      <c r="UBS29"/>
      <c r="UBT29"/>
      <c r="UBU29"/>
      <c r="UBV29"/>
      <c r="UBW29"/>
      <c r="UBX29"/>
      <c r="UBY29"/>
      <c r="UBZ29"/>
      <c r="UCA29"/>
      <c r="UCB29"/>
      <c r="UCC29"/>
      <c r="UCD29"/>
      <c r="UCE29"/>
      <c r="UCF29"/>
      <c r="UCG29"/>
      <c r="UCH29"/>
      <c r="UCI29"/>
      <c r="UCJ29"/>
      <c r="UCK29"/>
      <c r="UCL29"/>
      <c r="UCM29"/>
      <c r="UCN29"/>
      <c r="UCO29"/>
      <c r="UCP29"/>
      <c r="UCQ29"/>
      <c r="UCR29"/>
      <c r="UCS29"/>
      <c r="UCT29"/>
      <c r="UCU29"/>
      <c r="UCV29"/>
      <c r="UCW29"/>
      <c r="UCX29"/>
      <c r="UCY29"/>
      <c r="UCZ29"/>
      <c r="UDA29"/>
      <c r="UDB29"/>
      <c r="UDC29"/>
      <c r="UDD29"/>
      <c r="UDE29"/>
      <c r="UDF29"/>
      <c r="UDG29"/>
      <c r="UDH29"/>
      <c r="UDI29"/>
      <c r="UDJ29"/>
      <c r="UDK29"/>
      <c r="UDL29"/>
      <c r="UDM29"/>
      <c r="UDN29"/>
      <c r="UDO29"/>
      <c r="UDP29"/>
      <c r="UDQ29"/>
      <c r="UDR29"/>
      <c r="UDS29"/>
      <c r="UDT29"/>
      <c r="UDU29"/>
      <c r="UDV29"/>
      <c r="UDW29"/>
      <c r="UDX29"/>
      <c r="UDY29"/>
      <c r="UDZ29"/>
      <c r="UEA29"/>
      <c r="UEB29"/>
      <c r="UEC29"/>
      <c r="UED29"/>
      <c r="UEE29"/>
      <c r="UEF29"/>
      <c r="UEG29"/>
      <c r="UEH29"/>
      <c r="UEI29"/>
      <c r="UEJ29"/>
      <c r="UEK29"/>
      <c r="UEL29"/>
      <c r="UEM29"/>
      <c r="UEN29"/>
      <c r="UEO29"/>
      <c r="UEP29"/>
      <c r="UEQ29"/>
      <c r="UER29"/>
      <c r="UES29"/>
      <c r="UET29"/>
      <c r="UEU29"/>
      <c r="UEV29"/>
      <c r="UEW29"/>
      <c r="UEX29"/>
      <c r="UEY29"/>
      <c r="UEZ29"/>
      <c r="UFA29"/>
      <c r="UFB29"/>
      <c r="UFC29"/>
      <c r="UFD29"/>
      <c r="UFE29"/>
      <c r="UFF29"/>
      <c r="UFG29"/>
      <c r="UFH29"/>
      <c r="UFI29"/>
      <c r="UFJ29"/>
      <c r="UFK29"/>
      <c r="UFL29"/>
      <c r="UFM29"/>
      <c r="UFN29"/>
      <c r="UFO29"/>
      <c r="UFP29"/>
      <c r="UFQ29"/>
      <c r="UFR29"/>
      <c r="UFS29"/>
      <c r="UFT29"/>
      <c r="UFU29"/>
      <c r="UFV29"/>
      <c r="UFW29"/>
      <c r="UFX29"/>
      <c r="UFY29"/>
      <c r="UFZ29"/>
      <c r="UGA29"/>
      <c r="UGB29"/>
      <c r="UGC29"/>
      <c r="UGD29"/>
      <c r="UGE29"/>
      <c r="UGF29"/>
      <c r="UGG29"/>
      <c r="UGH29"/>
      <c r="UGI29"/>
      <c r="UGJ29"/>
      <c r="UGK29"/>
      <c r="UGL29"/>
      <c r="UGM29"/>
      <c r="UGN29"/>
      <c r="UGO29"/>
      <c r="UGP29"/>
      <c r="UGQ29"/>
      <c r="UGR29"/>
      <c r="UGS29"/>
      <c r="UGT29"/>
      <c r="UGU29"/>
      <c r="UGV29"/>
      <c r="UGW29"/>
      <c r="UGX29"/>
      <c r="UGY29"/>
      <c r="UGZ29"/>
      <c r="UHA29"/>
      <c r="UHB29"/>
      <c r="UHC29"/>
      <c r="UHD29"/>
      <c r="UHE29"/>
      <c r="UHF29"/>
      <c r="UHG29"/>
      <c r="UHH29"/>
      <c r="UHI29"/>
      <c r="UHJ29"/>
      <c r="UHK29"/>
      <c r="UHL29"/>
      <c r="UHM29"/>
      <c r="UHN29"/>
      <c r="UHO29"/>
      <c r="UHP29"/>
      <c r="UHQ29"/>
      <c r="UHR29"/>
      <c r="UHS29"/>
      <c r="UHT29"/>
      <c r="UHU29"/>
      <c r="UHV29"/>
      <c r="UHW29"/>
      <c r="UHX29"/>
      <c r="UHY29"/>
      <c r="UHZ29"/>
      <c r="UIA29"/>
      <c r="UIB29"/>
      <c r="UIC29"/>
      <c r="UID29"/>
      <c r="UIE29"/>
      <c r="UIF29"/>
      <c r="UIG29"/>
      <c r="UIH29"/>
      <c r="UII29"/>
      <c r="UIJ29"/>
      <c r="UIK29"/>
      <c r="UIL29"/>
      <c r="UIM29"/>
      <c r="UIN29"/>
      <c r="UIO29"/>
      <c r="UIP29"/>
      <c r="UIQ29"/>
      <c r="UIR29"/>
      <c r="UIS29"/>
      <c r="UIT29"/>
      <c r="UIU29"/>
      <c r="UIV29"/>
      <c r="UIW29"/>
      <c r="UIX29"/>
      <c r="UIY29"/>
      <c r="UIZ29"/>
      <c r="UJA29"/>
      <c r="UJB29"/>
      <c r="UJC29"/>
      <c r="UJD29"/>
      <c r="UJE29"/>
      <c r="UJF29"/>
      <c r="UJG29"/>
      <c r="UJH29"/>
      <c r="UJI29"/>
      <c r="UJJ29"/>
      <c r="UJK29"/>
      <c r="UJL29"/>
      <c r="UJM29"/>
      <c r="UJN29"/>
      <c r="UJO29"/>
      <c r="UJP29"/>
      <c r="UJQ29"/>
      <c r="UJR29"/>
      <c r="UJS29"/>
      <c r="UJT29"/>
      <c r="UJU29"/>
      <c r="UJV29"/>
      <c r="UJW29"/>
      <c r="UJX29"/>
      <c r="UJY29"/>
      <c r="UJZ29"/>
      <c r="UKA29"/>
      <c r="UKB29"/>
      <c r="UKC29"/>
      <c r="UKD29"/>
      <c r="UKE29"/>
      <c r="UKF29"/>
      <c r="UKG29"/>
      <c r="UKH29"/>
      <c r="UKI29"/>
      <c r="UKJ29"/>
      <c r="UKK29"/>
      <c r="UKL29"/>
      <c r="UKM29"/>
      <c r="UKN29"/>
      <c r="UKO29"/>
      <c r="UKP29"/>
      <c r="UKQ29"/>
      <c r="UKR29"/>
      <c r="UKS29"/>
      <c r="UKT29"/>
      <c r="UKU29"/>
      <c r="UKV29"/>
      <c r="UKW29"/>
      <c r="UKX29"/>
      <c r="UKY29"/>
      <c r="UKZ29"/>
      <c r="ULA29"/>
      <c r="ULB29"/>
      <c r="ULC29"/>
      <c r="ULD29"/>
      <c r="ULE29"/>
      <c r="ULF29"/>
      <c r="ULG29"/>
      <c r="ULH29"/>
      <c r="ULI29"/>
      <c r="ULJ29"/>
      <c r="ULK29"/>
      <c r="ULL29"/>
      <c r="ULM29"/>
      <c r="ULN29"/>
      <c r="ULO29"/>
      <c r="ULP29"/>
      <c r="ULQ29"/>
      <c r="ULR29"/>
      <c r="ULS29"/>
      <c r="ULT29"/>
      <c r="ULU29"/>
      <c r="ULV29"/>
      <c r="ULW29"/>
      <c r="ULX29"/>
      <c r="ULY29"/>
      <c r="ULZ29"/>
      <c r="UMA29"/>
      <c r="UMB29"/>
      <c r="UMC29"/>
      <c r="UMD29"/>
      <c r="UME29"/>
      <c r="UMF29"/>
      <c r="UMG29"/>
      <c r="UMH29"/>
      <c r="UMI29"/>
      <c r="UMJ29"/>
      <c r="UMK29"/>
      <c r="UML29"/>
      <c r="UMM29"/>
      <c r="UMN29"/>
      <c r="UMO29"/>
      <c r="UMP29"/>
      <c r="UMQ29"/>
      <c r="UMR29"/>
      <c r="UMS29"/>
      <c r="UMT29"/>
      <c r="UMU29"/>
      <c r="UMV29"/>
      <c r="UMW29"/>
      <c r="UMX29"/>
      <c r="UMY29"/>
      <c r="UMZ29"/>
      <c r="UNA29"/>
      <c r="UNB29"/>
      <c r="UNC29"/>
      <c r="UND29"/>
      <c r="UNE29"/>
      <c r="UNF29"/>
      <c r="UNG29"/>
      <c r="UNH29"/>
      <c r="UNI29"/>
      <c r="UNJ29"/>
      <c r="UNK29"/>
      <c r="UNL29"/>
      <c r="UNM29"/>
      <c r="UNN29"/>
      <c r="UNO29"/>
      <c r="UNP29"/>
      <c r="UNQ29"/>
      <c r="UNR29"/>
      <c r="UNS29"/>
      <c r="UNT29"/>
      <c r="UNU29"/>
      <c r="UNV29"/>
      <c r="UNW29"/>
      <c r="UNX29"/>
      <c r="UNY29"/>
      <c r="UNZ29"/>
      <c r="UOA29"/>
      <c r="UOB29"/>
      <c r="UOC29"/>
      <c r="UOD29"/>
      <c r="UOE29"/>
      <c r="UOF29"/>
      <c r="UOG29"/>
      <c r="UOH29"/>
      <c r="UOI29"/>
      <c r="UOJ29"/>
      <c r="UOK29"/>
      <c r="UOL29"/>
      <c r="UOM29"/>
      <c r="UON29"/>
      <c r="UOO29"/>
      <c r="UOP29"/>
      <c r="UOQ29"/>
      <c r="UOR29"/>
      <c r="UOS29"/>
      <c r="UOT29"/>
      <c r="UOU29"/>
      <c r="UOV29"/>
      <c r="UOW29"/>
      <c r="UOX29"/>
      <c r="UOY29"/>
      <c r="UOZ29"/>
      <c r="UPA29"/>
      <c r="UPB29"/>
      <c r="UPC29"/>
      <c r="UPD29"/>
      <c r="UPE29"/>
      <c r="UPF29"/>
      <c r="UPG29"/>
      <c r="UPH29"/>
      <c r="UPI29"/>
      <c r="UPJ29"/>
      <c r="UPK29"/>
      <c r="UPL29"/>
      <c r="UPM29"/>
      <c r="UPN29"/>
      <c r="UPO29"/>
      <c r="UPP29"/>
      <c r="UPQ29"/>
      <c r="UPR29"/>
      <c r="UPS29"/>
      <c r="UPT29"/>
      <c r="UPU29"/>
      <c r="UPV29"/>
      <c r="UPW29"/>
      <c r="UPX29"/>
      <c r="UPY29"/>
      <c r="UPZ29"/>
      <c r="UQA29"/>
      <c r="UQB29"/>
      <c r="UQC29"/>
      <c r="UQD29"/>
      <c r="UQE29"/>
      <c r="UQF29"/>
      <c r="UQG29"/>
      <c r="UQH29"/>
      <c r="UQI29"/>
      <c r="UQJ29"/>
      <c r="UQK29"/>
      <c r="UQL29"/>
      <c r="UQM29"/>
      <c r="UQN29"/>
      <c r="UQO29"/>
      <c r="UQP29"/>
      <c r="UQQ29"/>
      <c r="UQR29"/>
      <c r="UQS29"/>
      <c r="UQT29"/>
      <c r="UQU29"/>
      <c r="UQV29"/>
      <c r="UQW29"/>
      <c r="UQX29"/>
      <c r="UQY29"/>
      <c r="UQZ29"/>
      <c r="URA29"/>
      <c r="URB29"/>
      <c r="URC29"/>
      <c r="URD29"/>
      <c r="URE29"/>
      <c r="URF29"/>
      <c r="URG29"/>
      <c r="URH29"/>
      <c r="URI29"/>
      <c r="URJ29"/>
      <c r="URK29"/>
      <c r="URL29"/>
      <c r="URM29"/>
      <c r="URN29"/>
      <c r="URO29"/>
      <c r="URP29"/>
      <c r="URQ29"/>
      <c r="URR29"/>
      <c r="URS29"/>
      <c r="URT29"/>
      <c r="URU29"/>
      <c r="URV29"/>
      <c r="URW29"/>
      <c r="URX29"/>
      <c r="URY29"/>
      <c r="URZ29"/>
      <c r="USA29"/>
      <c r="USB29"/>
      <c r="USC29"/>
      <c r="USD29"/>
      <c r="USE29"/>
      <c r="USF29"/>
      <c r="USG29"/>
      <c r="USH29"/>
      <c r="USI29"/>
      <c r="USJ29"/>
      <c r="USK29"/>
      <c r="USL29"/>
      <c r="USM29"/>
      <c r="USN29"/>
      <c r="USO29"/>
      <c r="USP29"/>
      <c r="USQ29"/>
      <c r="USR29"/>
      <c r="USS29"/>
      <c r="UST29"/>
      <c r="USU29"/>
      <c r="USV29"/>
      <c r="USW29"/>
      <c r="USX29"/>
      <c r="USY29"/>
      <c r="USZ29"/>
      <c r="UTA29"/>
      <c r="UTB29"/>
      <c r="UTC29"/>
      <c r="UTD29"/>
      <c r="UTE29"/>
      <c r="UTF29"/>
      <c r="UTG29"/>
      <c r="UTH29"/>
      <c r="UTI29"/>
      <c r="UTJ29"/>
      <c r="UTK29"/>
      <c r="UTL29"/>
      <c r="UTM29"/>
      <c r="UTN29"/>
      <c r="UTO29"/>
      <c r="UTP29"/>
      <c r="UTQ29"/>
      <c r="UTR29"/>
      <c r="UTS29"/>
      <c r="UTT29"/>
      <c r="UTU29"/>
      <c r="UTV29"/>
      <c r="UTW29"/>
      <c r="UTX29"/>
      <c r="UTY29"/>
      <c r="UTZ29"/>
      <c r="UUA29"/>
      <c r="UUB29"/>
      <c r="UUC29"/>
      <c r="UUD29"/>
      <c r="UUE29"/>
      <c r="UUF29"/>
      <c r="UUG29"/>
      <c r="UUH29"/>
      <c r="UUI29"/>
      <c r="UUJ29"/>
      <c r="UUK29"/>
      <c r="UUL29"/>
      <c r="UUM29"/>
      <c r="UUN29"/>
      <c r="UUO29"/>
      <c r="UUP29"/>
      <c r="UUQ29"/>
      <c r="UUR29"/>
      <c r="UUS29"/>
      <c r="UUT29"/>
      <c r="UUU29"/>
      <c r="UUV29"/>
      <c r="UUW29"/>
      <c r="UUX29"/>
      <c r="UUY29"/>
      <c r="UUZ29"/>
      <c r="UVA29"/>
      <c r="UVB29"/>
      <c r="UVC29"/>
      <c r="UVD29"/>
      <c r="UVE29"/>
      <c r="UVF29"/>
      <c r="UVG29"/>
      <c r="UVH29"/>
      <c r="UVI29"/>
      <c r="UVJ29"/>
      <c r="UVK29"/>
      <c r="UVL29"/>
      <c r="UVM29"/>
      <c r="UVN29"/>
      <c r="UVO29"/>
      <c r="UVP29"/>
      <c r="UVQ29"/>
      <c r="UVR29"/>
      <c r="UVS29"/>
      <c r="UVT29"/>
      <c r="UVU29"/>
      <c r="UVV29"/>
      <c r="UVW29"/>
      <c r="UVX29"/>
      <c r="UVY29"/>
      <c r="UVZ29"/>
      <c r="UWA29"/>
      <c r="UWB29"/>
      <c r="UWC29"/>
      <c r="UWD29"/>
      <c r="UWE29"/>
      <c r="UWF29"/>
      <c r="UWG29"/>
      <c r="UWH29"/>
      <c r="UWI29"/>
      <c r="UWJ29"/>
      <c r="UWK29"/>
      <c r="UWL29"/>
      <c r="UWM29"/>
      <c r="UWN29"/>
      <c r="UWO29"/>
      <c r="UWP29"/>
      <c r="UWQ29"/>
      <c r="UWR29"/>
      <c r="UWS29"/>
      <c r="UWT29"/>
      <c r="UWU29"/>
      <c r="UWV29"/>
      <c r="UWW29"/>
      <c r="UWX29"/>
      <c r="UWY29"/>
      <c r="UWZ29"/>
      <c r="UXA29"/>
      <c r="UXB29"/>
      <c r="UXC29"/>
      <c r="UXD29"/>
      <c r="UXE29"/>
      <c r="UXF29"/>
      <c r="UXG29"/>
      <c r="UXH29"/>
      <c r="UXI29"/>
      <c r="UXJ29"/>
      <c r="UXK29"/>
      <c r="UXL29"/>
      <c r="UXM29"/>
      <c r="UXN29"/>
      <c r="UXO29"/>
      <c r="UXP29"/>
      <c r="UXQ29"/>
      <c r="UXR29"/>
      <c r="UXS29"/>
      <c r="UXT29"/>
      <c r="UXU29"/>
      <c r="UXV29"/>
      <c r="UXW29"/>
      <c r="UXX29"/>
      <c r="UXY29"/>
      <c r="UXZ29"/>
      <c r="UYA29"/>
      <c r="UYB29"/>
      <c r="UYC29"/>
      <c r="UYD29"/>
      <c r="UYE29"/>
      <c r="UYF29"/>
      <c r="UYG29"/>
      <c r="UYH29"/>
      <c r="UYI29"/>
      <c r="UYJ29"/>
      <c r="UYK29"/>
      <c r="UYL29"/>
      <c r="UYM29"/>
      <c r="UYN29"/>
      <c r="UYO29"/>
      <c r="UYP29"/>
      <c r="UYQ29"/>
      <c r="UYR29"/>
      <c r="UYS29"/>
      <c r="UYT29"/>
      <c r="UYU29"/>
      <c r="UYV29"/>
      <c r="UYW29"/>
      <c r="UYX29"/>
      <c r="UYY29"/>
      <c r="UYZ29"/>
      <c r="UZA29"/>
      <c r="UZB29"/>
      <c r="UZC29"/>
      <c r="UZD29"/>
      <c r="UZE29"/>
      <c r="UZF29"/>
      <c r="UZG29"/>
      <c r="UZH29"/>
      <c r="UZI29"/>
      <c r="UZJ29"/>
      <c r="UZK29"/>
      <c r="UZL29"/>
      <c r="UZM29"/>
      <c r="UZN29"/>
      <c r="UZO29"/>
      <c r="UZP29"/>
      <c r="UZQ29"/>
      <c r="UZR29"/>
      <c r="UZS29"/>
      <c r="UZT29"/>
      <c r="UZU29"/>
      <c r="UZV29"/>
      <c r="UZW29"/>
      <c r="UZX29"/>
      <c r="UZY29"/>
      <c r="UZZ29"/>
      <c r="VAA29"/>
      <c r="VAB29"/>
      <c r="VAC29"/>
      <c r="VAD29"/>
      <c r="VAE29"/>
      <c r="VAF29"/>
      <c r="VAG29"/>
      <c r="VAH29"/>
      <c r="VAI29"/>
      <c r="VAJ29"/>
      <c r="VAK29"/>
      <c r="VAL29"/>
      <c r="VAM29"/>
      <c r="VAN29"/>
      <c r="VAO29"/>
      <c r="VAP29"/>
      <c r="VAQ29"/>
      <c r="VAR29"/>
      <c r="VAS29"/>
      <c r="VAT29"/>
      <c r="VAU29"/>
      <c r="VAV29"/>
      <c r="VAW29"/>
      <c r="VAX29"/>
      <c r="VAY29"/>
      <c r="VAZ29"/>
      <c r="VBA29"/>
      <c r="VBB29"/>
      <c r="VBC29"/>
      <c r="VBD29"/>
      <c r="VBE29"/>
      <c r="VBF29"/>
      <c r="VBG29"/>
      <c r="VBH29"/>
      <c r="VBI29"/>
      <c r="VBJ29"/>
      <c r="VBK29"/>
      <c r="VBL29"/>
      <c r="VBM29"/>
      <c r="VBN29"/>
      <c r="VBO29"/>
      <c r="VBP29"/>
      <c r="VBQ29"/>
      <c r="VBR29"/>
      <c r="VBS29"/>
      <c r="VBT29"/>
      <c r="VBU29"/>
      <c r="VBV29"/>
      <c r="VBW29"/>
      <c r="VBX29"/>
      <c r="VBY29"/>
      <c r="VBZ29"/>
      <c r="VCA29"/>
      <c r="VCB29"/>
      <c r="VCC29"/>
      <c r="VCD29"/>
      <c r="VCE29"/>
      <c r="VCF29"/>
      <c r="VCG29"/>
      <c r="VCH29"/>
      <c r="VCI29"/>
      <c r="VCJ29"/>
      <c r="VCK29"/>
      <c r="VCL29"/>
      <c r="VCM29"/>
      <c r="VCN29"/>
      <c r="VCO29"/>
      <c r="VCP29"/>
      <c r="VCQ29"/>
      <c r="VCR29"/>
      <c r="VCS29"/>
      <c r="VCT29"/>
      <c r="VCU29"/>
      <c r="VCV29"/>
      <c r="VCW29"/>
      <c r="VCX29"/>
      <c r="VCY29"/>
      <c r="VCZ29"/>
      <c r="VDA29"/>
      <c r="VDB29"/>
      <c r="VDC29"/>
      <c r="VDD29"/>
      <c r="VDE29"/>
      <c r="VDF29"/>
      <c r="VDG29"/>
      <c r="VDH29"/>
      <c r="VDI29"/>
      <c r="VDJ29"/>
      <c r="VDK29"/>
      <c r="VDL29"/>
      <c r="VDM29"/>
      <c r="VDN29"/>
      <c r="VDO29"/>
      <c r="VDP29"/>
      <c r="VDQ29"/>
      <c r="VDR29"/>
      <c r="VDS29"/>
      <c r="VDT29"/>
      <c r="VDU29"/>
      <c r="VDV29"/>
      <c r="VDW29"/>
      <c r="VDX29"/>
      <c r="VDY29"/>
      <c r="VDZ29"/>
      <c r="VEA29"/>
      <c r="VEB29"/>
      <c r="VEC29"/>
      <c r="VED29"/>
      <c r="VEE29"/>
      <c r="VEF29"/>
      <c r="VEG29"/>
      <c r="VEH29"/>
      <c r="VEI29"/>
      <c r="VEJ29"/>
      <c r="VEK29"/>
      <c r="VEL29"/>
      <c r="VEM29"/>
      <c r="VEN29"/>
      <c r="VEO29"/>
      <c r="VEP29"/>
      <c r="VEQ29"/>
      <c r="VER29"/>
      <c r="VES29"/>
      <c r="VET29"/>
      <c r="VEU29"/>
      <c r="VEV29"/>
      <c r="VEW29"/>
      <c r="VEX29"/>
      <c r="VEY29"/>
      <c r="VEZ29"/>
      <c r="VFA29"/>
      <c r="VFB29"/>
      <c r="VFC29"/>
      <c r="VFD29"/>
      <c r="VFE29"/>
      <c r="VFF29"/>
      <c r="VFG29"/>
      <c r="VFH29"/>
      <c r="VFI29"/>
      <c r="VFJ29"/>
      <c r="VFK29"/>
      <c r="VFL29"/>
      <c r="VFM29"/>
      <c r="VFN29"/>
      <c r="VFO29"/>
      <c r="VFP29"/>
      <c r="VFQ29"/>
      <c r="VFR29"/>
      <c r="VFS29"/>
      <c r="VFT29"/>
      <c r="VFU29"/>
      <c r="VFV29"/>
      <c r="VFW29"/>
      <c r="VFX29"/>
      <c r="VFY29"/>
      <c r="VFZ29"/>
      <c r="VGA29"/>
      <c r="VGB29"/>
      <c r="VGC29"/>
      <c r="VGD29"/>
      <c r="VGE29"/>
      <c r="VGF29"/>
      <c r="VGG29"/>
      <c r="VGH29"/>
      <c r="VGI29"/>
      <c r="VGJ29"/>
      <c r="VGK29"/>
      <c r="VGL29"/>
      <c r="VGM29"/>
      <c r="VGN29"/>
      <c r="VGO29"/>
      <c r="VGP29"/>
      <c r="VGQ29"/>
      <c r="VGR29"/>
      <c r="VGS29"/>
      <c r="VGT29"/>
      <c r="VGU29"/>
      <c r="VGV29"/>
      <c r="VGW29"/>
      <c r="VGX29"/>
      <c r="VGY29"/>
      <c r="VGZ29"/>
      <c r="VHA29"/>
      <c r="VHB29"/>
      <c r="VHC29"/>
      <c r="VHD29"/>
      <c r="VHE29"/>
      <c r="VHF29"/>
      <c r="VHG29"/>
      <c r="VHH29"/>
      <c r="VHI29"/>
      <c r="VHJ29"/>
      <c r="VHK29"/>
      <c r="VHL29"/>
      <c r="VHM29"/>
      <c r="VHN29"/>
      <c r="VHO29"/>
      <c r="VHP29"/>
      <c r="VHQ29"/>
      <c r="VHR29"/>
      <c r="VHS29"/>
      <c r="VHT29"/>
      <c r="VHU29"/>
      <c r="VHV29"/>
      <c r="VHW29"/>
      <c r="VHX29"/>
      <c r="VHY29"/>
      <c r="VHZ29"/>
      <c r="VIA29"/>
      <c r="VIB29"/>
      <c r="VIC29"/>
      <c r="VID29"/>
      <c r="VIE29"/>
      <c r="VIF29"/>
      <c r="VIG29"/>
      <c r="VIH29"/>
      <c r="VII29"/>
      <c r="VIJ29"/>
      <c r="VIK29"/>
      <c r="VIL29"/>
      <c r="VIM29"/>
      <c r="VIN29"/>
      <c r="VIO29"/>
      <c r="VIP29"/>
      <c r="VIQ29"/>
      <c r="VIR29"/>
      <c r="VIS29"/>
      <c r="VIT29"/>
      <c r="VIU29"/>
      <c r="VIV29"/>
      <c r="VIW29"/>
      <c r="VIX29"/>
      <c r="VIY29"/>
      <c r="VIZ29"/>
      <c r="VJA29"/>
      <c r="VJB29"/>
      <c r="VJC29"/>
      <c r="VJD29"/>
      <c r="VJE29"/>
      <c r="VJF29"/>
      <c r="VJG29"/>
      <c r="VJH29"/>
      <c r="VJI29"/>
      <c r="VJJ29"/>
      <c r="VJK29"/>
      <c r="VJL29"/>
      <c r="VJM29"/>
      <c r="VJN29"/>
      <c r="VJO29"/>
      <c r="VJP29"/>
      <c r="VJQ29"/>
      <c r="VJR29"/>
      <c r="VJS29"/>
      <c r="VJT29"/>
      <c r="VJU29"/>
      <c r="VJV29"/>
      <c r="VJW29"/>
      <c r="VJX29"/>
      <c r="VJY29"/>
      <c r="VJZ29"/>
      <c r="VKA29"/>
      <c r="VKB29"/>
      <c r="VKC29"/>
      <c r="VKD29"/>
      <c r="VKE29"/>
      <c r="VKF29"/>
      <c r="VKG29"/>
      <c r="VKH29"/>
      <c r="VKI29"/>
      <c r="VKJ29"/>
      <c r="VKK29"/>
      <c r="VKL29"/>
      <c r="VKM29"/>
      <c r="VKN29"/>
      <c r="VKO29"/>
      <c r="VKP29"/>
      <c r="VKQ29"/>
      <c r="VKR29"/>
      <c r="VKS29"/>
      <c r="VKT29"/>
      <c r="VKU29"/>
      <c r="VKV29"/>
      <c r="VKW29"/>
      <c r="VKX29"/>
      <c r="VKY29"/>
      <c r="VKZ29"/>
      <c r="VLA29"/>
      <c r="VLB29"/>
      <c r="VLC29"/>
      <c r="VLD29"/>
      <c r="VLE29"/>
      <c r="VLF29"/>
      <c r="VLG29"/>
      <c r="VLH29"/>
      <c r="VLI29"/>
      <c r="VLJ29"/>
      <c r="VLK29"/>
      <c r="VLL29"/>
      <c r="VLM29"/>
      <c r="VLN29"/>
      <c r="VLO29"/>
      <c r="VLP29"/>
      <c r="VLQ29"/>
      <c r="VLR29"/>
      <c r="VLS29"/>
      <c r="VLT29"/>
      <c r="VLU29"/>
      <c r="VLV29"/>
      <c r="VLW29"/>
      <c r="VLX29"/>
      <c r="VLY29"/>
      <c r="VLZ29"/>
      <c r="VMA29"/>
      <c r="VMB29"/>
      <c r="VMC29"/>
      <c r="VMD29"/>
      <c r="VME29"/>
      <c r="VMF29"/>
      <c r="VMG29"/>
      <c r="VMH29"/>
      <c r="VMI29"/>
      <c r="VMJ29"/>
      <c r="VMK29"/>
      <c r="VML29"/>
      <c r="VMM29"/>
      <c r="VMN29"/>
      <c r="VMO29"/>
      <c r="VMP29"/>
      <c r="VMQ29"/>
      <c r="VMR29"/>
      <c r="VMS29"/>
      <c r="VMT29"/>
      <c r="VMU29"/>
      <c r="VMV29"/>
      <c r="VMW29"/>
      <c r="VMX29"/>
      <c r="VMY29"/>
      <c r="VMZ29"/>
      <c r="VNA29"/>
      <c r="VNB29"/>
      <c r="VNC29"/>
      <c r="VND29"/>
      <c r="VNE29"/>
      <c r="VNF29"/>
      <c r="VNG29"/>
      <c r="VNH29"/>
      <c r="VNI29"/>
      <c r="VNJ29"/>
      <c r="VNK29"/>
      <c r="VNL29"/>
      <c r="VNM29"/>
      <c r="VNN29"/>
      <c r="VNO29"/>
      <c r="VNP29"/>
      <c r="VNQ29"/>
      <c r="VNR29"/>
      <c r="VNS29"/>
      <c r="VNT29"/>
      <c r="VNU29"/>
      <c r="VNV29"/>
      <c r="VNW29"/>
      <c r="VNX29"/>
      <c r="VNY29"/>
      <c r="VNZ29"/>
      <c r="VOA29"/>
      <c r="VOB29"/>
      <c r="VOC29"/>
      <c r="VOD29"/>
      <c r="VOE29"/>
      <c r="VOF29"/>
      <c r="VOG29"/>
      <c r="VOH29"/>
      <c r="VOI29"/>
      <c r="VOJ29"/>
      <c r="VOK29"/>
      <c r="VOL29"/>
      <c r="VOM29"/>
      <c r="VON29"/>
      <c r="VOO29"/>
      <c r="VOP29"/>
      <c r="VOQ29"/>
      <c r="VOR29"/>
      <c r="VOS29"/>
      <c r="VOT29"/>
      <c r="VOU29"/>
      <c r="VOV29"/>
      <c r="VOW29"/>
      <c r="VOX29"/>
      <c r="VOY29"/>
      <c r="VOZ29"/>
      <c r="VPA29"/>
      <c r="VPB29"/>
      <c r="VPC29"/>
      <c r="VPD29"/>
      <c r="VPE29"/>
      <c r="VPF29"/>
      <c r="VPG29"/>
      <c r="VPH29"/>
      <c r="VPI29"/>
      <c r="VPJ29"/>
      <c r="VPK29"/>
      <c r="VPL29"/>
      <c r="VPM29"/>
      <c r="VPN29"/>
      <c r="VPO29"/>
      <c r="VPP29"/>
      <c r="VPQ29"/>
      <c r="VPR29"/>
      <c r="VPS29"/>
      <c r="VPT29"/>
      <c r="VPU29"/>
      <c r="VPV29"/>
      <c r="VPW29"/>
      <c r="VPX29"/>
      <c r="VPY29"/>
      <c r="VPZ29"/>
      <c r="VQA29"/>
      <c r="VQB29"/>
      <c r="VQC29"/>
      <c r="VQD29"/>
      <c r="VQE29"/>
      <c r="VQF29"/>
      <c r="VQG29"/>
      <c r="VQH29"/>
      <c r="VQI29"/>
      <c r="VQJ29"/>
      <c r="VQK29"/>
      <c r="VQL29"/>
      <c r="VQM29"/>
      <c r="VQN29"/>
      <c r="VQO29"/>
      <c r="VQP29"/>
      <c r="VQQ29"/>
      <c r="VQR29"/>
      <c r="VQS29"/>
      <c r="VQT29"/>
      <c r="VQU29"/>
      <c r="VQV29"/>
      <c r="VQW29"/>
      <c r="VQX29"/>
      <c r="VQY29"/>
      <c r="VQZ29"/>
      <c r="VRA29"/>
      <c r="VRB29"/>
      <c r="VRC29"/>
      <c r="VRD29"/>
      <c r="VRE29"/>
      <c r="VRF29"/>
      <c r="VRG29"/>
      <c r="VRH29"/>
      <c r="VRI29"/>
      <c r="VRJ29"/>
      <c r="VRK29"/>
      <c r="VRL29"/>
      <c r="VRM29"/>
      <c r="VRN29"/>
      <c r="VRO29"/>
      <c r="VRP29"/>
      <c r="VRQ29"/>
      <c r="VRR29"/>
      <c r="VRS29"/>
      <c r="VRT29"/>
      <c r="VRU29"/>
      <c r="VRV29"/>
      <c r="VRW29"/>
      <c r="VRX29"/>
      <c r="VRY29"/>
      <c r="VRZ29"/>
      <c r="VSA29"/>
      <c r="VSB29"/>
      <c r="VSC29"/>
      <c r="VSD29"/>
      <c r="VSE29"/>
      <c r="VSF29"/>
      <c r="VSG29"/>
      <c r="VSH29"/>
      <c r="VSI29"/>
      <c r="VSJ29"/>
      <c r="VSK29"/>
      <c r="VSL29"/>
      <c r="VSM29"/>
      <c r="VSN29"/>
      <c r="VSO29"/>
      <c r="VSP29"/>
      <c r="VSQ29"/>
      <c r="VSR29"/>
      <c r="VSS29"/>
      <c r="VST29"/>
      <c r="VSU29"/>
      <c r="VSV29"/>
      <c r="VSW29"/>
      <c r="VSX29"/>
      <c r="VSY29"/>
      <c r="VSZ29"/>
      <c r="VTA29"/>
      <c r="VTB29"/>
      <c r="VTC29"/>
      <c r="VTD29"/>
      <c r="VTE29"/>
      <c r="VTF29"/>
      <c r="VTG29"/>
      <c r="VTH29"/>
      <c r="VTI29"/>
      <c r="VTJ29"/>
      <c r="VTK29"/>
      <c r="VTL29"/>
      <c r="VTM29"/>
      <c r="VTN29"/>
      <c r="VTO29"/>
      <c r="VTP29"/>
      <c r="VTQ29"/>
      <c r="VTR29"/>
      <c r="VTS29"/>
      <c r="VTT29"/>
      <c r="VTU29"/>
      <c r="VTV29"/>
      <c r="VTW29"/>
      <c r="VTX29"/>
      <c r="VTY29"/>
      <c r="VTZ29"/>
      <c r="VUA29"/>
      <c r="VUB29"/>
      <c r="VUC29"/>
      <c r="VUD29"/>
      <c r="VUE29"/>
      <c r="VUF29"/>
      <c r="VUG29"/>
      <c r="VUH29"/>
      <c r="VUI29"/>
      <c r="VUJ29"/>
      <c r="VUK29"/>
      <c r="VUL29"/>
      <c r="VUM29"/>
      <c r="VUN29"/>
      <c r="VUO29"/>
      <c r="VUP29"/>
      <c r="VUQ29"/>
      <c r="VUR29"/>
      <c r="VUS29"/>
      <c r="VUT29"/>
      <c r="VUU29"/>
      <c r="VUV29"/>
      <c r="VUW29"/>
      <c r="VUX29"/>
      <c r="VUY29"/>
      <c r="VUZ29"/>
      <c r="VVA29"/>
      <c r="VVB29"/>
      <c r="VVC29"/>
      <c r="VVD29"/>
      <c r="VVE29"/>
      <c r="VVF29"/>
      <c r="VVG29"/>
      <c r="VVH29"/>
      <c r="VVI29"/>
      <c r="VVJ29"/>
      <c r="VVK29"/>
      <c r="VVL29"/>
      <c r="VVM29"/>
      <c r="VVN29"/>
      <c r="VVO29"/>
      <c r="VVP29"/>
      <c r="VVQ29"/>
      <c r="VVR29"/>
      <c r="VVS29"/>
      <c r="VVT29"/>
      <c r="VVU29"/>
      <c r="VVV29"/>
      <c r="VVW29"/>
      <c r="VVX29"/>
      <c r="VVY29"/>
      <c r="VVZ29"/>
      <c r="VWA29"/>
      <c r="VWB29"/>
      <c r="VWC29"/>
      <c r="VWD29"/>
      <c r="VWE29"/>
      <c r="VWF29"/>
      <c r="VWG29"/>
      <c r="VWH29"/>
      <c r="VWI29"/>
      <c r="VWJ29"/>
      <c r="VWK29"/>
      <c r="VWL29"/>
      <c r="VWM29"/>
      <c r="VWN29"/>
      <c r="VWO29"/>
      <c r="VWP29"/>
      <c r="VWQ29"/>
      <c r="VWR29"/>
      <c r="VWS29"/>
      <c r="VWT29"/>
      <c r="VWU29"/>
      <c r="VWV29"/>
      <c r="VWW29"/>
      <c r="VWX29"/>
      <c r="VWY29"/>
      <c r="VWZ29"/>
      <c r="VXA29"/>
      <c r="VXB29"/>
      <c r="VXC29"/>
      <c r="VXD29"/>
      <c r="VXE29"/>
      <c r="VXF29"/>
      <c r="VXG29"/>
      <c r="VXH29"/>
      <c r="VXI29"/>
      <c r="VXJ29"/>
      <c r="VXK29"/>
      <c r="VXL29"/>
      <c r="VXM29"/>
      <c r="VXN29"/>
      <c r="VXO29"/>
      <c r="VXP29"/>
      <c r="VXQ29"/>
      <c r="VXR29"/>
      <c r="VXS29"/>
      <c r="VXT29"/>
      <c r="VXU29"/>
      <c r="VXV29"/>
      <c r="VXW29"/>
      <c r="VXX29"/>
      <c r="VXY29"/>
      <c r="VXZ29"/>
      <c r="VYA29"/>
      <c r="VYB29"/>
      <c r="VYC29"/>
      <c r="VYD29"/>
      <c r="VYE29"/>
      <c r="VYF29"/>
      <c r="VYG29"/>
      <c r="VYH29"/>
      <c r="VYI29"/>
      <c r="VYJ29"/>
      <c r="VYK29"/>
      <c r="VYL29"/>
      <c r="VYM29"/>
      <c r="VYN29"/>
      <c r="VYO29"/>
      <c r="VYP29"/>
      <c r="VYQ29"/>
      <c r="VYR29"/>
      <c r="VYS29"/>
      <c r="VYT29"/>
      <c r="VYU29"/>
      <c r="VYV29"/>
      <c r="VYW29"/>
      <c r="VYX29"/>
      <c r="VYY29"/>
      <c r="VYZ29"/>
      <c r="VZA29"/>
      <c r="VZB29"/>
      <c r="VZC29"/>
      <c r="VZD29"/>
      <c r="VZE29"/>
      <c r="VZF29"/>
      <c r="VZG29"/>
      <c r="VZH29"/>
      <c r="VZI29"/>
      <c r="VZJ29"/>
      <c r="VZK29"/>
      <c r="VZL29"/>
      <c r="VZM29"/>
      <c r="VZN29"/>
      <c r="VZO29"/>
      <c r="VZP29"/>
      <c r="VZQ29"/>
      <c r="VZR29"/>
      <c r="VZS29"/>
      <c r="VZT29"/>
      <c r="VZU29"/>
      <c r="VZV29"/>
      <c r="VZW29"/>
      <c r="VZX29"/>
      <c r="VZY29"/>
      <c r="VZZ29"/>
      <c r="WAA29"/>
      <c r="WAB29"/>
      <c r="WAC29"/>
      <c r="WAD29"/>
      <c r="WAE29"/>
      <c r="WAF29"/>
      <c r="WAG29"/>
      <c r="WAH29"/>
      <c r="WAI29"/>
      <c r="WAJ29"/>
      <c r="WAK29"/>
      <c r="WAL29"/>
      <c r="WAM29"/>
      <c r="WAN29"/>
      <c r="WAO29"/>
      <c r="WAP29"/>
      <c r="WAQ29"/>
      <c r="WAR29"/>
      <c r="WAS29"/>
      <c r="WAT29"/>
      <c r="WAU29"/>
      <c r="WAV29"/>
      <c r="WAW29"/>
      <c r="WAX29"/>
      <c r="WAY29"/>
      <c r="WAZ29"/>
      <c r="WBA29"/>
      <c r="WBB29"/>
      <c r="WBC29"/>
      <c r="WBD29"/>
      <c r="WBE29"/>
      <c r="WBF29"/>
      <c r="WBG29"/>
      <c r="WBH29"/>
      <c r="WBI29"/>
      <c r="WBJ29"/>
      <c r="WBK29"/>
      <c r="WBL29"/>
      <c r="WBM29"/>
      <c r="WBN29"/>
      <c r="WBO29"/>
      <c r="WBP29"/>
      <c r="WBQ29"/>
      <c r="WBR29"/>
      <c r="WBS29"/>
      <c r="WBT29"/>
      <c r="WBU29"/>
      <c r="WBV29"/>
      <c r="WBW29"/>
      <c r="WBX29"/>
      <c r="WBY29"/>
      <c r="WBZ29"/>
      <c r="WCA29"/>
      <c r="WCB29"/>
      <c r="WCC29"/>
      <c r="WCD29"/>
      <c r="WCE29"/>
      <c r="WCF29"/>
      <c r="WCG29"/>
      <c r="WCH29"/>
      <c r="WCI29"/>
      <c r="WCJ29"/>
      <c r="WCK29"/>
      <c r="WCL29"/>
      <c r="WCM29"/>
      <c r="WCN29"/>
      <c r="WCO29"/>
      <c r="WCP29"/>
      <c r="WCQ29"/>
      <c r="WCR29"/>
      <c r="WCS29"/>
      <c r="WCT29"/>
      <c r="WCU29"/>
      <c r="WCV29"/>
      <c r="WCW29"/>
      <c r="WCX29"/>
      <c r="WCY29"/>
      <c r="WCZ29"/>
      <c r="WDA29"/>
      <c r="WDB29"/>
      <c r="WDC29"/>
      <c r="WDD29"/>
      <c r="WDE29"/>
      <c r="WDF29"/>
      <c r="WDG29"/>
      <c r="WDH29"/>
      <c r="WDI29"/>
      <c r="WDJ29"/>
      <c r="WDK29"/>
      <c r="WDL29"/>
      <c r="WDM29"/>
      <c r="WDN29"/>
      <c r="WDO29"/>
      <c r="WDP29"/>
      <c r="WDQ29"/>
      <c r="WDR29"/>
      <c r="WDS29"/>
      <c r="WDT29"/>
      <c r="WDU29"/>
      <c r="WDV29"/>
      <c r="WDW29"/>
      <c r="WDX29"/>
      <c r="WDY29"/>
      <c r="WDZ29"/>
      <c r="WEA29"/>
      <c r="WEB29"/>
      <c r="WEC29"/>
      <c r="WED29"/>
      <c r="WEE29"/>
      <c r="WEF29"/>
      <c r="WEG29"/>
      <c r="WEH29"/>
      <c r="WEI29"/>
      <c r="WEJ29"/>
      <c r="WEK29"/>
      <c r="WEL29"/>
      <c r="WEM29"/>
      <c r="WEN29"/>
      <c r="WEO29"/>
      <c r="WEP29"/>
      <c r="WEQ29"/>
      <c r="WER29"/>
      <c r="WES29"/>
      <c r="WET29"/>
      <c r="WEU29"/>
      <c r="WEV29"/>
      <c r="WEW29"/>
      <c r="WEX29"/>
      <c r="WEY29"/>
      <c r="WEZ29"/>
      <c r="WFA29"/>
      <c r="WFB29"/>
      <c r="WFC29"/>
      <c r="WFD29"/>
      <c r="WFE29"/>
      <c r="WFF29"/>
      <c r="WFG29"/>
      <c r="WFH29"/>
      <c r="WFI29"/>
      <c r="WFJ29"/>
      <c r="WFK29"/>
      <c r="WFL29"/>
      <c r="WFM29"/>
      <c r="WFN29"/>
      <c r="WFO29"/>
      <c r="WFP29"/>
      <c r="WFQ29"/>
      <c r="WFR29"/>
      <c r="WFS29"/>
      <c r="WFT29"/>
      <c r="WFU29"/>
      <c r="WFV29"/>
      <c r="WFW29"/>
      <c r="WFX29"/>
      <c r="WFY29"/>
      <c r="WFZ29"/>
      <c r="WGA29"/>
      <c r="WGB29"/>
      <c r="WGC29"/>
      <c r="WGD29"/>
      <c r="WGE29"/>
      <c r="WGF29"/>
      <c r="WGG29"/>
      <c r="WGH29"/>
      <c r="WGI29"/>
      <c r="WGJ29"/>
      <c r="WGK29"/>
      <c r="WGL29"/>
      <c r="WGM29"/>
      <c r="WGN29"/>
      <c r="WGO29"/>
      <c r="WGP29"/>
      <c r="WGQ29"/>
      <c r="WGR29"/>
      <c r="WGS29"/>
      <c r="WGT29"/>
      <c r="WGU29"/>
      <c r="WGV29"/>
      <c r="WGW29"/>
      <c r="WGX29"/>
      <c r="WGY29"/>
      <c r="WGZ29"/>
      <c r="WHA29"/>
      <c r="WHB29"/>
      <c r="WHC29"/>
      <c r="WHD29"/>
      <c r="WHE29"/>
      <c r="WHF29"/>
      <c r="WHG29"/>
      <c r="WHH29"/>
      <c r="WHI29"/>
      <c r="WHJ29"/>
      <c r="WHK29"/>
      <c r="WHL29"/>
      <c r="WHM29"/>
      <c r="WHN29"/>
      <c r="WHO29"/>
      <c r="WHP29"/>
      <c r="WHQ29"/>
      <c r="WHR29"/>
      <c r="WHS29"/>
      <c r="WHT29"/>
      <c r="WHU29"/>
      <c r="WHV29"/>
      <c r="WHW29"/>
      <c r="WHX29"/>
      <c r="WHY29"/>
      <c r="WHZ29"/>
      <c r="WIA29"/>
      <c r="WIB29"/>
      <c r="WIC29"/>
      <c r="WID29"/>
      <c r="WIE29"/>
      <c r="WIF29"/>
      <c r="WIG29"/>
      <c r="WIH29"/>
      <c r="WII29"/>
      <c r="WIJ29"/>
      <c r="WIK29"/>
      <c r="WIL29"/>
      <c r="WIM29"/>
      <c r="WIN29"/>
      <c r="WIO29"/>
      <c r="WIP29"/>
      <c r="WIQ29"/>
      <c r="WIR29"/>
      <c r="WIS29"/>
      <c r="WIT29"/>
      <c r="WIU29"/>
      <c r="WIV29"/>
      <c r="WIW29"/>
      <c r="WIX29"/>
      <c r="WIY29"/>
      <c r="WIZ29"/>
      <c r="WJA29"/>
      <c r="WJB29"/>
      <c r="WJC29"/>
      <c r="WJD29"/>
      <c r="WJE29"/>
      <c r="WJF29"/>
      <c r="WJG29"/>
      <c r="WJH29"/>
      <c r="WJI29"/>
      <c r="WJJ29"/>
      <c r="WJK29"/>
      <c r="WJL29"/>
      <c r="WJM29"/>
      <c r="WJN29"/>
      <c r="WJO29"/>
      <c r="WJP29"/>
      <c r="WJQ29"/>
      <c r="WJR29"/>
      <c r="WJS29"/>
      <c r="WJT29"/>
      <c r="WJU29"/>
      <c r="WJV29"/>
      <c r="WJW29"/>
      <c r="WJX29"/>
      <c r="WJY29"/>
      <c r="WJZ29"/>
      <c r="WKA29"/>
      <c r="WKB29"/>
      <c r="WKC29"/>
      <c r="WKD29"/>
      <c r="WKE29"/>
      <c r="WKF29"/>
      <c r="WKG29"/>
      <c r="WKH29"/>
      <c r="WKI29"/>
      <c r="WKJ29"/>
      <c r="WKK29"/>
      <c r="WKL29"/>
      <c r="WKM29"/>
      <c r="WKN29"/>
      <c r="WKO29"/>
      <c r="WKP29"/>
      <c r="WKQ29"/>
      <c r="WKR29"/>
      <c r="WKS29"/>
      <c r="WKT29"/>
      <c r="WKU29"/>
      <c r="WKV29"/>
      <c r="WKW29"/>
      <c r="WKX29"/>
      <c r="WKY29"/>
      <c r="WKZ29"/>
      <c r="WLA29"/>
      <c r="WLB29"/>
      <c r="WLC29"/>
      <c r="WLD29"/>
      <c r="WLE29"/>
      <c r="WLF29"/>
      <c r="WLG29"/>
      <c r="WLH29"/>
      <c r="WLI29"/>
      <c r="WLJ29"/>
      <c r="WLK29"/>
      <c r="WLL29"/>
      <c r="WLM29"/>
      <c r="WLN29"/>
      <c r="WLO29"/>
      <c r="WLP29"/>
      <c r="WLQ29"/>
      <c r="WLR29"/>
      <c r="WLS29"/>
      <c r="WLT29"/>
      <c r="WLU29"/>
      <c r="WLV29"/>
      <c r="WLW29"/>
      <c r="WLX29"/>
      <c r="WLY29"/>
      <c r="WLZ29"/>
      <c r="WMA29"/>
      <c r="WMB29"/>
      <c r="WMC29"/>
      <c r="WMD29"/>
      <c r="WME29"/>
      <c r="WMF29"/>
      <c r="WMG29"/>
      <c r="WMH29"/>
      <c r="WMI29"/>
      <c r="WMJ29"/>
      <c r="WMK29"/>
      <c r="WML29"/>
      <c r="WMM29"/>
      <c r="WMN29"/>
      <c r="WMO29"/>
      <c r="WMP29"/>
      <c r="WMQ29"/>
      <c r="WMR29"/>
      <c r="WMS29"/>
      <c r="WMT29"/>
      <c r="WMU29"/>
      <c r="WMV29"/>
      <c r="WMW29"/>
      <c r="WMX29"/>
      <c r="WMY29"/>
      <c r="WMZ29"/>
      <c r="WNA29"/>
      <c r="WNB29"/>
      <c r="WNC29"/>
      <c r="WND29"/>
      <c r="WNE29"/>
      <c r="WNF29"/>
      <c r="WNG29"/>
      <c r="WNH29"/>
      <c r="WNI29"/>
      <c r="WNJ29"/>
      <c r="WNK29"/>
      <c r="WNL29"/>
      <c r="WNM29"/>
      <c r="WNN29"/>
      <c r="WNO29"/>
      <c r="WNP29"/>
      <c r="WNQ29"/>
      <c r="WNR29"/>
      <c r="WNS29"/>
      <c r="WNT29"/>
      <c r="WNU29"/>
      <c r="WNV29"/>
      <c r="WNW29"/>
      <c r="WNX29"/>
      <c r="WNY29"/>
      <c r="WNZ29"/>
      <c r="WOA29"/>
      <c r="WOB29"/>
      <c r="WOC29"/>
      <c r="WOD29"/>
      <c r="WOE29"/>
      <c r="WOF29"/>
      <c r="WOG29"/>
      <c r="WOH29"/>
      <c r="WOI29"/>
      <c r="WOJ29"/>
      <c r="WOK29"/>
      <c r="WOL29"/>
      <c r="WOM29"/>
      <c r="WON29"/>
      <c r="WOO29"/>
      <c r="WOP29"/>
      <c r="WOQ29"/>
      <c r="WOR29"/>
      <c r="WOS29"/>
      <c r="WOT29"/>
      <c r="WOU29"/>
      <c r="WOV29"/>
      <c r="WOW29"/>
      <c r="WOX29"/>
      <c r="WOY29"/>
      <c r="WOZ29"/>
      <c r="WPA29"/>
      <c r="WPB29"/>
      <c r="WPC29"/>
      <c r="WPD29"/>
      <c r="WPE29"/>
      <c r="WPF29"/>
      <c r="WPG29"/>
      <c r="WPH29"/>
      <c r="WPI29"/>
      <c r="WPJ29"/>
      <c r="WPK29"/>
      <c r="WPL29"/>
      <c r="WPM29"/>
      <c r="WPN29"/>
      <c r="WPO29"/>
      <c r="WPP29"/>
      <c r="WPQ29"/>
      <c r="WPR29"/>
      <c r="WPS29"/>
      <c r="WPT29"/>
      <c r="WPU29"/>
      <c r="WPV29"/>
      <c r="WPW29"/>
      <c r="WPX29"/>
      <c r="WPY29"/>
      <c r="WPZ29"/>
      <c r="WQA29"/>
      <c r="WQB29"/>
      <c r="WQC29"/>
      <c r="WQD29"/>
      <c r="WQE29"/>
      <c r="WQF29"/>
      <c r="WQG29"/>
      <c r="WQH29"/>
      <c r="WQI29"/>
      <c r="WQJ29"/>
      <c r="WQK29"/>
      <c r="WQL29"/>
      <c r="WQM29"/>
      <c r="WQN29"/>
      <c r="WQO29"/>
      <c r="WQP29"/>
      <c r="WQQ29"/>
      <c r="WQR29"/>
      <c r="WQS29"/>
      <c r="WQT29"/>
      <c r="WQU29"/>
      <c r="WQV29"/>
      <c r="WQW29"/>
      <c r="WQX29"/>
      <c r="WQY29"/>
      <c r="WQZ29"/>
      <c r="WRA29"/>
      <c r="WRB29"/>
      <c r="WRC29"/>
      <c r="WRD29"/>
      <c r="WRE29"/>
      <c r="WRF29"/>
      <c r="WRG29"/>
      <c r="WRH29"/>
      <c r="WRI29"/>
      <c r="WRJ29"/>
      <c r="WRK29"/>
      <c r="WRL29"/>
      <c r="WRM29"/>
      <c r="WRN29"/>
      <c r="WRO29"/>
      <c r="WRP29"/>
      <c r="WRQ29"/>
      <c r="WRR29"/>
      <c r="WRS29"/>
      <c r="WRT29"/>
      <c r="WRU29"/>
      <c r="WRV29"/>
      <c r="WRW29"/>
      <c r="WRX29"/>
      <c r="WRY29"/>
      <c r="WRZ29"/>
      <c r="WSA29"/>
      <c r="WSB29"/>
      <c r="WSC29"/>
      <c r="WSD29"/>
      <c r="WSE29"/>
      <c r="WSF29"/>
      <c r="WSG29"/>
      <c r="WSH29"/>
      <c r="WSI29"/>
      <c r="WSJ29"/>
      <c r="WSK29"/>
      <c r="WSL29"/>
      <c r="WSM29"/>
      <c r="WSN29"/>
      <c r="WSO29"/>
      <c r="WSP29"/>
      <c r="WSQ29"/>
      <c r="WSR29"/>
      <c r="WSS29"/>
      <c r="WST29"/>
      <c r="WSU29"/>
      <c r="WSV29"/>
      <c r="WSW29"/>
      <c r="WSX29"/>
      <c r="WSY29"/>
      <c r="WSZ29"/>
      <c r="WTA29"/>
      <c r="WTB29"/>
      <c r="WTC29"/>
      <c r="WTD29"/>
      <c r="WTE29"/>
      <c r="WTF29"/>
      <c r="WTG29"/>
      <c r="WTH29"/>
      <c r="WTI29"/>
      <c r="WTJ29"/>
      <c r="WTK29"/>
      <c r="WTL29"/>
      <c r="WTM29"/>
      <c r="WTN29"/>
      <c r="WTO29"/>
      <c r="WTP29"/>
      <c r="WTQ29"/>
      <c r="WTR29"/>
      <c r="WTS29"/>
      <c r="WTT29"/>
      <c r="WTU29"/>
      <c r="WTV29"/>
      <c r="WTW29"/>
      <c r="WTX29"/>
      <c r="WTY29"/>
      <c r="WTZ29"/>
      <c r="WUA29"/>
      <c r="WUB29"/>
      <c r="WUC29"/>
      <c r="WUD29"/>
      <c r="WUE29"/>
      <c r="WUF29"/>
      <c r="WUG29"/>
      <c r="WUH29"/>
      <c r="WUI29"/>
      <c r="WUJ29"/>
      <c r="WUK29"/>
      <c r="WUL29"/>
      <c r="WUM29"/>
      <c r="WUN29"/>
      <c r="WUO29"/>
      <c r="WUP29"/>
      <c r="WUQ29"/>
      <c r="WUR29"/>
      <c r="WUS29"/>
      <c r="WUT29"/>
      <c r="WUU29"/>
      <c r="WUV29"/>
      <c r="WUW29"/>
      <c r="WUX29"/>
      <c r="WUY29"/>
      <c r="WUZ29"/>
      <c r="WVA29"/>
      <c r="WVB29"/>
      <c r="WVC29"/>
      <c r="WVD29"/>
      <c r="WVE29"/>
      <c r="WVF29"/>
      <c r="WVG29"/>
      <c r="WVH29"/>
      <c r="WVI29"/>
      <c r="WVJ29"/>
      <c r="WVK29"/>
      <c r="WVL29"/>
      <c r="WVM29"/>
      <c r="WVN29"/>
      <c r="WVO29"/>
      <c r="WVP29"/>
      <c r="WVQ29"/>
      <c r="WVR29"/>
      <c r="WVS29"/>
      <c r="WVT29"/>
      <c r="WVU29"/>
      <c r="WVV29"/>
      <c r="WVW29"/>
      <c r="WVX29"/>
      <c r="WVY29"/>
      <c r="WVZ29"/>
      <c r="WWA29"/>
      <c r="WWB29"/>
      <c r="WWC29"/>
      <c r="WWD29"/>
      <c r="WWE29"/>
      <c r="WWF29"/>
      <c r="WWG29"/>
      <c r="WWH29"/>
      <c r="WWI29"/>
      <c r="WWJ29"/>
      <c r="WWK29"/>
      <c r="WWL29"/>
      <c r="WWM29"/>
      <c r="WWN29"/>
      <c r="WWO29"/>
      <c r="WWP29"/>
      <c r="WWQ29"/>
      <c r="WWR29"/>
      <c r="WWS29"/>
      <c r="WWT29"/>
      <c r="WWU29"/>
      <c r="WWV29"/>
      <c r="WWW29"/>
      <c r="WWX29"/>
      <c r="WWY29"/>
      <c r="WWZ29"/>
      <c r="WXA29"/>
      <c r="WXB29"/>
      <c r="WXC29"/>
      <c r="WXD29"/>
      <c r="WXE29"/>
      <c r="WXF29"/>
      <c r="WXG29"/>
      <c r="WXH29"/>
      <c r="WXI29"/>
      <c r="WXJ29"/>
      <c r="WXK29"/>
      <c r="WXL29"/>
      <c r="WXM29"/>
      <c r="WXN29"/>
      <c r="WXO29"/>
      <c r="WXP29"/>
      <c r="WXQ29"/>
      <c r="WXR29"/>
      <c r="WXS29"/>
      <c r="WXT29"/>
      <c r="WXU29"/>
      <c r="WXV29"/>
      <c r="WXW29"/>
      <c r="WXX29"/>
      <c r="WXY29"/>
      <c r="WXZ29"/>
      <c r="WYA29"/>
      <c r="WYB29"/>
      <c r="WYC29"/>
      <c r="WYD29"/>
      <c r="WYE29"/>
      <c r="WYF29"/>
      <c r="WYG29"/>
      <c r="WYH29"/>
      <c r="WYI29"/>
      <c r="WYJ29"/>
      <c r="WYK29"/>
      <c r="WYL29"/>
      <c r="WYM29"/>
      <c r="WYN29"/>
      <c r="WYO29"/>
      <c r="WYP29"/>
      <c r="WYQ29"/>
      <c r="WYR29"/>
      <c r="WYS29"/>
      <c r="WYT29"/>
      <c r="WYU29"/>
      <c r="WYV29"/>
      <c r="WYW29"/>
      <c r="WYX29"/>
      <c r="WYY29"/>
      <c r="WYZ29"/>
      <c r="WZA29"/>
      <c r="WZB29"/>
      <c r="WZC29"/>
      <c r="WZD29"/>
      <c r="WZE29"/>
      <c r="WZF29"/>
      <c r="WZG29"/>
      <c r="WZH29"/>
      <c r="WZI29"/>
      <c r="WZJ29"/>
      <c r="WZK29"/>
      <c r="WZL29"/>
      <c r="WZM29"/>
      <c r="WZN29"/>
      <c r="WZO29"/>
      <c r="WZP29"/>
      <c r="WZQ29"/>
      <c r="WZR29"/>
      <c r="WZS29"/>
      <c r="WZT29"/>
      <c r="WZU29"/>
      <c r="WZV29"/>
      <c r="WZW29"/>
      <c r="WZX29"/>
      <c r="WZY29"/>
      <c r="WZZ29"/>
      <c r="XAA29"/>
      <c r="XAB29"/>
      <c r="XAC29"/>
      <c r="XAD29"/>
      <c r="XAE29"/>
      <c r="XAF29"/>
      <c r="XAG29"/>
      <c r="XAH29"/>
      <c r="XAI29"/>
      <c r="XAJ29"/>
      <c r="XAK29"/>
      <c r="XAL29"/>
      <c r="XAM29"/>
      <c r="XAN29"/>
      <c r="XAO29"/>
      <c r="XAP29"/>
      <c r="XAQ29"/>
      <c r="XAR29"/>
      <c r="XAS29"/>
      <c r="XAT29"/>
      <c r="XAU29"/>
      <c r="XAV29"/>
      <c r="XAW29"/>
      <c r="XAX29"/>
      <c r="XAY29"/>
      <c r="XAZ29"/>
      <c r="XBA29"/>
      <c r="XBB29"/>
      <c r="XBC29"/>
      <c r="XBD29"/>
      <c r="XBE29"/>
      <c r="XBF29"/>
      <c r="XBG29"/>
      <c r="XBH29"/>
      <c r="XBI29"/>
      <c r="XBJ29"/>
      <c r="XBK29"/>
      <c r="XBL29"/>
      <c r="XBM29"/>
      <c r="XBN29"/>
      <c r="XBO29"/>
      <c r="XBP29"/>
      <c r="XBQ29"/>
      <c r="XBR29"/>
      <c r="XBS29"/>
      <c r="XBT29"/>
      <c r="XBU29"/>
      <c r="XBV29"/>
      <c r="XBW29"/>
      <c r="XBX29"/>
      <c r="XBY29"/>
      <c r="XBZ29"/>
      <c r="XCA29"/>
      <c r="XCB29"/>
      <c r="XCC29"/>
      <c r="XCD29"/>
      <c r="XCE29"/>
      <c r="XCF29"/>
      <c r="XCG29"/>
      <c r="XCH29"/>
      <c r="XCI29"/>
      <c r="XCJ29"/>
      <c r="XCK29"/>
      <c r="XCL29"/>
      <c r="XCM29"/>
      <c r="XCN29"/>
      <c r="XCO29"/>
      <c r="XCP29"/>
      <c r="XCQ29"/>
      <c r="XCR29"/>
      <c r="XCS29"/>
      <c r="XCT29"/>
      <c r="XCU29"/>
      <c r="XCV29"/>
      <c r="XCW29"/>
      <c r="XCX29"/>
      <c r="XCY29"/>
      <c r="XCZ29"/>
      <c r="XDA29"/>
      <c r="XDB29"/>
      <c r="XDC29"/>
      <c r="XDD29"/>
      <c r="XDE29"/>
      <c r="XDF29"/>
      <c r="XDG29"/>
      <c r="XDH29"/>
      <c r="XDI29"/>
      <c r="XDJ29"/>
      <c r="XDK29"/>
      <c r="XDL29"/>
      <c r="XDM29"/>
      <c r="XDN29"/>
      <c r="XDO29"/>
      <c r="XDP29"/>
      <c r="XDQ29"/>
      <c r="XDR29"/>
      <c r="XDS29"/>
      <c r="XDT29"/>
      <c r="XDU29"/>
      <c r="XDV29"/>
      <c r="XDW29"/>
      <c r="XDX29"/>
      <c r="XDY29"/>
      <c r="XDZ29"/>
      <c r="XEA29"/>
      <c r="XEB29"/>
      <c r="XEC29"/>
      <c r="XED29"/>
      <c r="XEE29"/>
      <c r="XEF29"/>
      <c r="XEG29"/>
      <c r="XEH29"/>
      <c r="XEI29"/>
      <c r="XEJ29"/>
      <c r="XEK29"/>
      <c r="XEL29"/>
      <c r="XEM29"/>
      <c r="XEN29"/>
      <c r="XEO29"/>
      <c r="XEP29"/>
      <c r="XEQ29"/>
      <c r="XER29"/>
      <c r="XES29"/>
      <c r="XET29"/>
      <c r="XEU29"/>
      <c r="XEV29"/>
      <c r="XEW29"/>
      <c r="XEX29"/>
      <c r="XEY29"/>
      <c r="XEZ29"/>
      <c r="XFA29"/>
      <c r="XFB29"/>
      <c r="XFC29"/>
      <c r="XFD29"/>
    </row>
    <row r="30" spans="1:16384" ht="15.75">
      <c r="A30" s="317" t="s">
        <v>106</v>
      </c>
      <c r="B30" s="318" t="s">
        <v>140</v>
      </c>
      <c r="C30" s="314" t="s">
        <v>40</v>
      </c>
      <c r="D30" s="319" t="s">
        <v>141</v>
      </c>
      <c r="E30" s="458"/>
      <c r="F30" s="458"/>
      <c r="H30" s="307"/>
      <c r="I30" s="307"/>
      <c r="J30" s="307"/>
      <c r="K30" s="307"/>
      <c r="L30" s="307"/>
      <c r="M30" s="307"/>
      <c r="N30" s="307"/>
      <c r="O30" s="307"/>
      <c r="P30" s="307"/>
      <c r="Q30" s="307"/>
      <c r="R30" s="307"/>
      <c r="S30" s="307"/>
      <c r="T30" s="307"/>
      <c r="U30" s="308"/>
      <c r="V30" s="308"/>
      <c r="W30" s="308"/>
      <c r="X30" s="309"/>
      <c r="Y30" s="310"/>
      <c r="Z30" s="311"/>
      <c r="AA30" s="316"/>
      <c r="AB30" s="316"/>
      <c r="AC30" s="316"/>
      <c r="AD30" s="316"/>
      <c r="AE30" s="316"/>
      <c r="AF30" s="316"/>
      <c r="AG30" s="316"/>
      <c r="AH30" s="316"/>
      <c r="AI30" s="316"/>
      <c r="AJ30" s="316"/>
      <c r="AK30" s="316"/>
      <c r="AL30" s="316"/>
      <c r="AM30" s="316"/>
      <c r="AN30" s="310"/>
      <c r="AO30" s="310"/>
      <c r="AP30" s="313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  <c r="AMG30"/>
      <c r="AMH30"/>
      <c r="AMI30"/>
      <c r="AMJ30"/>
      <c r="AMK30"/>
      <c r="AML30"/>
      <c r="AMM30"/>
      <c r="AMN30"/>
      <c r="AMO30"/>
      <c r="AMP30"/>
      <c r="AMQ30"/>
      <c r="AMR30"/>
      <c r="AMS30"/>
      <c r="AMT30"/>
      <c r="AMU30"/>
      <c r="AMV30"/>
      <c r="AMW30"/>
      <c r="AMX30"/>
      <c r="AMY30"/>
      <c r="AMZ30"/>
      <c r="ANA30"/>
      <c r="ANB30"/>
      <c r="ANC30"/>
      <c r="AND30"/>
      <c r="ANE30"/>
      <c r="ANF30"/>
      <c r="ANG30"/>
      <c r="ANH30"/>
      <c r="ANI30"/>
      <c r="ANJ30"/>
      <c r="ANK30"/>
      <c r="ANL30"/>
      <c r="ANM30"/>
      <c r="ANN30"/>
      <c r="ANO30"/>
      <c r="ANP30"/>
      <c r="ANQ30"/>
      <c r="ANR30"/>
      <c r="ANS30"/>
      <c r="ANT30"/>
      <c r="ANU30"/>
      <c r="ANV30"/>
      <c r="ANW30"/>
      <c r="ANX30"/>
      <c r="ANY30"/>
      <c r="ANZ30"/>
      <c r="AOA30"/>
      <c r="AOB30"/>
      <c r="AOC30"/>
      <c r="AOD30"/>
      <c r="AOE30"/>
      <c r="AOF30"/>
      <c r="AOG30"/>
      <c r="AOH30"/>
      <c r="AOI30"/>
      <c r="AOJ30"/>
      <c r="AOK30"/>
      <c r="AOL30"/>
      <c r="AOM30"/>
      <c r="AON30"/>
      <c r="AOO30"/>
      <c r="AOP30"/>
      <c r="AOQ30"/>
      <c r="AOR30"/>
      <c r="AOS30"/>
      <c r="AOT30"/>
      <c r="AOU30"/>
      <c r="AOV30"/>
      <c r="AOW30"/>
      <c r="AOX30"/>
      <c r="AOY30"/>
      <c r="AOZ30"/>
      <c r="APA30"/>
      <c r="APB30"/>
      <c r="APC30"/>
      <c r="APD30"/>
      <c r="APE30"/>
      <c r="APF30"/>
      <c r="APG30"/>
      <c r="APH30"/>
      <c r="API30"/>
      <c r="APJ30"/>
      <c r="APK30"/>
      <c r="APL30"/>
      <c r="APM30"/>
      <c r="APN30"/>
      <c r="APO30"/>
      <c r="APP30"/>
      <c r="APQ30"/>
      <c r="APR30"/>
      <c r="APS30"/>
      <c r="APT30"/>
      <c r="APU30"/>
      <c r="APV30"/>
      <c r="APW30"/>
      <c r="APX30"/>
      <c r="APY30"/>
      <c r="APZ30"/>
      <c r="AQA30"/>
      <c r="AQB30"/>
      <c r="AQC30"/>
      <c r="AQD30"/>
      <c r="AQE30"/>
      <c r="AQF30"/>
      <c r="AQG30"/>
      <c r="AQH30"/>
      <c r="AQI30"/>
      <c r="AQJ30"/>
      <c r="AQK30"/>
      <c r="AQL30"/>
      <c r="AQM30"/>
      <c r="AQN30"/>
      <c r="AQO30"/>
      <c r="AQP30"/>
      <c r="AQQ30"/>
      <c r="AQR30"/>
      <c r="AQS30"/>
      <c r="AQT30"/>
      <c r="AQU30"/>
      <c r="AQV30"/>
      <c r="AQW30"/>
      <c r="AQX30"/>
      <c r="AQY30"/>
      <c r="AQZ30"/>
      <c r="ARA30"/>
      <c r="ARB30"/>
      <c r="ARC30"/>
      <c r="ARD30"/>
      <c r="ARE30"/>
      <c r="ARF30"/>
      <c r="ARG30"/>
      <c r="ARH30"/>
      <c r="ARI30"/>
      <c r="ARJ30"/>
      <c r="ARK30"/>
      <c r="ARL30"/>
      <c r="ARM30"/>
      <c r="ARN30"/>
      <c r="ARO30"/>
      <c r="ARP30"/>
      <c r="ARQ30"/>
      <c r="ARR30"/>
      <c r="ARS30"/>
      <c r="ART30"/>
      <c r="ARU30"/>
      <c r="ARV30"/>
      <c r="ARW30"/>
      <c r="ARX30"/>
      <c r="ARY30"/>
      <c r="ARZ30"/>
      <c r="ASA30"/>
      <c r="ASB30"/>
      <c r="ASC30"/>
      <c r="ASD30"/>
      <c r="ASE30"/>
      <c r="ASF30"/>
      <c r="ASG30"/>
      <c r="ASH30"/>
      <c r="ASI30"/>
      <c r="ASJ30"/>
      <c r="ASK30"/>
      <c r="ASL30"/>
      <c r="ASM30"/>
      <c r="ASN30"/>
      <c r="ASO30"/>
      <c r="ASP30"/>
      <c r="ASQ30"/>
      <c r="ASR30"/>
      <c r="ASS30"/>
      <c r="AST30"/>
      <c r="ASU30"/>
      <c r="ASV30"/>
      <c r="ASW30"/>
      <c r="ASX30"/>
      <c r="ASY30"/>
      <c r="ASZ30"/>
      <c r="ATA30"/>
      <c r="ATB30"/>
      <c r="ATC30"/>
      <c r="ATD30"/>
      <c r="ATE30"/>
      <c r="ATF30"/>
      <c r="ATG30"/>
      <c r="ATH30"/>
      <c r="ATI30"/>
      <c r="ATJ30"/>
      <c r="ATK30"/>
      <c r="ATL30"/>
      <c r="ATM30"/>
      <c r="ATN30"/>
      <c r="ATO30"/>
      <c r="ATP30"/>
      <c r="ATQ30"/>
      <c r="ATR30"/>
      <c r="ATS30"/>
      <c r="ATT30"/>
      <c r="ATU30"/>
      <c r="ATV30"/>
      <c r="ATW30"/>
      <c r="ATX30"/>
      <c r="ATY30"/>
      <c r="ATZ30"/>
      <c r="AUA30"/>
      <c r="AUB30"/>
      <c r="AUC30"/>
      <c r="AUD30"/>
      <c r="AUE30"/>
      <c r="AUF30"/>
      <c r="AUG30"/>
      <c r="AUH30"/>
      <c r="AUI30"/>
      <c r="AUJ30"/>
      <c r="AUK30"/>
      <c r="AUL30"/>
      <c r="AUM30"/>
      <c r="AUN30"/>
      <c r="AUO30"/>
      <c r="AUP30"/>
      <c r="AUQ30"/>
      <c r="AUR30"/>
      <c r="AUS30"/>
      <c r="AUT30"/>
      <c r="AUU30"/>
      <c r="AUV30"/>
      <c r="AUW30"/>
      <c r="AUX30"/>
      <c r="AUY30"/>
      <c r="AUZ30"/>
      <c r="AVA30"/>
      <c r="AVB30"/>
      <c r="AVC30"/>
      <c r="AVD30"/>
      <c r="AVE30"/>
      <c r="AVF30"/>
      <c r="AVG30"/>
      <c r="AVH30"/>
      <c r="AVI30"/>
      <c r="AVJ30"/>
      <c r="AVK30"/>
      <c r="AVL30"/>
      <c r="AVM30"/>
      <c r="AVN30"/>
      <c r="AVO30"/>
      <c r="AVP30"/>
      <c r="AVQ30"/>
      <c r="AVR30"/>
      <c r="AVS30"/>
      <c r="AVT30"/>
      <c r="AVU30"/>
      <c r="AVV30"/>
      <c r="AVW30"/>
      <c r="AVX30"/>
      <c r="AVY30"/>
      <c r="AVZ30"/>
      <c r="AWA30"/>
      <c r="AWB30"/>
      <c r="AWC30"/>
      <c r="AWD30"/>
      <c r="AWE30"/>
      <c r="AWF30"/>
      <c r="AWG30"/>
      <c r="AWH30"/>
      <c r="AWI30"/>
      <c r="AWJ30"/>
      <c r="AWK30"/>
      <c r="AWL30"/>
      <c r="AWM30"/>
      <c r="AWN30"/>
      <c r="AWO30"/>
      <c r="AWP30"/>
      <c r="AWQ30"/>
      <c r="AWR30"/>
      <c r="AWS30"/>
      <c r="AWT30"/>
      <c r="AWU30"/>
      <c r="AWV30"/>
      <c r="AWW30"/>
      <c r="AWX30"/>
      <c r="AWY30"/>
      <c r="AWZ30"/>
      <c r="AXA30"/>
      <c r="AXB30"/>
      <c r="AXC30"/>
      <c r="AXD30"/>
      <c r="AXE30"/>
      <c r="AXF30"/>
      <c r="AXG30"/>
      <c r="AXH30"/>
      <c r="AXI30"/>
      <c r="AXJ30"/>
      <c r="AXK30"/>
      <c r="AXL30"/>
      <c r="AXM30"/>
      <c r="AXN30"/>
      <c r="AXO30"/>
      <c r="AXP30"/>
      <c r="AXQ30"/>
      <c r="AXR30"/>
      <c r="AXS30"/>
      <c r="AXT30"/>
      <c r="AXU30"/>
      <c r="AXV30"/>
      <c r="AXW30"/>
      <c r="AXX30"/>
      <c r="AXY30"/>
      <c r="AXZ30"/>
      <c r="AYA30"/>
      <c r="AYB30"/>
      <c r="AYC30"/>
      <c r="AYD30"/>
      <c r="AYE30"/>
      <c r="AYF30"/>
      <c r="AYG30"/>
      <c r="AYH30"/>
      <c r="AYI30"/>
      <c r="AYJ30"/>
      <c r="AYK30"/>
      <c r="AYL30"/>
      <c r="AYM30"/>
      <c r="AYN30"/>
      <c r="AYO30"/>
      <c r="AYP30"/>
      <c r="AYQ30"/>
      <c r="AYR30"/>
      <c r="AYS30"/>
      <c r="AYT30"/>
      <c r="AYU30"/>
      <c r="AYV30"/>
      <c r="AYW30"/>
      <c r="AYX30"/>
      <c r="AYY30"/>
      <c r="AYZ30"/>
      <c r="AZA30"/>
      <c r="AZB30"/>
      <c r="AZC30"/>
      <c r="AZD30"/>
      <c r="AZE30"/>
      <c r="AZF30"/>
      <c r="AZG30"/>
      <c r="AZH30"/>
      <c r="AZI30"/>
      <c r="AZJ30"/>
      <c r="AZK30"/>
      <c r="AZL30"/>
      <c r="AZM30"/>
      <c r="AZN30"/>
      <c r="AZO30"/>
      <c r="AZP30"/>
      <c r="AZQ30"/>
      <c r="AZR30"/>
      <c r="AZS30"/>
      <c r="AZT30"/>
      <c r="AZU30"/>
      <c r="AZV30"/>
      <c r="AZW30"/>
      <c r="AZX30"/>
      <c r="AZY30"/>
      <c r="AZZ30"/>
      <c r="BAA30"/>
      <c r="BAB30"/>
      <c r="BAC30"/>
      <c r="BAD30"/>
      <c r="BAE30"/>
      <c r="BAF30"/>
      <c r="BAG30"/>
      <c r="BAH30"/>
      <c r="BAI30"/>
      <c r="BAJ30"/>
      <c r="BAK30"/>
      <c r="BAL30"/>
      <c r="BAM30"/>
      <c r="BAN30"/>
      <c r="BAO30"/>
      <c r="BAP30"/>
      <c r="BAQ30"/>
      <c r="BAR30"/>
      <c r="BAS30"/>
      <c r="BAT30"/>
      <c r="BAU30"/>
      <c r="BAV30"/>
      <c r="BAW30"/>
      <c r="BAX30"/>
      <c r="BAY30"/>
      <c r="BAZ30"/>
      <c r="BBA30"/>
      <c r="BBB30"/>
      <c r="BBC30"/>
      <c r="BBD30"/>
      <c r="BBE30"/>
      <c r="BBF30"/>
      <c r="BBG30"/>
      <c r="BBH30"/>
      <c r="BBI30"/>
      <c r="BBJ30"/>
      <c r="BBK30"/>
      <c r="BBL30"/>
      <c r="BBM30"/>
      <c r="BBN30"/>
      <c r="BBO30"/>
      <c r="BBP30"/>
      <c r="BBQ30"/>
      <c r="BBR30"/>
      <c r="BBS30"/>
      <c r="BBT30"/>
      <c r="BBU30"/>
      <c r="BBV30"/>
      <c r="BBW30"/>
      <c r="BBX30"/>
      <c r="BBY30"/>
      <c r="BBZ30"/>
      <c r="BCA30"/>
      <c r="BCB30"/>
      <c r="BCC30"/>
      <c r="BCD30"/>
      <c r="BCE30"/>
      <c r="BCF30"/>
      <c r="BCG30"/>
      <c r="BCH30"/>
      <c r="BCI30"/>
      <c r="BCJ30"/>
      <c r="BCK30"/>
      <c r="BCL30"/>
      <c r="BCM30"/>
      <c r="BCN30"/>
      <c r="BCO30"/>
      <c r="BCP30"/>
      <c r="BCQ30"/>
      <c r="BCR30"/>
      <c r="BCS30"/>
      <c r="BCT30"/>
      <c r="BCU30"/>
      <c r="BCV30"/>
      <c r="BCW30"/>
      <c r="BCX30"/>
      <c r="BCY30"/>
      <c r="BCZ30"/>
      <c r="BDA30"/>
      <c r="BDB30"/>
      <c r="BDC30"/>
      <c r="BDD30"/>
      <c r="BDE30"/>
      <c r="BDF30"/>
      <c r="BDG30"/>
      <c r="BDH30"/>
      <c r="BDI30"/>
      <c r="BDJ30"/>
      <c r="BDK30"/>
      <c r="BDL30"/>
      <c r="BDM30"/>
      <c r="BDN30"/>
      <c r="BDO30"/>
      <c r="BDP30"/>
      <c r="BDQ30"/>
      <c r="BDR30"/>
      <c r="BDS30"/>
      <c r="BDT30"/>
      <c r="BDU30"/>
      <c r="BDV30"/>
      <c r="BDW30"/>
      <c r="BDX30"/>
      <c r="BDY30"/>
      <c r="BDZ30"/>
      <c r="BEA30"/>
      <c r="BEB30"/>
      <c r="BEC30"/>
      <c r="BED30"/>
      <c r="BEE30"/>
      <c r="BEF30"/>
      <c r="BEG30"/>
      <c r="BEH30"/>
      <c r="BEI30"/>
      <c r="BEJ30"/>
      <c r="BEK30"/>
      <c r="BEL30"/>
      <c r="BEM30"/>
      <c r="BEN30"/>
      <c r="BEO30"/>
      <c r="BEP30"/>
      <c r="BEQ30"/>
      <c r="BER30"/>
      <c r="BES30"/>
      <c r="BET30"/>
      <c r="BEU30"/>
      <c r="BEV30"/>
      <c r="BEW30"/>
      <c r="BEX30"/>
      <c r="BEY30"/>
      <c r="BEZ30"/>
      <c r="BFA30"/>
      <c r="BFB30"/>
      <c r="BFC30"/>
      <c r="BFD30"/>
      <c r="BFE30"/>
      <c r="BFF30"/>
      <c r="BFG30"/>
      <c r="BFH30"/>
      <c r="BFI30"/>
      <c r="BFJ30"/>
      <c r="BFK30"/>
      <c r="BFL30"/>
      <c r="BFM30"/>
      <c r="BFN30"/>
      <c r="BFO30"/>
      <c r="BFP30"/>
      <c r="BFQ30"/>
      <c r="BFR30"/>
      <c r="BFS30"/>
      <c r="BFT30"/>
      <c r="BFU30"/>
      <c r="BFV30"/>
      <c r="BFW30"/>
      <c r="BFX30"/>
      <c r="BFY30"/>
      <c r="BFZ30"/>
      <c r="BGA30"/>
      <c r="BGB30"/>
      <c r="BGC30"/>
      <c r="BGD30"/>
      <c r="BGE30"/>
      <c r="BGF30"/>
      <c r="BGG30"/>
      <c r="BGH30"/>
      <c r="BGI30"/>
      <c r="BGJ30"/>
      <c r="BGK30"/>
      <c r="BGL30"/>
      <c r="BGM30"/>
      <c r="BGN30"/>
      <c r="BGO30"/>
      <c r="BGP30"/>
      <c r="BGQ30"/>
      <c r="BGR30"/>
      <c r="BGS30"/>
      <c r="BGT30"/>
      <c r="BGU30"/>
      <c r="BGV30"/>
      <c r="BGW30"/>
      <c r="BGX30"/>
      <c r="BGY30"/>
      <c r="BGZ30"/>
      <c r="BHA30"/>
      <c r="BHB30"/>
      <c r="BHC30"/>
      <c r="BHD30"/>
      <c r="BHE30"/>
      <c r="BHF30"/>
      <c r="BHG30"/>
      <c r="BHH30"/>
      <c r="BHI30"/>
      <c r="BHJ30"/>
      <c r="BHK30"/>
      <c r="BHL30"/>
      <c r="BHM30"/>
      <c r="BHN30"/>
      <c r="BHO30"/>
      <c r="BHP30"/>
      <c r="BHQ30"/>
      <c r="BHR30"/>
      <c r="BHS30"/>
      <c r="BHT30"/>
      <c r="BHU30"/>
      <c r="BHV30"/>
      <c r="BHW30"/>
      <c r="BHX30"/>
      <c r="BHY30"/>
      <c r="BHZ30"/>
      <c r="BIA30"/>
      <c r="BIB30"/>
      <c r="BIC30"/>
      <c r="BID30"/>
      <c r="BIE30"/>
      <c r="BIF30"/>
      <c r="BIG30"/>
      <c r="BIH30"/>
      <c r="BII30"/>
      <c r="BIJ30"/>
      <c r="BIK30"/>
      <c r="BIL30"/>
      <c r="BIM30"/>
      <c r="BIN30"/>
      <c r="BIO30"/>
      <c r="BIP30"/>
      <c r="BIQ30"/>
      <c r="BIR30"/>
      <c r="BIS30"/>
      <c r="BIT30"/>
      <c r="BIU30"/>
      <c r="BIV30"/>
      <c r="BIW30"/>
      <c r="BIX30"/>
      <c r="BIY30"/>
      <c r="BIZ30"/>
      <c r="BJA30"/>
      <c r="BJB30"/>
      <c r="BJC30"/>
      <c r="BJD30"/>
      <c r="BJE30"/>
      <c r="BJF30"/>
      <c r="BJG30"/>
      <c r="BJH30"/>
      <c r="BJI30"/>
      <c r="BJJ30"/>
      <c r="BJK30"/>
      <c r="BJL30"/>
      <c r="BJM30"/>
      <c r="BJN30"/>
      <c r="BJO30"/>
      <c r="BJP30"/>
      <c r="BJQ30"/>
      <c r="BJR30"/>
      <c r="BJS30"/>
      <c r="BJT30"/>
      <c r="BJU30"/>
      <c r="BJV30"/>
      <c r="BJW30"/>
      <c r="BJX30"/>
      <c r="BJY30"/>
      <c r="BJZ30"/>
      <c r="BKA30"/>
      <c r="BKB30"/>
      <c r="BKC30"/>
      <c r="BKD30"/>
      <c r="BKE30"/>
      <c r="BKF30"/>
      <c r="BKG30"/>
      <c r="BKH30"/>
      <c r="BKI30"/>
      <c r="BKJ30"/>
      <c r="BKK30"/>
      <c r="BKL30"/>
      <c r="BKM30"/>
      <c r="BKN30"/>
      <c r="BKO30"/>
      <c r="BKP30"/>
      <c r="BKQ30"/>
      <c r="BKR30"/>
      <c r="BKS30"/>
      <c r="BKT30"/>
      <c r="BKU30"/>
      <c r="BKV30"/>
      <c r="BKW30"/>
      <c r="BKX30"/>
      <c r="BKY30"/>
      <c r="BKZ30"/>
      <c r="BLA30"/>
      <c r="BLB30"/>
      <c r="BLC30"/>
      <c r="BLD30"/>
      <c r="BLE30"/>
      <c r="BLF30"/>
      <c r="BLG30"/>
      <c r="BLH30"/>
      <c r="BLI30"/>
      <c r="BLJ30"/>
      <c r="BLK30"/>
      <c r="BLL30"/>
      <c r="BLM30"/>
      <c r="BLN30"/>
      <c r="BLO30"/>
      <c r="BLP30"/>
      <c r="BLQ30"/>
      <c r="BLR30"/>
      <c r="BLS30"/>
      <c r="BLT30"/>
      <c r="BLU30"/>
      <c r="BLV30"/>
      <c r="BLW30"/>
      <c r="BLX30"/>
      <c r="BLY30"/>
      <c r="BLZ30"/>
      <c r="BMA30"/>
      <c r="BMB30"/>
      <c r="BMC30"/>
      <c r="BMD30"/>
      <c r="BME30"/>
      <c r="BMF30"/>
      <c r="BMG30"/>
      <c r="BMH30"/>
      <c r="BMI30"/>
      <c r="BMJ30"/>
      <c r="BMK30"/>
      <c r="BML30"/>
      <c r="BMM30"/>
      <c r="BMN30"/>
      <c r="BMO30"/>
      <c r="BMP30"/>
      <c r="BMQ30"/>
      <c r="BMR30"/>
      <c r="BMS30"/>
      <c r="BMT30"/>
      <c r="BMU30"/>
      <c r="BMV30"/>
      <c r="BMW30"/>
      <c r="BMX30"/>
      <c r="BMY30"/>
      <c r="BMZ30"/>
      <c r="BNA30"/>
      <c r="BNB30"/>
      <c r="BNC30"/>
      <c r="BND30"/>
      <c r="BNE30"/>
      <c r="BNF30"/>
      <c r="BNG30"/>
      <c r="BNH30"/>
      <c r="BNI30"/>
      <c r="BNJ30"/>
      <c r="BNK30"/>
      <c r="BNL30"/>
      <c r="BNM30"/>
      <c r="BNN30"/>
      <c r="BNO30"/>
      <c r="BNP30"/>
      <c r="BNQ30"/>
      <c r="BNR30"/>
      <c r="BNS30"/>
      <c r="BNT30"/>
      <c r="BNU30"/>
      <c r="BNV30"/>
      <c r="BNW30"/>
      <c r="BNX30"/>
      <c r="BNY30"/>
      <c r="BNZ30"/>
      <c r="BOA30"/>
      <c r="BOB30"/>
      <c r="BOC30"/>
      <c r="BOD30"/>
      <c r="BOE30"/>
      <c r="BOF30"/>
      <c r="BOG30"/>
      <c r="BOH30"/>
      <c r="BOI30"/>
      <c r="BOJ30"/>
      <c r="BOK30"/>
      <c r="BOL30"/>
      <c r="BOM30"/>
      <c r="BON30"/>
      <c r="BOO30"/>
      <c r="BOP30"/>
      <c r="BOQ30"/>
      <c r="BOR30"/>
      <c r="BOS30"/>
      <c r="BOT30"/>
      <c r="BOU30"/>
      <c r="BOV30"/>
      <c r="BOW30"/>
      <c r="BOX30"/>
      <c r="BOY30"/>
      <c r="BOZ30"/>
      <c r="BPA30"/>
      <c r="BPB30"/>
      <c r="BPC30"/>
      <c r="BPD30"/>
      <c r="BPE30"/>
      <c r="BPF30"/>
      <c r="BPG30"/>
      <c r="BPH30"/>
      <c r="BPI30"/>
      <c r="BPJ30"/>
      <c r="BPK30"/>
      <c r="BPL30"/>
      <c r="BPM30"/>
      <c r="BPN30"/>
      <c r="BPO30"/>
      <c r="BPP30"/>
      <c r="BPQ30"/>
      <c r="BPR30"/>
      <c r="BPS30"/>
      <c r="BPT30"/>
      <c r="BPU30"/>
      <c r="BPV30"/>
      <c r="BPW30"/>
      <c r="BPX30"/>
      <c r="BPY30"/>
      <c r="BPZ30"/>
      <c r="BQA30"/>
      <c r="BQB30"/>
      <c r="BQC30"/>
      <c r="BQD30"/>
      <c r="BQE30"/>
      <c r="BQF30"/>
      <c r="BQG30"/>
      <c r="BQH30"/>
      <c r="BQI30"/>
      <c r="BQJ30"/>
      <c r="BQK30"/>
      <c r="BQL30"/>
      <c r="BQM30"/>
      <c r="BQN30"/>
      <c r="BQO30"/>
      <c r="BQP30"/>
      <c r="BQQ30"/>
      <c r="BQR30"/>
      <c r="BQS30"/>
      <c r="BQT30"/>
      <c r="BQU30"/>
      <c r="BQV30"/>
      <c r="BQW30"/>
      <c r="BQX30"/>
      <c r="BQY30"/>
      <c r="BQZ30"/>
      <c r="BRA30"/>
      <c r="BRB30"/>
      <c r="BRC30"/>
      <c r="BRD30"/>
      <c r="BRE30"/>
      <c r="BRF30"/>
      <c r="BRG30"/>
      <c r="BRH30"/>
      <c r="BRI30"/>
      <c r="BRJ30"/>
      <c r="BRK30"/>
      <c r="BRL30"/>
      <c r="BRM30"/>
      <c r="BRN30"/>
      <c r="BRO30"/>
      <c r="BRP30"/>
      <c r="BRQ30"/>
      <c r="BRR30"/>
      <c r="BRS30"/>
      <c r="BRT30"/>
      <c r="BRU30"/>
      <c r="BRV30"/>
      <c r="BRW30"/>
      <c r="BRX30"/>
      <c r="BRY30"/>
      <c r="BRZ30"/>
      <c r="BSA30"/>
      <c r="BSB30"/>
      <c r="BSC30"/>
      <c r="BSD30"/>
      <c r="BSE30"/>
      <c r="BSF30"/>
      <c r="BSG30"/>
      <c r="BSH30"/>
      <c r="BSI30"/>
      <c r="BSJ30"/>
      <c r="BSK30"/>
      <c r="BSL30"/>
      <c r="BSM30"/>
      <c r="BSN30"/>
      <c r="BSO30"/>
      <c r="BSP30"/>
      <c r="BSQ30"/>
      <c r="BSR30"/>
      <c r="BSS30"/>
      <c r="BST30"/>
      <c r="BSU30"/>
      <c r="BSV30"/>
      <c r="BSW30"/>
      <c r="BSX30"/>
      <c r="BSY30"/>
      <c r="BSZ30"/>
      <c r="BTA30"/>
      <c r="BTB30"/>
      <c r="BTC30"/>
      <c r="BTD30"/>
      <c r="BTE30"/>
      <c r="BTF30"/>
      <c r="BTG30"/>
      <c r="BTH30"/>
      <c r="BTI30"/>
      <c r="BTJ30"/>
      <c r="BTK30"/>
      <c r="BTL30"/>
      <c r="BTM30"/>
      <c r="BTN30"/>
      <c r="BTO30"/>
      <c r="BTP30"/>
      <c r="BTQ30"/>
      <c r="BTR30"/>
      <c r="BTS30"/>
      <c r="BTT30"/>
      <c r="BTU30"/>
      <c r="BTV30"/>
      <c r="BTW30"/>
      <c r="BTX30"/>
      <c r="BTY30"/>
      <c r="BTZ30"/>
      <c r="BUA30"/>
      <c r="BUB30"/>
      <c r="BUC30"/>
      <c r="BUD30"/>
      <c r="BUE30"/>
      <c r="BUF30"/>
      <c r="BUG30"/>
      <c r="BUH30"/>
      <c r="BUI30"/>
      <c r="BUJ30"/>
      <c r="BUK30"/>
      <c r="BUL30"/>
      <c r="BUM30"/>
      <c r="BUN30"/>
      <c r="BUO30"/>
      <c r="BUP30"/>
      <c r="BUQ30"/>
      <c r="BUR30"/>
      <c r="BUS30"/>
      <c r="BUT30"/>
      <c r="BUU30"/>
      <c r="BUV30"/>
      <c r="BUW30"/>
      <c r="BUX30"/>
      <c r="BUY30"/>
      <c r="BUZ30"/>
      <c r="BVA30"/>
      <c r="BVB30"/>
      <c r="BVC30"/>
      <c r="BVD30"/>
      <c r="BVE30"/>
      <c r="BVF30"/>
      <c r="BVG30"/>
      <c r="BVH30"/>
      <c r="BVI30"/>
      <c r="BVJ30"/>
      <c r="BVK30"/>
      <c r="BVL30"/>
      <c r="BVM30"/>
      <c r="BVN30"/>
      <c r="BVO30"/>
      <c r="BVP30"/>
      <c r="BVQ30"/>
      <c r="BVR30"/>
      <c r="BVS30"/>
      <c r="BVT30"/>
      <c r="BVU30"/>
      <c r="BVV30"/>
      <c r="BVW30"/>
      <c r="BVX30"/>
      <c r="BVY30"/>
      <c r="BVZ30"/>
      <c r="BWA30"/>
      <c r="BWB30"/>
      <c r="BWC30"/>
      <c r="BWD30"/>
      <c r="BWE30"/>
      <c r="BWF30"/>
      <c r="BWG30"/>
      <c r="BWH30"/>
      <c r="BWI30"/>
      <c r="BWJ30"/>
      <c r="BWK30"/>
      <c r="BWL30"/>
      <c r="BWM30"/>
      <c r="BWN30"/>
      <c r="BWO30"/>
      <c r="BWP30"/>
      <c r="BWQ30"/>
      <c r="BWR30"/>
      <c r="BWS30"/>
      <c r="BWT30"/>
      <c r="BWU30"/>
      <c r="BWV30"/>
      <c r="BWW30"/>
      <c r="BWX30"/>
      <c r="BWY30"/>
      <c r="BWZ30"/>
      <c r="BXA30"/>
      <c r="BXB30"/>
      <c r="BXC30"/>
      <c r="BXD30"/>
      <c r="BXE30"/>
      <c r="BXF30"/>
      <c r="BXG30"/>
      <c r="BXH30"/>
      <c r="BXI30"/>
      <c r="BXJ30"/>
      <c r="BXK30"/>
      <c r="BXL30"/>
      <c r="BXM30"/>
      <c r="BXN30"/>
      <c r="BXO30"/>
      <c r="BXP30"/>
      <c r="BXQ30"/>
      <c r="BXR30"/>
      <c r="BXS30"/>
      <c r="BXT30"/>
      <c r="BXU30"/>
      <c r="BXV30"/>
      <c r="BXW30"/>
      <c r="BXX30"/>
      <c r="BXY30"/>
      <c r="BXZ30"/>
      <c r="BYA30"/>
      <c r="BYB30"/>
      <c r="BYC30"/>
      <c r="BYD30"/>
      <c r="BYE30"/>
      <c r="BYF30"/>
      <c r="BYG30"/>
      <c r="BYH30"/>
      <c r="BYI30"/>
      <c r="BYJ30"/>
      <c r="BYK30"/>
      <c r="BYL30"/>
      <c r="BYM30"/>
      <c r="BYN30"/>
      <c r="BYO30"/>
      <c r="BYP30"/>
      <c r="BYQ30"/>
      <c r="BYR30"/>
      <c r="BYS30"/>
      <c r="BYT30"/>
      <c r="BYU30"/>
      <c r="BYV30"/>
      <c r="BYW30"/>
      <c r="BYX30"/>
      <c r="BYY30"/>
      <c r="BYZ30"/>
      <c r="BZA30"/>
      <c r="BZB30"/>
      <c r="BZC30"/>
      <c r="BZD30"/>
      <c r="BZE30"/>
      <c r="BZF30"/>
      <c r="BZG30"/>
      <c r="BZH30"/>
      <c r="BZI30"/>
      <c r="BZJ30"/>
      <c r="BZK30"/>
      <c r="BZL30"/>
      <c r="BZM30"/>
      <c r="BZN30"/>
      <c r="BZO30"/>
      <c r="BZP30"/>
      <c r="BZQ30"/>
      <c r="BZR30"/>
      <c r="BZS30"/>
      <c r="BZT30"/>
      <c r="BZU30"/>
      <c r="BZV30"/>
      <c r="BZW30"/>
      <c r="BZX30"/>
      <c r="BZY30"/>
      <c r="BZZ30"/>
      <c r="CAA30"/>
      <c r="CAB30"/>
      <c r="CAC30"/>
      <c r="CAD30"/>
      <c r="CAE30"/>
      <c r="CAF30"/>
      <c r="CAG30"/>
      <c r="CAH30"/>
      <c r="CAI30"/>
      <c r="CAJ30"/>
      <c r="CAK30"/>
      <c r="CAL30"/>
      <c r="CAM30"/>
      <c r="CAN30"/>
      <c r="CAO30"/>
      <c r="CAP30"/>
      <c r="CAQ30"/>
      <c r="CAR30"/>
      <c r="CAS30"/>
      <c r="CAT30"/>
      <c r="CAU30"/>
      <c r="CAV30"/>
      <c r="CAW30"/>
      <c r="CAX30"/>
      <c r="CAY30"/>
      <c r="CAZ30"/>
      <c r="CBA30"/>
      <c r="CBB30"/>
      <c r="CBC30"/>
      <c r="CBD30"/>
      <c r="CBE30"/>
      <c r="CBF30"/>
      <c r="CBG30"/>
      <c r="CBH30"/>
      <c r="CBI30"/>
      <c r="CBJ30"/>
      <c r="CBK30"/>
      <c r="CBL30"/>
      <c r="CBM30"/>
      <c r="CBN30"/>
      <c r="CBO30"/>
      <c r="CBP30"/>
      <c r="CBQ30"/>
      <c r="CBR30"/>
      <c r="CBS30"/>
      <c r="CBT30"/>
      <c r="CBU30"/>
      <c r="CBV30"/>
      <c r="CBW30"/>
      <c r="CBX30"/>
      <c r="CBY30"/>
      <c r="CBZ30"/>
      <c r="CCA30"/>
      <c r="CCB30"/>
      <c r="CCC30"/>
      <c r="CCD30"/>
      <c r="CCE30"/>
      <c r="CCF30"/>
      <c r="CCG30"/>
      <c r="CCH30"/>
      <c r="CCI30"/>
      <c r="CCJ30"/>
      <c r="CCK30"/>
      <c r="CCL30"/>
      <c r="CCM30"/>
      <c r="CCN30"/>
      <c r="CCO30"/>
      <c r="CCP30"/>
      <c r="CCQ30"/>
      <c r="CCR30"/>
      <c r="CCS30"/>
      <c r="CCT30"/>
      <c r="CCU30"/>
      <c r="CCV30"/>
      <c r="CCW30"/>
      <c r="CCX30"/>
      <c r="CCY30"/>
      <c r="CCZ30"/>
      <c r="CDA30"/>
      <c r="CDB30"/>
      <c r="CDC30"/>
      <c r="CDD30"/>
      <c r="CDE30"/>
      <c r="CDF30"/>
      <c r="CDG30"/>
      <c r="CDH30"/>
      <c r="CDI30"/>
      <c r="CDJ30"/>
      <c r="CDK30"/>
      <c r="CDL30"/>
      <c r="CDM30"/>
      <c r="CDN30"/>
      <c r="CDO30"/>
      <c r="CDP30"/>
      <c r="CDQ30"/>
      <c r="CDR30"/>
      <c r="CDS30"/>
      <c r="CDT30"/>
      <c r="CDU30"/>
      <c r="CDV30"/>
      <c r="CDW30"/>
      <c r="CDX30"/>
      <c r="CDY30"/>
      <c r="CDZ30"/>
      <c r="CEA30"/>
      <c r="CEB30"/>
      <c r="CEC30"/>
      <c r="CED30"/>
      <c r="CEE30"/>
      <c r="CEF30"/>
      <c r="CEG30"/>
      <c r="CEH30"/>
      <c r="CEI30"/>
      <c r="CEJ30"/>
      <c r="CEK30"/>
      <c r="CEL30"/>
      <c r="CEM30"/>
      <c r="CEN30"/>
      <c r="CEO30"/>
      <c r="CEP30"/>
      <c r="CEQ30"/>
      <c r="CER30"/>
      <c r="CES30"/>
      <c r="CET30"/>
      <c r="CEU30"/>
      <c r="CEV30"/>
      <c r="CEW30"/>
      <c r="CEX30"/>
      <c r="CEY30"/>
      <c r="CEZ30"/>
      <c r="CFA30"/>
      <c r="CFB30"/>
      <c r="CFC30"/>
      <c r="CFD30"/>
      <c r="CFE30"/>
      <c r="CFF30"/>
      <c r="CFG30"/>
      <c r="CFH30"/>
      <c r="CFI30"/>
      <c r="CFJ30"/>
      <c r="CFK30"/>
      <c r="CFL30"/>
      <c r="CFM30"/>
      <c r="CFN30"/>
      <c r="CFO30"/>
      <c r="CFP30"/>
      <c r="CFQ30"/>
      <c r="CFR30"/>
      <c r="CFS30"/>
      <c r="CFT30"/>
      <c r="CFU30"/>
      <c r="CFV30"/>
      <c r="CFW30"/>
      <c r="CFX30"/>
      <c r="CFY30"/>
      <c r="CFZ30"/>
      <c r="CGA30"/>
      <c r="CGB30"/>
      <c r="CGC30"/>
      <c r="CGD30"/>
      <c r="CGE30"/>
      <c r="CGF30"/>
      <c r="CGG30"/>
      <c r="CGH30"/>
      <c r="CGI30"/>
      <c r="CGJ30"/>
      <c r="CGK30"/>
      <c r="CGL30"/>
      <c r="CGM30"/>
      <c r="CGN30"/>
      <c r="CGO30"/>
      <c r="CGP30"/>
      <c r="CGQ30"/>
      <c r="CGR30"/>
      <c r="CGS30"/>
      <c r="CGT30"/>
      <c r="CGU30"/>
      <c r="CGV30"/>
      <c r="CGW30"/>
      <c r="CGX30"/>
      <c r="CGY30"/>
      <c r="CGZ30"/>
      <c r="CHA30"/>
      <c r="CHB30"/>
      <c r="CHC30"/>
      <c r="CHD30"/>
      <c r="CHE30"/>
      <c r="CHF30"/>
      <c r="CHG30"/>
      <c r="CHH30"/>
      <c r="CHI30"/>
      <c r="CHJ30"/>
      <c r="CHK30"/>
      <c r="CHL30"/>
      <c r="CHM30"/>
      <c r="CHN30"/>
      <c r="CHO30"/>
      <c r="CHP30"/>
      <c r="CHQ30"/>
      <c r="CHR30"/>
      <c r="CHS30"/>
      <c r="CHT30"/>
      <c r="CHU30"/>
      <c r="CHV30"/>
      <c r="CHW30"/>
      <c r="CHX30"/>
      <c r="CHY30"/>
      <c r="CHZ30"/>
      <c r="CIA30"/>
      <c r="CIB30"/>
      <c r="CIC30"/>
      <c r="CID30"/>
      <c r="CIE30"/>
      <c r="CIF30"/>
      <c r="CIG30"/>
      <c r="CIH30"/>
      <c r="CII30"/>
      <c r="CIJ30"/>
      <c r="CIK30"/>
      <c r="CIL30"/>
      <c r="CIM30"/>
      <c r="CIN30"/>
      <c r="CIO30"/>
      <c r="CIP30"/>
      <c r="CIQ30"/>
      <c r="CIR30"/>
      <c r="CIS30"/>
      <c r="CIT30"/>
      <c r="CIU30"/>
      <c r="CIV30"/>
      <c r="CIW30"/>
      <c r="CIX30"/>
      <c r="CIY30"/>
      <c r="CIZ30"/>
      <c r="CJA30"/>
      <c r="CJB30"/>
      <c r="CJC30"/>
      <c r="CJD30"/>
      <c r="CJE30"/>
      <c r="CJF30"/>
      <c r="CJG30"/>
      <c r="CJH30"/>
      <c r="CJI30"/>
      <c r="CJJ30"/>
      <c r="CJK30"/>
      <c r="CJL30"/>
      <c r="CJM30"/>
      <c r="CJN30"/>
      <c r="CJO30"/>
      <c r="CJP30"/>
      <c r="CJQ30"/>
      <c r="CJR30"/>
      <c r="CJS30"/>
      <c r="CJT30"/>
      <c r="CJU30"/>
      <c r="CJV30"/>
      <c r="CJW30"/>
      <c r="CJX30"/>
      <c r="CJY30"/>
      <c r="CJZ30"/>
      <c r="CKA30"/>
      <c r="CKB30"/>
      <c r="CKC30"/>
      <c r="CKD30"/>
      <c r="CKE30"/>
      <c r="CKF30"/>
      <c r="CKG30"/>
      <c r="CKH30"/>
      <c r="CKI30"/>
      <c r="CKJ30"/>
      <c r="CKK30"/>
      <c r="CKL30"/>
      <c r="CKM30"/>
      <c r="CKN30"/>
      <c r="CKO30"/>
      <c r="CKP30"/>
      <c r="CKQ30"/>
      <c r="CKR30"/>
      <c r="CKS30"/>
      <c r="CKT30"/>
      <c r="CKU30"/>
      <c r="CKV30"/>
      <c r="CKW30"/>
      <c r="CKX30"/>
      <c r="CKY30"/>
      <c r="CKZ30"/>
      <c r="CLA30"/>
      <c r="CLB30"/>
      <c r="CLC30"/>
      <c r="CLD30"/>
      <c r="CLE30"/>
      <c r="CLF30"/>
      <c r="CLG30"/>
      <c r="CLH30"/>
      <c r="CLI30"/>
      <c r="CLJ30"/>
      <c r="CLK30"/>
      <c r="CLL30"/>
      <c r="CLM30"/>
      <c r="CLN30"/>
      <c r="CLO30"/>
      <c r="CLP30"/>
      <c r="CLQ30"/>
      <c r="CLR30"/>
      <c r="CLS30"/>
      <c r="CLT30"/>
      <c r="CLU30"/>
      <c r="CLV30"/>
      <c r="CLW30"/>
      <c r="CLX30"/>
      <c r="CLY30"/>
      <c r="CLZ30"/>
      <c r="CMA30"/>
      <c r="CMB30"/>
      <c r="CMC30"/>
      <c r="CMD30"/>
      <c r="CME30"/>
      <c r="CMF30"/>
      <c r="CMG30"/>
      <c r="CMH30"/>
      <c r="CMI30"/>
      <c r="CMJ30"/>
      <c r="CMK30"/>
      <c r="CML30"/>
      <c r="CMM30"/>
      <c r="CMN30"/>
      <c r="CMO30"/>
      <c r="CMP30"/>
      <c r="CMQ30"/>
      <c r="CMR30"/>
      <c r="CMS30"/>
      <c r="CMT30"/>
      <c r="CMU30"/>
      <c r="CMV30"/>
      <c r="CMW30"/>
      <c r="CMX30"/>
      <c r="CMY30"/>
      <c r="CMZ30"/>
      <c r="CNA30"/>
      <c r="CNB30"/>
      <c r="CNC30"/>
      <c r="CND30"/>
      <c r="CNE30"/>
      <c r="CNF30"/>
      <c r="CNG30"/>
      <c r="CNH30"/>
      <c r="CNI30"/>
      <c r="CNJ30"/>
      <c r="CNK30"/>
      <c r="CNL30"/>
      <c r="CNM30"/>
      <c r="CNN30"/>
      <c r="CNO30"/>
      <c r="CNP30"/>
      <c r="CNQ30"/>
      <c r="CNR30"/>
      <c r="CNS30"/>
      <c r="CNT30"/>
      <c r="CNU30"/>
      <c r="CNV30"/>
      <c r="CNW30"/>
      <c r="CNX30"/>
      <c r="CNY30"/>
      <c r="CNZ30"/>
      <c r="COA30"/>
      <c r="COB30"/>
      <c r="COC30"/>
      <c r="COD30"/>
      <c r="COE30"/>
      <c r="COF30"/>
      <c r="COG30"/>
      <c r="COH30"/>
      <c r="COI30"/>
      <c r="COJ30"/>
      <c r="COK30"/>
      <c r="COL30"/>
      <c r="COM30"/>
      <c r="CON30"/>
      <c r="COO30"/>
      <c r="COP30"/>
      <c r="COQ30"/>
      <c r="COR30"/>
      <c r="COS30"/>
      <c r="COT30"/>
      <c r="COU30"/>
      <c r="COV30"/>
      <c r="COW30"/>
      <c r="COX30"/>
      <c r="COY30"/>
      <c r="COZ30"/>
      <c r="CPA30"/>
      <c r="CPB30"/>
      <c r="CPC30"/>
      <c r="CPD30"/>
      <c r="CPE30"/>
      <c r="CPF30"/>
      <c r="CPG30"/>
      <c r="CPH30"/>
      <c r="CPI30"/>
      <c r="CPJ30"/>
      <c r="CPK30"/>
      <c r="CPL30"/>
      <c r="CPM30"/>
      <c r="CPN30"/>
      <c r="CPO30"/>
      <c r="CPP30"/>
      <c r="CPQ30"/>
      <c r="CPR30"/>
      <c r="CPS30"/>
      <c r="CPT30"/>
      <c r="CPU30"/>
      <c r="CPV30"/>
      <c r="CPW30"/>
      <c r="CPX30"/>
      <c r="CPY30"/>
      <c r="CPZ30"/>
      <c r="CQA30"/>
      <c r="CQB30"/>
      <c r="CQC30"/>
      <c r="CQD30"/>
      <c r="CQE30"/>
      <c r="CQF30"/>
      <c r="CQG30"/>
      <c r="CQH30"/>
      <c r="CQI30"/>
      <c r="CQJ30"/>
      <c r="CQK30"/>
      <c r="CQL30"/>
      <c r="CQM30"/>
      <c r="CQN30"/>
      <c r="CQO30"/>
      <c r="CQP30"/>
      <c r="CQQ30"/>
      <c r="CQR30"/>
      <c r="CQS30"/>
      <c r="CQT30"/>
      <c r="CQU30"/>
      <c r="CQV30"/>
      <c r="CQW30"/>
      <c r="CQX30"/>
      <c r="CQY30"/>
      <c r="CQZ30"/>
      <c r="CRA30"/>
      <c r="CRB30"/>
      <c r="CRC30"/>
      <c r="CRD30"/>
      <c r="CRE30"/>
      <c r="CRF30"/>
      <c r="CRG30"/>
      <c r="CRH30"/>
      <c r="CRI30"/>
      <c r="CRJ30"/>
      <c r="CRK30"/>
      <c r="CRL30"/>
      <c r="CRM30"/>
      <c r="CRN30"/>
      <c r="CRO30"/>
      <c r="CRP30"/>
      <c r="CRQ30"/>
      <c r="CRR30"/>
      <c r="CRS30"/>
      <c r="CRT30"/>
      <c r="CRU30"/>
      <c r="CRV30"/>
      <c r="CRW30"/>
      <c r="CRX30"/>
      <c r="CRY30"/>
      <c r="CRZ30"/>
      <c r="CSA30"/>
      <c r="CSB30"/>
      <c r="CSC30"/>
      <c r="CSD30"/>
      <c r="CSE30"/>
      <c r="CSF30"/>
      <c r="CSG30"/>
      <c r="CSH30"/>
      <c r="CSI30"/>
      <c r="CSJ30"/>
      <c r="CSK30"/>
      <c r="CSL30"/>
      <c r="CSM30"/>
      <c r="CSN30"/>
      <c r="CSO30"/>
      <c r="CSP30"/>
      <c r="CSQ30"/>
      <c r="CSR30"/>
      <c r="CSS30"/>
      <c r="CST30"/>
      <c r="CSU30"/>
      <c r="CSV30"/>
      <c r="CSW30"/>
      <c r="CSX30"/>
      <c r="CSY30"/>
      <c r="CSZ30"/>
      <c r="CTA30"/>
      <c r="CTB30"/>
      <c r="CTC30"/>
      <c r="CTD30"/>
      <c r="CTE30"/>
      <c r="CTF30"/>
      <c r="CTG30"/>
      <c r="CTH30"/>
      <c r="CTI30"/>
      <c r="CTJ30"/>
      <c r="CTK30"/>
      <c r="CTL30"/>
      <c r="CTM30"/>
      <c r="CTN30"/>
      <c r="CTO30"/>
      <c r="CTP30"/>
      <c r="CTQ30"/>
      <c r="CTR30"/>
      <c r="CTS30"/>
      <c r="CTT30"/>
      <c r="CTU30"/>
      <c r="CTV30"/>
      <c r="CTW30"/>
      <c r="CTX30"/>
      <c r="CTY30"/>
      <c r="CTZ30"/>
      <c r="CUA30"/>
      <c r="CUB30"/>
      <c r="CUC30"/>
      <c r="CUD30"/>
      <c r="CUE30"/>
      <c r="CUF30"/>
      <c r="CUG30"/>
      <c r="CUH30"/>
      <c r="CUI30"/>
      <c r="CUJ30"/>
      <c r="CUK30"/>
      <c r="CUL30"/>
      <c r="CUM30"/>
      <c r="CUN30"/>
      <c r="CUO30"/>
      <c r="CUP30"/>
      <c r="CUQ30"/>
      <c r="CUR30"/>
      <c r="CUS30"/>
      <c r="CUT30"/>
      <c r="CUU30"/>
      <c r="CUV30"/>
      <c r="CUW30"/>
      <c r="CUX30"/>
      <c r="CUY30"/>
      <c r="CUZ30"/>
      <c r="CVA30"/>
      <c r="CVB30"/>
      <c r="CVC30"/>
      <c r="CVD30"/>
      <c r="CVE30"/>
      <c r="CVF30"/>
      <c r="CVG30"/>
      <c r="CVH30"/>
      <c r="CVI30"/>
      <c r="CVJ30"/>
      <c r="CVK30"/>
      <c r="CVL30"/>
      <c r="CVM30"/>
      <c r="CVN30"/>
      <c r="CVO30"/>
      <c r="CVP30"/>
      <c r="CVQ30"/>
      <c r="CVR30"/>
      <c r="CVS30"/>
      <c r="CVT30"/>
      <c r="CVU30"/>
      <c r="CVV30"/>
      <c r="CVW30"/>
      <c r="CVX30"/>
      <c r="CVY30"/>
      <c r="CVZ30"/>
      <c r="CWA30"/>
      <c r="CWB30"/>
      <c r="CWC30"/>
      <c r="CWD30"/>
      <c r="CWE30"/>
      <c r="CWF30"/>
      <c r="CWG30"/>
      <c r="CWH30"/>
      <c r="CWI30"/>
      <c r="CWJ30"/>
      <c r="CWK30"/>
      <c r="CWL30"/>
      <c r="CWM30"/>
      <c r="CWN30"/>
      <c r="CWO30"/>
      <c r="CWP30"/>
      <c r="CWQ30"/>
      <c r="CWR30"/>
      <c r="CWS30"/>
      <c r="CWT30"/>
      <c r="CWU30"/>
      <c r="CWV30"/>
      <c r="CWW30"/>
      <c r="CWX30"/>
      <c r="CWY30"/>
      <c r="CWZ30"/>
      <c r="CXA30"/>
      <c r="CXB30"/>
      <c r="CXC30"/>
      <c r="CXD30"/>
      <c r="CXE30"/>
      <c r="CXF30"/>
      <c r="CXG30"/>
      <c r="CXH30"/>
      <c r="CXI30"/>
      <c r="CXJ30"/>
      <c r="CXK30"/>
      <c r="CXL30"/>
      <c r="CXM30"/>
      <c r="CXN30"/>
      <c r="CXO30"/>
      <c r="CXP30"/>
      <c r="CXQ30"/>
      <c r="CXR30"/>
      <c r="CXS30"/>
      <c r="CXT30"/>
      <c r="CXU30"/>
      <c r="CXV30"/>
      <c r="CXW30"/>
      <c r="CXX30"/>
      <c r="CXY30"/>
      <c r="CXZ30"/>
      <c r="CYA30"/>
      <c r="CYB30"/>
      <c r="CYC30"/>
      <c r="CYD30"/>
      <c r="CYE30"/>
      <c r="CYF30"/>
      <c r="CYG30"/>
      <c r="CYH30"/>
      <c r="CYI30"/>
      <c r="CYJ30"/>
      <c r="CYK30"/>
      <c r="CYL30"/>
      <c r="CYM30"/>
      <c r="CYN30"/>
      <c r="CYO30"/>
      <c r="CYP30"/>
      <c r="CYQ30"/>
      <c r="CYR30"/>
      <c r="CYS30"/>
      <c r="CYT30"/>
      <c r="CYU30"/>
      <c r="CYV30"/>
      <c r="CYW30"/>
      <c r="CYX30"/>
      <c r="CYY30"/>
      <c r="CYZ30"/>
      <c r="CZA30"/>
      <c r="CZB30"/>
      <c r="CZC30"/>
      <c r="CZD30"/>
      <c r="CZE30"/>
      <c r="CZF30"/>
      <c r="CZG30"/>
      <c r="CZH30"/>
      <c r="CZI30"/>
      <c r="CZJ30"/>
      <c r="CZK30"/>
      <c r="CZL30"/>
      <c r="CZM30"/>
      <c r="CZN30"/>
      <c r="CZO30"/>
      <c r="CZP30"/>
      <c r="CZQ30"/>
      <c r="CZR30"/>
      <c r="CZS30"/>
      <c r="CZT30"/>
      <c r="CZU30"/>
      <c r="CZV30"/>
      <c r="CZW30"/>
      <c r="CZX30"/>
      <c r="CZY30"/>
      <c r="CZZ30"/>
      <c r="DAA30"/>
      <c r="DAB30"/>
      <c r="DAC30"/>
      <c r="DAD30"/>
      <c r="DAE30"/>
      <c r="DAF30"/>
      <c r="DAG30"/>
      <c r="DAH30"/>
      <c r="DAI30"/>
      <c r="DAJ30"/>
      <c r="DAK30"/>
      <c r="DAL30"/>
      <c r="DAM30"/>
      <c r="DAN30"/>
      <c r="DAO30"/>
      <c r="DAP30"/>
      <c r="DAQ30"/>
      <c r="DAR30"/>
      <c r="DAS30"/>
      <c r="DAT30"/>
      <c r="DAU30"/>
      <c r="DAV30"/>
      <c r="DAW30"/>
      <c r="DAX30"/>
      <c r="DAY30"/>
      <c r="DAZ30"/>
      <c r="DBA30"/>
      <c r="DBB30"/>
      <c r="DBC30"/>
      <c r="DBD30"/>
      <c r="DBE30"/>
      <c r="DBF30"/>
      <c r="DBG30"/>
      <c r="DBH30"/>
      <c r="DBI30"/>
      <c r="DBJ30"/>
      <c r="DBK30"/>
      <c r="DBL30"/>
      <c r="DBM30"/>
      <c r="DBN30"/>
      <c r="DBO30"/>
      <c r="DBP30"/>
      <c r="DBQ30"/>
      <c r="DBR30"/>
      <c r="DBS30"/>
      <c r="DBT30"/>
      <c r="DBU30"/>
      <c r="DBV30"/>
      <c r="DBW30"/>
      <c r="DBX30"/>
      <c r="DBY30"/>
      <c r="DBZ30"/>
      <c r="DCA30"/>
      <c r="DCB30"/>
      <c r="DCC30"/>
      <c r="DCD30"/>
      <c r="DCE30"/>
      <c r="DCF30"/>
      <c r="DCG30"/>
      <c r="DCH30"/>
      <c r="DCI30"/>
      <c r="DCJ30"/>
      <c r="DCK30"/>
      <c r="DCL30"/>
      <c r="DCM30"/>
      <c r="DCN30"/>
      <c r="DCO30"/>
      <c r="DCP30"/>
      <c r="DCQ30"/>
      <c r="DCR30"/>
      <c r="DCS30"/>
      <c r="DCT30"/>
      <c r="DCU30"/>
      <c r="DCV30"/>
      <c r="DCW30"/>
      <c r="DCX30"/>
      <c r="DCY30"/>
      <c r="DCZ30"/>
      <c r="DDA30"/>
      <c r="DDB30"/>
      <c r="DDC30"/>
      <c r="DDD30"/>
      <c r="DDE30"/>
      <c r="DDF30"/>
      <c r="DDG30"/>
      <c r="DDH30"/>
      <c r="DDI30"/>
      <c r="DDJ30"/>
      <c r="DDK30"/>
      <c r="DDL30"/>
      <c r="DDM30"/>
      <c r="DDN30"/>
      <c r="DDO30"/>
      <c r="DDP30"/>
      <c r="DDQ30"/>
      <c r="DDR30"/>
      <c r="DDS30"/>
      <c r="DDT30"/>
      <c r="DDU30"/>
      <c r="DDV30"/>
      <c r="DDW30"/>
      <c r="DDX30"/>
      <c r="DDY30"/>
      <c r="DDZ30"/>
      <c r="DEA30"/>
      <c r="DEB30"/>
      <c r="DEC30"/>
      <c r="DED30"/>
      <c r="DEE30"/>
      <c r="DEF30"/>
      <c r="DEG30"/>
      <c r="DEH30"/>
      <c r="DEI30"/>
      <c r="DEJ30"/>
      <c r="DEK30"/>
      <c r="DEL30"/>
      <c r="DEM30"/>
      <c r="DEN30"/>
      <c r="DEO30"/>
      <c r="DEP30"/>
      <c r="DEQ30"/>
      <c r="DER30"/>
      <c r="DES30"/>
      <c r="DET30"/>
      <c r="DEU30"/>
      <c r="DEV30"/>
      <c r="DEW30"/>
      <c r="DEX30"/>
      <c r="DEY30"/>
      <c r="DEZ30"/>
      <c r="DFA30"/>
      <c r="DFB30"/>
      <c r="DFC30"/>
      <c r="DFD30"/>
      <c r="DFE30"/>
      <c r="DFF30"/>
      <c r="DFG30"/>
      <c r="DFH30"/>
      <c r="DFI30"/>
      <c r="DFJ30"/>
      <c r="DFK30"/>
      <c r="DFL30"/>
      <c r="DFM30"/>
      <c r="DFN30"/>
      <c r="DFO30"/>
      <c r="DFP30"/>
      <c r="DFQ30"/>
      <c r="DFR30"/>
      <c r="DFS30"/>
      <c r="DFT30"/>
      <c r="DFU30"/>
      <c r="DFV30"/>
      <c r="DFW30"/>
      <c r="DFX30"/>
      <c r="DFY30"/>
      <c r="DFZ30"/>
      <c r="DGA30"/>
      <c r="DGB30"/>
      <c r="DGC30"/>
      <c r="DGD30"/>
      <c r="DGE30"/>
      <c r="DGF30"/>
      <c r="DGG30"/>
      <c r="DGH30"/>
      <c r="DGI30"/>
      <c r="DGJ30"/>
      <c r="DGK30"/>
      <c r="DGL30"/>
      <c r="DGM30"/>
      <c r="DGN30"/>
      <c r="DGO30"/>
      <c r="DGP30"/>
      <c r="DGQ30"/>
      <c r="DGR30"/>
      <c r="DGS30"/>
      <c r="DGT30"/>
      <c r="DGU30"/>
      <c r="DGV30"/>
      <c r="DGW30"/>
      <c r="DGX30"/>
      <c r="DGY30"/>
      <c r="DGZ30"/>
      <c r="DHA30"/>
      <c r="DHB30"/>
      <c r="DHC30"/>
      <c r="DHD30"/>
      <c r="DHE30"/>
      <c r="DHF30"/>
      <c r="DHG30"/>
      <c r="DHH30"/>
      <c r="DHI30"/>
      <c r="DHJ30"/>
      <c r="DHK30"/>
      <c r="DHL30"/>
      <c r="DHM30"/>
      <c r="DHN30"/>
      <c r="DHO30"/>
      <c r="DHP30"/>
      <c r="DHQ30"/>
      <c r="DHR30"/>
      <c r="DHS30"/>
      <c r="DHT30"/>
      <c r="DHU30"/>
      <c r="DHV30"/>
      <c r="DHW30"/>
      <c r="DHX30"/>
      <c r="DHY30"/>
      <c r="DHZ30"/>
      <c r="DIA30"/>
      <c r="DIB30"/>
      <c r="DIC30"/>
      <c r="DID30"/>
      <c r="DIE30"/>
      <c r="DIF30"/>
      <c r="DIG30"/>
      <c r="DIH30"/>
      <c r="DII30"/>
      <c r="DIJ30"/>
      <c r="DIK30"/>
      <c r="DIL30"/>
      <c r="DIM30"/>
      <c r="DIN30"/>
      <c r="DIO30"/>
      <c r="DIP30"/>
      <c r="DIQ30"/>
      <c r="DIR30"/>
      <c r="DIS30"/>
      <c r="DIT30"/>
      <c r="DIU30"/>
      <c r="DIV30"/>
      <c r="DIW30"/>
      <c r="DIX30"/>
      <c r="DIY30"/>
      <c r="DIZ30"/>
      <c r="DJA30"/>
      <c r="DJB30"/>
      <c r="DJC30"/>
      <c r="DJD30"/>
      <c r="DJE30"/>
      <c r="DJF30"/>
      <c r="DJG30"/>
      <c r="DJH30"/>
      <c r="DJI30"/>
      <c r="DJJ30"/>
      <c r="DJK30"/>
      <c r="DJL30"/>
      <c r="DJM30"/>
      <c r="DJN30"/>
      <c r="DJO30"/>
      <c r="DJP30"/>
      <c r="DJQ30"/>
      <c r="DJR30"/>
      <c r="DJS30"/>
      <c r="DJT30"/>
      <c r="DJU30"/>
      <c r="DJV30"/>
      <c r="DJW30"/>
      <c r="DJX30"/>
      <c r="DJY30"/>
      <c r="DJZ30"/>
      <c r="DKA30"/>
      <c r="DKB30"/>
      <c r="DKC30"/>
      <c r="DKD30"/>
      <c r="DKE30"/>
      <c r="DKF30"/>
      <c r="DKG30"/>
      <c r="DKH30"/>
      <c r="DKI30"/>
      <c r="DKJ30"/>
      <c r="DKK30"/>
      <c r="DKL30"/>
      <c r="DKM30"/>
      <c r="DKN30"/>
      <c r="DKO30"/>
      <c r="DKP30"/>
      <c r="DKQ30"/>
      <c r="DKR30"/>
      <c r="DKS30"/>
      <c r="DKT30"/>
      <c r="DKU30"/>
      <c r="DKV30"/>
      <c r="DKW30"/>
      <c r="DKX30"/>
      <c r="DKY30"/>
      <c r="DKZ30"/>
      <c r="DLA30"/>
      <c r="DLB30"/>
      <c r="DLC30"/>
      <c r="DLD30"/>
      <c r="DLE30"/>
      <c r="DLF30"/>
      <c r="DLG30"/>
      <c r="DLH30"/>
      <c r="DLI30"/>
      <c r="DLJ30"/>
      <c r="DLK30"/>
      <c r="DLL30"/>
      <c r="DLM30"/>
      <c r="DLN30"/>
      <c r="DLO30"/>
      <c r="DLP30"/>
      <c r="DLQ30"/>
      <c r="DLR30"/>
      <c r="DLS30"/>
      <c r="DLT30"/>
      <c r="DLU30"/>
      <c r="DLV30"/>
      <c r="DLW30"/>
      <c r="DLX30"/>
      <c r="DLY30"/>
      <c r="DLZ30"/>
      <c r="DMA30"/>
      <c r="DMB30"/>
      <c r="DMC30"/>
      <c r="DMD30"/>
      <c r="DME30"/>
      <c r="DMF30"/>
      <c r="DMG30"/>
      <c r="DMH30"/>
      <c r="DMI30"/>
      <c r="DMJ30"/>
      <c r="DMK30"/>
      <c r="DML30"/>
      <c r="DMM30"/>
      <c r="DMN30"/>
      <c r="DMO30"/>
      <c r="DMP30"/>
      <c r="DMQ30"/>
      <c r="DMR30"/>
      <c r="DMS30"/>
      <c r="DMT30"/>
      <c r="DMU30"/>
      <c r="DMV30"/>
      <c r="DMW30"/>
      <c r="DMX30"/>
      <c r="DMY30"/>
      <c r="DMZ30"/>
      <c r="DNA30"/>
      <c r="DNB30"/>
      <c r="DNC30"/>
      <c r="DND30"/>
      <c r="DNE30"/>
      <c r="DNF30"/>
      <c r="DNG30"/>
      <c r="DNH30"/>
      <c r="DNI30"/>
      <c r="DNJ30"/>
      <c r="DNK30"/>
      <c r="DNL30"/>
      <c r="DNM30"/>
      <c r="DNN30"/>
      <c r="DNO30"/>
      <c r="DNP30"/>
      <c r="DNQ30"/>
      <c r="DNR30"/>
      <c r="DNS30"/>
      <c r="DNT30"/>
      <c r="DNU30"/>
      <c r="DNV30"/>
      <c r="DNW30"/>
      <c r="DNX30"/>
      <c r="DNY30"/>
      <c r="DNZ30"/>
      <c r="DOA30"/>
      <c r="DOB30"/>
      <c r="DOC30"/>
      <c r="DOD30"/>
      <c r="DOE30"/>
      <c r="DOF30"/>
      <c r="DOG30"/>
      <c r="DOH30"/>
      <c r="DOI30"/>
      <c r="DOJ30"/>
      <c r="DOK30"/>
      <c r="DOL30"/>
      <c r="DOM30"/>
      <c r="DON30"/>
      <c r="DOO30"/>
      <c r="DOP30"/>
      <c r="DOQ30"/>
      <c r="DOR30"/>
      <c r="DOS30"/>
      <c r="DOT30"/>
      <c r="DOU30"/>
      <c r="DOV30"/>
      <c r="DOW30"/>
      <c r="DOX30"/>
      <c r="DOY30"/>
      <c r="DOZ30"/>
      <c r="DPA30"/>
      <c r="DPB30"/>
      <c r="DPC30"/>
      <c r="DPD30"/>
      <c r="DPE30"/>
      <c r="DPF30"/>
      <c r="DPG30"/>
      <c r="DPH30"/>
      <c r="DPI30"/>
      <c r="DPJ30"/>
      <c r="DPK30"/>
      <c r="DPL30"/>
      <c r="DPM30"/>
      <c r="DPN30"/>
      <c r="DPO30"/>
      <c r="DPP30"/>
      <c r="DPQ30"/>
      <c r="DPR30"/>
      <c r="DPS30"/>
      <c r="DPT30"/>
      <c r="DPU30"/>
      <c r="DPV30"/>
      <c r="DPW30"/>
      <c r="DPX30"/>
      <c r="DPY30"/>
      <c r="DPZ30"/>
      <c r="DQA30"/>
      <c r="DQB30"/>
      <c r="DQC30"/>
      <c r="DQD30"/>
      <c r="DQE30"/>
      <c r="DQF30"/>
      <c r="DQG30"/>
      <c r="DQH30"/>
      <c r="DQI30"/>
      <c r="DQJ30"/>
      <c r="DQK30"/>
      <c r="DQL30"/>
      <c r="DQM30"/>
      <c r="DQN30"/>
      <c r="DQO30"/>
      <c r="DQP30"/>
      <c r="DQQ30"/>
      <c r="DQR30"/>
      <c r="DQS30"/>
      <c r="DQT30"/>
      <c r="DQU30"/>
      <c r="DQV30"/>
      <c r="DQW30"/>
      <c r="DQX30"/>
      <c r="DQY30"/>
      <c r="DQZ30"/>
      <c r="DRA30"/>
      <c r="DRB30"/>
      <c r="DRC30"/>
      <c r="DRD30"/>
      <c r="DRE30"/>
      <c r="DRF30"/>
      <c r="DRG30"/>
      <c r="DRH30"/>
      <c r="DRI30"/>
      <c r="DRJ30"/>
      <c r="DRK30"/>
      <c r="DRL30"/>
      <c r="DRM30"/>
      <c r="DRN30"/>
      <c r="DRO30"/>
      <c r="DRP30"/>
      <c r="DRQ30"/>
      <c r="DRR30"/>
      <c r="DRS30"/>
      <c r="DRT30"/>
      <c r="DRU30"/>
      <c r="DRV30"/>
      <c r="DRW30"/>
      <c r="DRX30"/>
      <c r="DRY30"/>
      <c r="DRZ30"/>
      <c r="DSA30"/>
      <c r="DSB30"/>
      <c r="DSC30"/>
      <c r="DSD30"/>
      <c r="DSE30"/>
      <c r="DSF30"/>
      <c r="DSG30"/>
      <c r="DSH30"/>
      <c r="DSI30"/>
      <c r="DSJ30"/>
      <c r="DSK30"/>
      <c r="DSL30"/>
      <c r="DSM30"/>
      <c r="DSN30"/>
      <c r="DSO30"/>
      <c r="DSP30"/>
      <c r="DSQ30"/>
      <c r="DSR30"/>
      <c r="DSS30"/>
      <c r="DST30"/>
      <c r="DSU30"/>
      <c r="DSV30"/>
      <c r="DSW30"/>
      <c r="DSX30"/>
      <c r="DSY30"/>
      <c r="DSZ30"/>
      <c r="DTA30"/>
      <c r="DTB30"/>
      <c r="DTC30"/>
      <c r="DTD30"/>
      <c r="DTE30"/>
      <c r="DTF30"/>
      <c r="DTG30"/>
      <c r="DTH30"/>
      <c r="DTI30"/>
      <c r="DTJ30"/>
      <c r="DTK30"/>
      <c r="DTL30"/>
      <c r="DTM30"/>
      <c r="DTN30"/>
      <c r="DTO30"/>
      <c r="DTP30"/>
      <c r="DTQ30"/>
      <c r="DTR30"/>
      <c r="DTS30"/>
      <c r="DTT30"/>
      <c r="DTU30"/>
      <c r="DTV30"/>
      <c r="DTW30"/>
      <c r="DTX30"/>
      <c r="DTY30"/>
      <c r="DTZ30"/>
      <c r="DUA30"/>
      <c r="DUB30"/>
      <c r="DUC30"/>
      <c r="DUD30"/>
      <c r="DUE30"/>
      <c r="DUF30"/>
      <c r="DUG30"/>
      <c r="DUH30"/>
      <c r="DUI30"/>
      <c r="DUJ30"/>
      <c r="DUK30"/>
      <c r="DUL30"/>
      <c r="DUM30"/>
      <c r="DUN30"/>
      <c r="DUO30"/>
      <c r="DUP30"/>
      <c r="DUQ30"/>
      <c r="DUR30"/>
      <c r="DUS30"/>
      <c r="DUT30"/>
      <c r="DUU30"/>
      <c r="DUV30"/>
      <c r="DUW30"/>
      <c r="DUX30"/>
      <c r="DUY30"/>
      <c r="DUZ30"/>
      <c r="DVA30"/>
      <c r="DVB30"/>
      <c r="DVC30"/>
      <c r="DVD30"/>
      <c r="DVE30"/>
      <c r="DVF30"/>
      <c r="DVG30"/>
      <c r="DVH30"/>
      <c r="DVI30"/>
      <c r="DVJ30"/>
      <c r="DVK30"/>
      <c r="DVL30"/>
      <c r="DVM30"/>
      <c r="DVN30"/>
      <c r="DVO30"/>
      <c r="DVP30"/>
      <c r="DVQ30"/>
      <c r="DVR30"/>
      <c r="DVS30"/>
      <c r="DVT30"/>
      <c r="DVU30"/>
      <c r="DVV30"/>
      <c r="DVW30"/>
      <c r="DVX30"/>
      <c r="DVY30"/>
      <c r="DVZ30"/>
      <c r="DWA30"/>
      <c r="DWB30"/>
      <c r="DWC30"/>
      <c r="DWD30"/>
      <c r="DWE30"/>
      <c r="DWF30"/>
      <c r="DWG30"/>
      <c r="DWH30"/>
      <c r="DWI30"/>
      <c r="DWJ30"/>
      <c r="DWK30"/>
      <c r="DWL30"/>
      <c r="DWM30"/>
      <c r="DWN30"/>
      <c r="DWO30"/>
      <c r="DWP30"/>
      <c r="DWQ30"/>
      <c r="DWR30"/>
      <c r="DWS30"/>
      <c r="DWT30"/>
      <c r="DWU30"/>
      <c r="DWV30"/>
      <c r="DWW30"/>
      <c r="DWX30"/>
      <c r="DWY30"/>
      <c r="DWZ30"/>
      <c r="DXA30"/>
      <c r="DXB30"/>
      <c r="DXC30"/>
      <c r="DXD30"/>
      <c r="DXE30"/>
      <c r="DXF30"/>
      <c r="DXG30"/>
      <c r="DXH30"/>
      <c r="DXI30"/>
      <c r="DXJ30"/>
      <c r="DXK30"/>
      <c r="DXL30"/>
      <c r="DXM30"/>
      <c r="DXN30"/>
      <c r="DXO30"/>
      <c r="DXP30"/>
      <c r="DXQ30"/>
      <c r="DXR30"/>
      <c r="DXS30"/>
      <c r="DXT30"/>
      <c r="DXU30"/>
      <c r="DXV30"/>
      <c r="DXW30"/>
      <c r="DXX30"/>
      <c r="DXY30"/>
      <c r="DXZ30"/>
      <c r="DYA30"/>
      <c r="DYB30"/>
      <c r="DYC30"/>
      <c r="DYD30"/>
      <c r="DYE30"/>
      <c r="DYF30"/>
      <c r="DYG30"/>
      <c r="DYH30"/>
      <c r="DYI30"/>
      <c r="DYJ30"/>
      <c r="DYK30"/>
      <c r="DYL30"/>
      <c r="DYM30"/>
      <c r="DYN30"/>
      <c r="DYO30"/>
      <c r="DYP30"/>
      <c r="DYQ30"/>
      <c r="DYR30"/>
      <c r="DYS30"/>
      <c r="DYT30"/>
      <c r="DYU30"/>
      <c r="DYV30"/>
      <c r="DYW30"/>
      <c r="DYX30"/>
      <c r="DYY30"/>
      <c r="DYZ30"/>
      <c r="DZA30"/>
      <c r="DZB30"/>
      <c r="DZC30"/>
      <c r="DZD30"/>
      <c r="DZE30"/>
      <c r="DZF30"/>
      <c r="DZG30"/>
      <c r="DZH30"/>
      <c r="DZI30"/>
      <c r="DZJ30"/>
      <c r="DZK30"/>
      <c r="DZL30"/>
      <c r="DZM30"/>
      <c r="DZN30"/>
      <c r="DZO30"/>
      <c r="DZP30"/>
      <c r="DZQ30"/>
      <c r="DZR30"/>
      <c r="DZS30"/>
      <c r="DZT30"/>
      <c r="DZU30"/>
      <c r="DZV30"/>
      <c r="DZW30"/>
      <c r="DZX30"/>
      <c r="DZY30"/>
      <c r="DZZ30"/>
      <c r="EAA30"/>
      <c r="EAB30"/>
      <c r="EAC30"/>
      <c r="EAD30"/>
      <c r="EAE30"/>
      <c r="EAF30"/>
      <c r="EAG30"/>
      <c r="EAH30"/>
      <c r="EAI30"/>
      <c r="EAJ30"/>
      <c r="EAK30"/>
      <c r="EAL30"/>
      <c r="EAM30"/>
      <c r="EAN30"/>
      <c r="EAO30"/>
      <c r="EAP30"/>
      <c r="EAQ30"/>
      <c r="EAR30"/>
      <c r="EAS30"/>
      <c r="EAT30"/>
      <c r="EAU30"/>
      <c r="EAV30"/>
      <c r="EAW30"/>
      <c r="EAX30"/>
      <c r="EAY30"/>
      <c r="EAZ30"/>
      <c r="EBA30"/>
      <c r="EBB30"/>
      <c r="EBC30"/>
      <c r="EBD30"/>
      <c r="EBE30"/>
      <c r="EBF30"/>
      <c r="EBG30"/>
      <c r="EBH30"/>
      <c r="EBI30"/>
      <c r="EBJ30"/>
      <c r="EBK30"/>
      <c r="EBL30"/>
      <c r="EBM30"/>
      <c r="EBN30"/>
      <c r="EBO30"/>
      <c r="EBP30"/>
      <c r="EBQ30"/>
      <c r="EBR30"/>
      <c r="EBS30"/>
      <c r="EBT30"/>
      <c r="EBU30"/>
      <c r="EBV30"/>
      <c r="EBW30"/>
      <c r="EBX30"/>
      <c r="EBY30"/>
      <c r="EBZ30"/>
      <c r="ECA30"/>
      <c r="ECB30"/>
      <c r="ECC30"/>
      <c r="ECD30"/>
      <c r="ECE30"/>
      <c r="ECF30"/>
      <c r="ECG30"/>
      <c r="ECH30"/>
      <c r="ECI30"/>
      <c r="ECJ30"/>
      <c r="ECK30"/>
      <c r="ECL30"/>
      <c r="ECM30"/>
      <c r="ECN30"/>
      <c r="ECO30"/>
      <c r="ECP30"/>
      <c r="ECQ30"/>
      <c r="ECR30"/>
      <c r="ECS30"/>
      <c r="ECT30"/>
      <c r="ECU30"/>
      <c r="ECV30"/>
      <c r="ECW30"/>
      <c r="ECX30"/>
      <c r="ECY30"/>
      <c r="ECZ30"/>
      <c r="EDA30"/>
      <c r="EDB30"/>
      <c r="EDC30"/>
      <c r="EDD30"/>
      <c r="EDE30"/>
      <c r="EDF30"/>
      <c r="EDG30"/>
      <c r="EDH30"/>
      <c r="EDI30"/>
      <c r="EDJ30"/>
      <c r="EDK30"/>
      <c r="EDL30"/>
      <c r="EDM30"/>
      <c r="EDN30"/>
      <c r="EDO30"/>
      <c r="EDP30"/>
      <c r="EDQ30"/>
      <c r="EDR30"/>
      <c r="EDS30"/>
      <c r="EDT30"/>
      <c r="EDU30"/>
      <c r="EDV30"/>
      <c r="EDW30"/>
      <c r="EDX30"/>
      <c r="EDY30"/>
      <c r="EDZ30"/>
      <c r="EEA30"/>
      <c r="EEB30"/>
      <c r="EEC30"/>
      <c r="EED30"/>
      <c r="EEE30"/>
      <c r="EEF30"/>
      <c r="EEG30"/>
      <c r="EEH30"/>
      <c r="EEI30"/>
      <c r="EEJ30"/>
      <c r="EEK30"/>
      <c r="EEL30"/>
      <c r="EEM30"/>
      <c r="EEN30"/>
      <c r="EEO30"/>
      <c r="EEP30"/>
      <c r="EEQ30"/>
      <c r="EER30"/>
      <c r="EES30"/>
      <c r="EET30"/>
      <c r="EEU30"/>
      <c r="EEV30"/>
      <c r="EEW30"/>
      <c r="EEX30"/>
      <c r="EEY30"/>
      <c r="EEZ30"/>
      <c r="EFA30"/>
      <c r="EFB30"/>
      <c r="EFC30"/>
      <c r="EFD30"/>
      <c r="EFE30"/>
      <c r="EFF30"/>
      <c r="EFG30"/>
      <c r="EFH30"/>
      <c r="EFI30"/>
      <c r="EFJ30"/>
      <c r="EFK30"/>
      <c r="EFL30"/>
      <c r="EFM30"/>
      <c r="EFN30"/>
      <c r="EFO30"/>
      <c r="EFP30"/>
      <c r="EFQ30"/>
      <c r="EFR30"/>
      <c r="EFS30"/>
      <c r="EFT30"/>
      <c r="EFU30"/>
      <c r="EFV30"/>
      <c r="EFW30"/>
      <c r="EFX30"/>
      <c r="EFY30"/>
      <c r="EFZ30"/>
      <c r="EGA30"/>
      <c r="EGB30"/>
      <c r="EGC30"/>
      <c r="EGD30"/>
      <c r="EGE30"/>
      <c r="EGF30"/>
      <c r="EGG30"/>
      <c r="EGH30"/>
      <c r="EGI30"/>
      <c r="EGJ30"/>
      <c r="EGK30"/>
      <c r="EGL30"/>
      <c r="EGM30"/>
      <c r="EGN30"/>
      <c r="EGO30"/>
      <c r="EGP30"/>
      <c r="EGQ30"/>
      <c r="EGR30"/>
      <c r="EGS30"/>
      <c r="EGT30"/>
      <c r="EGU30"/>
      <c r="EGV30"/>
      <c r="EGW30"/>
      <c r="EGX30"/>
      <c r="EGY30"/>
      <c r="EGZ30"/>
      <c r="EHA30"/>
      <c r="EHB30"/>
      <c r="EHC30"/>
      <c r="EHD30"/>
      <c r="EHE30"/>
      <c r="EHF30"/>
      <c r="EHG30"/>
      <c r="EHH30"/>
      <c r="EHI30"/>
      <c r="EHJ30"/>
      <c r="EHK30"/>
      <c r="EHL30"/>
      <c r="EHM30"/>
      <c r="EHN30"/>
      <c r="EHO30"/>
      <c r="EHP30"/>
      <c r="EHQ30"/>
      <c r="EHR30"/>
      <c r="EHS30"/>
      <c r="EHT30"/>
      <c r="EHU30"/>
      <c r="EHV30"/>
      <c r="EHW30"/>
      <c r="EHX30"/>
      <c r="EHY30"/>
      <c r="EHZ30"/>
      <c r="EIA30"/>
      <c r="EIB30"/>
      <c r="EIC30"/>
      <c r="EID30"/>
      <c r="EIE30"/>
      <c r="EIF30"/>
      <c r="EIG30"/>
      <c r="EIH30"/>
      <c r="EII30"/>
      <c r="EIJ30"/>
      <c r="EIK30"/>
      <c r="EIL30"/>
      <c r="EIM30"/>
      <c r="EIN30"/>
      <c r="EIO30"/>
      <c r="EIP30"/>
      <c r="EIQ30"/>
      <c r="EIR30"/>
      <c r="EIS30"/>
      <c r="EIT30"/>
      <c r="EIU30"/>
      <c r="EIV30"/>
      <c r="EIW30"/>
      <c r="EIX30"/>
      <c r="EIY30"/>
      <c r="EIZ30"/>
      <c r="EJA30"/>
      <c r="EJB30"/>
      <c r="EJC30"/>
      <c r="EJD30"/>
      <c r="EJE30"/>
      <c r="EJF30"/>
      <c r="EJG30"/>
      <c r="EJH30"/>
      <c r="EJI30"/>
      <c r="EJJ30"/>
      <c r="EJK30"/>
      <c r="EJL30"/>
      <c r="EJM30"/>
      <c r="EJN30"/>
      <c r="EJO30"/>
      <c r="EJP30"/>
      <c r="EJQ30"/>
      <c r="EJR30"/>
      <c r="EJS30"/>
      <c r="EJT30"/>
      <c r="EJU30"/>
      <c r="EJV30"/>
      <c r="EJW30"/>
      <c r="EJX30"/>
      <c r="EJY30"/>
      <c r="EJZ30"/>
      <c r="EKA30"/>
      <c r="EKB30"/>
      <c r="EKC30"/>
      <c r="EKD30"/>
      <c r="EKE30"/>
      <c r="EKF30"/>
      <c r="EKG30"/>
      <c r="EKH30"/>
      <c r="EKI30"/>
      <c r="EKJ30"/>
      <c r="EKK30"/>
      <c r="EKL30"/>
      <c r="EKM30"/>
      <c r="EKN30"/>
      <c r="EKO30"/>
      <c r="EKP30"/>
      <c r="EKQ30"/>
      <c r="EKR30"/>
      <c r="EKS30"/>
      <c r="EKT30"/>
      <c r="EKU30"/>
      <c r="EKV30"/>
      <c r="EKW30"/>
      <c r="EKX30"/>
      <c r="EKY30"/>
      <c r="EKZ30"/>
      <c r="ELA30"/>
      <c r="ELB30"/>
      <c r="ELC30"/>
      <c r="ELD30"/>
      <c r="ELE30"/>
      <c r="ELF30"/>
      <c r="ELG30"/>
      <c r="ELH30"/>
      <c r="ELI30"/>
      <c r="ELJ30"/>
      <c r="ELK30"/>
      <c r="ELL30"/>
      <c r="ELM30"/>
      <c r="ELN30"/>
      <c r="ELO30"/>
      <c r="ELP30"/>
      <c r="ELQ30"/>
      <c r="ELR30"/>
      <c r="ELS30"/>
      <c r="ELT30"/>
      <c r="ELU30"/>
      <c r="ELV30"/>
      <c r="ELW30"/>
      <c r="ELX30"/>
      <c r="ELY30"/>
      <c r="ELZ30"/>
      <c r="EMA30"/>
      <c r="EMB30"/>
      <c r="EMC30"/>
      <c r="EMD30"/>
      <c r="EME30"/>
      <c r="EMF30"/>
      <c r="EMG30"/>
      <c r="EMH30"/>
      <c r="EMI30"/>
      <c r="EMJ30"/>
      <c r="EMK30"/>
      <c r="EML30"/>
      <c r="EMM30"/>
      <c r="EMN30"/>
      <c r="EMO30"/>
      <c r="EMP30"/>
      <c r="EMQ30"/>
      <c r="EMR30"/>
      <c r="EMS30"/>
      <c r="EMT30"/>
      <c r="EMU30"/>
      <c r="EMV30"/>
      <c r="EMW30"/>
      <c r="EMX30"/>
      <c r="EMY30"/>
      <c r="EMZ30"/>
      <c r="ENA30"/>
      <c r="ENB30"/>
      <c r="ENC30"/>
      <c r="END30"/>
      <c r="ENE30"/>
      <c r="ENF30"/>
      <c r="ENG30"/>
      <c r="ENH30"/>
      <c r="ENI30"/>
      <c r="ENJ30"/>
      <c r="ENK30"/>
      <c r="ENL30"/>
      <c r="ENM30"/>
      <c r="ENN30"/>
      <c r="ENO30"/>
      <c r="ENP30"/>
      <c r="ENQ30"/>
      <c r="ENR30"/>
      <c r="ENS30"/>
      <c r="ENT30"/>
      <c r="ENU30"/>
      <c r="ENV30"/>
      <c r="ENW30"/>
      <c r="ENX30"/>
      <c r="ENY30"/>
      <c r="ENZ30"/>
      <c r="EOA30"/>
      <c r="EOB30"/>
      <c r="EOC30"/>
      <c r="EOD30"/>
      <c r="EOE30"/>
      <c r="EOF30"/>
      <c r="EOG30"/>
      <c r="EOH30"/>
      <c r="EOI30"/>
      <c r="EOJ30"/>
      <c r="EOK30"/>
      <c r="EOL30"/>
      <c r="EOM30"/>
      <c r="EON30"/>
      <c r="EOO30"/>
      <c r="EOP30"/>
      <c r="EOQ30"/>
      <c r="EOR30"/>
      <c r="EOS30"/>
      <c r="EOT30"/>
      <c r="EOU30"/>
      <c r="EOV30"/>
      <c r="EOW30"/>
      <c r="EOX30"/>
      <c r="EOY30"/>
      <c r="EOZ30"/>
      <c r="EPA30"/>
      <c r="EPB30"/>
      <c r="EPC30"/>
      <c r="EPD30"/>
      <c r="EPE30"/>
      <c r="EPF30"/>
      <c r="EPG30"/>
      <c r="EPH30"/>
      <c r="EPI30"/>
      <c r="EPJ30"/>
      <c r="EPK30"/>
      <c r="EPL30"/>
      <c r="EPM30"/>
      <c r="EPN30"/>
      <c r="EPO30"/>
      <c r="EPP30"/>
      <c r="EPQ30"/>
      <c r="EPR30"/>
      <c r="EPS30"/>
      <c r="EPT30"/>
      <c r="EPU30"/>
      <c r="EPV30"/>
      <c r="EPW30"/>
      <c r="EPX30"/>
      <c r="EPY30"/>
      <c r="EPZ30"/>
      <c r="EQA30"/>
      <c r="EQB30"/>
      <c r="EQC30"/>
      <c r="EQD30"/>
      <c r="EQE30"/>
      <c r="EQF30"/>
      <c r="EQG30"/>
      <c r="EQH30"/>
      <c r="EQI30"/>
      <c r="EQJ30"/>
      <c r="EQK30"/>
      <c r="EQL30"/>
      <c r="EQM30"/>
      <c r="EQN30"/>
      <c r="EQO30"/>
      <c r="EQP30"/>
      <c r="EQQ30"/>
      <c r="EQR30"/>
      <c r="EQS30"/>
      <c r="EQT30"/>
      <c r="EQU30"/>
      <c r="EQV30"/>
      <c r="EQW30"/>
      <c r="EQX30"/>
      <c r="EQY30"/>
      <c r="EQZ30"/>
      <c r="ERA30"/>
      <c r="ERB30"/>
      <c r="ERC30"/>
      <c r="ERD30"/>
      <c r="ERE30"/>
      <c r="ERF30"/>
      <c r="ERG30"/>
      <c r="ERH30"/>
      <c r="ERI30"/>
      <c r="ERJ30"/>
      <c r="ERK30"/>
      <c r="ERL30"/>
      <c r="ERM30"/>
      <c r="ERN30"/>
      <c r="ERO30"/>
      <c r="ERP30"/>
      <c r="ERQ30"/>
      <c r="ERR30"/>
      <c r="ERS30"/>
      <c r="ERT30"/>
      <c r="ERU30"/>
      <c r="ERV30"/>
      <c r="ERW30"/>
      <c r="ERX30"/>
      <c r="ERY30"/>
      <c r="ERZ30"/>
      <c r="ESA30"/>
      <c r="ESB30"/>
      <c r="ESC30"/>
      <c r="ESD30"/>
      <c r="ESE30"/>
      <c r="ESF30"/>
      <c r="ESG30"/>
      <c r="ESH30"/>
      <c r="ESI30"/>
      <c r="ESJ30"/>
      <c r="ESK30"/>
      <c r="ESL30"/>
      <c r="ESM30"/>
      <c r="ESN30"/>
      <c r="ESO30"/>
      <c r="ESP30"/>
      <c r="ESQ30"/>
      <c r="ESR30"/>
      <c r="ESS30"/>
      <c r="EST30"/>
      <c r="ESU30"/>
      <c r="ESV30"/>
      <c r="ESW30"/>
      <c r="ESX30"/>
      <c r="ESY30"/>
      <c r="ESZ30"/>
      <c r="ETA30"/>
      <c r="ETB30"/>
      <c r="ETC30"/>
      <c r="ETD30"/>
      <c r="ETE30"/>
      <c r="ETF30"/>
      <c r="ETG30"/>
      <c r="ETH30"/>
      <c r="ETI30"/>
      <c r="ETJ30"/>
      <c r="ETK30"/>
      <c r="ETL30"/>
      <c r="ETM30"/>
      <c r="ETN30"/>
      <c r="ETO30"/>
      <c r="ETP30"/>
      <c r="ETQ30"/>
      <c r="ETR30"/>
      <c r="ETS30"/>
      <c r="ETT30"/>
      <c r="ETU30"/>
      <c r="ETV30"/>
      <c r="ETW30"/>
      <c r="ETX30"/>
      <c r="ETY30"/>
      <c r="ETZ30"/>
      <c r="EUA30"/>
      <c r="EUB30"/>
      <c r="EUC30"/>
      <c r="EUD30"/>
      <c r="EUE30"/>
      <c r="EUF30"/>
      <c r="EUG30"/>
      <c r="EUH30"/>
      <c r="EUI30"/>
      <c r="EUJ30"/>
      <c r="EUK30"/>
      <c r="EUL30"/>
      <c r="EUM30"/>
      <c r="EUN30"/>
      <c r="EUO30"/>
      <c r="EUP30"/>
      <c r="EUQ30"/>
      <c r="EUR30"/>
      <c r="EUS30"/>
      <c r="EUT30"/>
      <c r="EUU30"/>
      <c r="EUV30"/>
      <c r="EUW30"/>
      <c r="EUX30"/>
      <c r="EUY30"/>
      <c r="EUZ30"/>
      <c r="EVA30"/>
      <c r="EVB30"/>
      <c r="EVC30"/>
      <c r="EVD30"/>
      <c r="EVE30"/>
      <c r="EVF30"/>
      <c r="EVG30"/>
      <c r="EVH30"/>
      <c r="EVI30"/>
      <c r="EVJ30"/>
      <c r="EVK30"/>
      <c r="EVL30"/>
      <c r="EVM30"/>
      <c r="EVN30"/>
      <c r="EVO30"/>
      <c r="EVP30"/>
      <c r="EVQ30"/>
      <c r="EVR30"/>
      <c r="EVS30"/>
      <c r="EVT30"/>
      <c r="EVU30"/>
      <c r="EVV30"/>
      <c r="EVW30"/>
      <c r="EVX30"/>
      <c r="EVY30"/>
      <c r="EVZ30"/>
      <c r="EWA30"/>
      <c r="EWB30"/>
      <c r="EWC30"/>
      <c r="EWD30"/>
      <c r="EWE30"/>
      <c r="EWF30"/>
      <c r="EWG30"/>
      <c r="EWH30"/>
      <c r="EWI30"/>
      <c r="EWJ30"/>
      <c r="EWK30"/>
      <c r="EWL30"/>
      <c r="EWM30"/>
      <c r="EWN30"/>
      <c r="EWO30"/>
      <c r="EWP30"/>
      <c r="EWQ30"/>
      <c r="EWR30"/>
      <c r="EWS30"/>
      <c r="EWT30"/>
      <c r="EWU30"/>
      <c r="EWV30"/>
      <c r="EWW30"/>
      <c r="EWX30"/>
      <c r="EWY30"/>
      <c r="EWZ30"/>
      <c r="EXA30"/>
      <c r="EXB30"/>
      <c r="EXC30"/>
      <c r="EXD30"/>
      <c r="EXE30"/>
      <c r="EXF30"/>
      <c r="EXG30"/>
      <c r="EXH30"/>
      <c r="EXI30"/>
      <c r="EXJ30"/>
      <c r="EXK30"/>
      <c r="EXL30"/>
      <c r="EXM30"/>
      <c r="EXN30"/>
      <c r="EXO30"/>
      <c r="EXP30"/>
      <c r="EXQ30"/>
      <c r="EXR30"/>
      <c r="EXS30"/>
      <c r="EXT30"/>
      <c r="EXU30"/>
      <c r="EXV30"/>
      <c r="EXW30"/>
      <c r="EXX30"/>
      <c r="EXY30"/>
      <c r="EXZ30"/>
      <c r="EYA30"/>
      <c r="EYB30"/>
      <c r="EYC30"/>
      <c r="EYD30"/>
      <c r="EYE30"/>
      <c r="EYF30"/>
      <c r="EYG30"/>
      <c r="EYH30"/>
      <c r="EYI30"/>
      <c r="EYJ30"/>
      <c r="EYK30"/>
      <c r="EYL30"/>
      <c r="EYM30"/>
      <c r="EYN30"/>
      <c r="EYO30"/>
      <c r="EYP30"/>
      <c r="EYQ30"/>
      <c r="EYR30"/>
      <c r="EYS30"/>
      <c r="EYT30"/>
      <c r="EYU30"/>
      <c r="EYV30"/>
      <c r="EYW30"/>
      <c r="EYX30"/>
      <c r="EYY30"/>
      <c r="EYZ30"/>
      <c r="EZA30"/>
      <c r="EZB30"/>
      <c r="EZC30"/>
      <c r="EZD30"/>
      <c r="EZE30"/>
      <c r="EZF30"/>
      <c r="EZG30"/>
      <c r="EZH30"/>
      <c r="EZI30"/>
      <c r="EZJ30"/>
      <c r="EZK30"/>
      <c r="EZL30"/>
      <c r="EZM30"/>
      <c r="EZN30"/>
      <c r="EZO30"/>
      <c r="EZP30"/>
      <c r="EZQ30"/>
      <c r="EZR30"/>
      <c r="EZS30"/>
      <c r="EZT30"/>
      <c r="EZU30"/>
      <c r="EZV30"/>
      <c r="EZW30"/>
      <c r="EZX30"/>
      <c r="EZY30"/>
      <c r="EZZ30"/>
      <c r="FAA30"/>
      <c r="FAB30"/>
      <c r="FAC30"/>
      <c r="FAD30"/>
      <c r="FAE30"/>
      <c r="FAF30"/>
      <c r="FAG30"/>
      <c r="FAH30"/>
      <c r="FAI30"/>
      <c r="FAJ30"/>
      <c r="FAK30"/>
      <c r="FAL30"/>
      <c r="FAM30"/>
      <c r="FAN30"/>
      <c r="FAO30"/>
      <c r="FAP30"/>
      <c r="FAQ30"/>
      <c r="FAR30"/>
      <c r="FAS30"/>
      <c r="FAT30"/>
      <c r="FAU30"/>
      <c r="FAV30"/>
      <c r="FAW30"/>
      <c r="FAX30"/>
      <c r="FAY30"/>
      <c r="FAZ30"/>
      <c r="FBA30"/>
      <c r="FBB30"/>
      <c r="FBC30"/>
      <c r="FBD30"/>
      <c r="FBE30"/>
      <c r="FBF30"/>
      <c r="FBG30"/>
      <c r="FBH30"/>
      <c r="FBI30"/>
      <c r="FBJ30"/>
      <c r="FBK30"/>
      <c r="FBL30"/>
      <c r="FBM30"/>
      <c r="FBN30"/>
      <c r="FBO30"/>
      <c r="FBP30"/>
      <c r="FBQ30"/>
      <c r="FBR30"/>
      <c r="FBS30"/>
      <c r="FBT30"/>
      <c r="FBU30"/>
      <c r="FBV30"/>
      <c r="FBW30"/>
      <c r="FBX30"/>
      <c r="FBY30"/>
      <c r="FBZ30"/>
      <c r="FCA30"/>
      <c r="FCB30"/>
      <c r="FCC30"/>
      <c r="FCD30"/>
      <c r="FCE30"/>
      <c r="FCF30"/>
      <c r="FCG30"/>
      <c r="FCH30"/>
      <c r="FCI30"/>
      <c r="FCJ30"/>
      <c r="FCK30"/>
      <c r="FCL30"/>
      <c r="FCM30"/>
      <c r="FCN30"/>
      <c r="FCO30"/>
      <c r="FCP30"/>
      <c r="FCQ30"/>
      <c r="FCR30"/>
      <c r="FCS30"/>
      <c r="FCT30"/>
      <c r="FCU30"/>
      <c r="FCV30"/>
      <c r="FCW30"/>
      <c r="FCX30"/>
      <c r="FCY30"/>
      <c r="FCZ30"/>
      <c r="FDA30"/>
      <c r="FDB30"/>
      <c r="FDC30"/>
      <c r="FDD30"/>
      <c r="FDE30"/>
      <c r="FDF30"/>
      <c r="FDG30"/>
      <c r="FDH30"/>
      <c r="FDI30"/>
      <c r="FDJ30"/>
      <c r="FDK30"/>
      <c r="FDL30"/>
      <c r="FDM30"/>
      <c r="FDN30"/>
      <c r="FDO30"/>
      <c r="FDP30"/>
      <c r="FDQ30"/>
      <c r="FDR30"/>
      <c r="FDS30"/>
      <c r="FDT30"/>
      <c r="FDU30"/>
      <c r="FDV30"/>
      <c r="FDW30"/>
      <c r="FDX30"/>
      <c r="FDY30"/>
      <c r="FDZ30"/>
      <c r="FEA30"/>
      <c r="FEB30"/>
      <c r="FEC30"/>
      <c r="FED30"/>
      <c r="FEE30"/>
      <c r="FEF30"/>
      <c r="FEG30"/>
      <c r="FEH30"/>
      <c r="FEI30"/>
      <c r="FEJ30"/>
      <c r="FEK30"/>
      <c r="FEL30"/>
      <c r="FEM30"/>
      <c r="FEN30"/>
      <c r="FEO30"/>
      <c r="FEP30"/>
      <c r="FEQ30"/>
      <c r="FER30"/>
      <c r="FES30"/>
      <c r="FET30"/>
      <c r="FEU30"/>
      <c r="FEV30"/>
      <c r="FEW30"/>
      <c r="FEX30"/>
      <c r="FEY30"/>
      <c r="FEZ30"/>
      <c r="FFA30"/>
      <c r="FFB30"/>
      <c r="FFC30"/>
      <c r="FFD30"/>
      <c r="FFE30"/>
      <c r="FFF30"/>
      <c r="FFG30"/>
      <c r="FFH30"/>
      <c r="FFI30"/>
      <c r="FFJ30"/>
      <c r="FFK30"/>
      <c r="FFL30"/>
      <c r="FFM30"/>
      <c r="FFN30"/>
      <c r="FFO30"/>
      <c r="FFP30"/>
      <c r="FFQ30"/>
      <c r="FFR30"/>
      <c r="FFS30"/>
      <c r="FFT30"/>
      <c r="FFU30"/>
      <c r="FFV30"/>
      <c r="FFW30"/>
      <c r="FFX30"/>
      <c r="FFY30"/>
      <c r="FFZ30"/>
      <c r="FGA30"/>
      <c r="FGB30"/>
      <c r="FGC30"/>
      <c r="FGD30"/>
      <c r="FGE30"/>
      <c r="FGF30"/>
      <c r="FGG30"/>
      <c r="FGH30"/>
      <c r="FGI30"/>
      <c r="FGJ30"/>
      <c r="FGK30"/>
      <c r="FGL30"/>
      <c r="FGM30"/>
      <c r="FGN30"/>
      <c r="FGO30"/>
      <c r="FGP30"/>
      <c r="FGQ30"/>
      <c r="FGR30"/>
      <c r="FGS30"/>
      <c r="FGT30"/>
      <c r="FGU30"/>
      <c r="FGV30"/>
      <c r="FGW30"/>
      <c r="FGX30"/>
      <c r="FGY30"/>
      <c r="FGZ30"/>
      <c r="FHA30"/>
      <c r="FHB30"/>
      <c r="FHC30"/>
      <c r="FHD30"/>
      <c r="FHE30"/>
      <c r="FHF30"/>
      <c r="FHG30"/>
      <c r="FHH30"/>
      <c r="FHI30"/>
      <c r="FHJ30"/>
      <c r="FHK30"/>
      <c r="FHL30"/>
      <c r="FHM30"/>
      <c r="FHN30"/>
      <c r="FHO30"/>
      <c r="FHP30"/>
      <c r="FHQ30"/>
      <c r="FHR30"/>
      <c r="FHS30"/>
      <c r="FHT30"/>
      <c r="FHU30"/>
      <c r="FHV30"/>
      <c r="FHW30"/>
      <c r="FHX30"/>
      <c r="FHY30"/>
      <c r="FHZ30"/>
      <c r="FIA30"/>
      <c r="FIB30"/>
      <c r="FIC30"/>
      <c r="FID30"/>
      <c r="FIE30"/>
      <c r="FIF30"/>
      <c r="FIG30"/>
      <c r="FIH30"/>
      <c r="FII30"/>
      <c r="FIJ30"/>
      <c r="FIK30"/>
      <c r="FIL30"/>
      <c r="FIM30"/>
      <c r="FIN30"/>
      <c r="FIO30"/>
      <c r="FIP30"/>
      <c r="FIQ30"/>
      <c r="FIR30"/>
      <c r="FIS30"/>
      <c r="FIT30"/>
      <c r="FIU30"/>
      <c r="FIV30"/>
      <c r="FIW30"/>
      <c r="FIX30"/>
      <c r="FIY30"/>
      <c r="FIZ30"/>
      <c r="FJA30"/>
      <c r="FJB30"/>
      <c r="FJC30"/>
      <c r="FJD30"/>
      <c r="FJE30"/>
      <c r="FJF30"/>
      <c r="FJG30"/>
      <c r="FJH30"/>
      <c r="FJI30"/>
      <c r="FJJ30"/>
      <c r="FJK30"/>
      <c r="FJL30"/>
      <c r="FJM30"/>
      <c r="FJN30"/>
      <c r="FJO30"/>
      <c r="FJP30"/>
      <c r="FJQ30"/>
      <c r="FJR30"/>
      <c r="FJS30"/>
      <c r="FJT30"/>
      <c r="FJU30"/>
      <c r="FJV30"/>
      <c r="FJW30"/>
      <c r="FJX30"/>
      <c r="FJY30"/>
      <c r="FJZ30"/>
      <c r="FKA30"/>
      <c r="FKB30"/>
      <c r="FKC30"/>
      <c r="FKD30"/>
      <c r="FKE30"/>
      <c r="FKF30"/>
      <c r="FKG30"/>
      <c r="FKH30"/>
      <c r="FKI30"/>
      <c r="FKJ30"/>
      <c r="FKK30"/>
      <c r="FKL30"/>
      <c r="FKM30"/>
      <c r="FKN30"/>
      <c r="FKO30"/>
      <c r="FKP30"/>
      <c r="FKQ30"/>
      <c r="FKR30"/>
      <c r="FKS30"/>
      <c r="FKT30"/>
      <c r="FKU30"/>
      <c r="FKV30"/>
      <c r="FKW30"/>
      <c r="FKX30"/>
      <c r="FKY30"/>
      <c r="FKZ30"/>
      <c r="FLA30"/>
      <c r="FLB30"/>
      <c r="FLC30"/>
      <c r="FLD30"/>
      <c r="FLE30"/>
      <c r="FLF30"/>
      <c r="FLG30"/>
      <c r="FLH30"/>
      <c r="FLI30"/>
      <c r="FLJ30"/>
      <c r="FLK30"/>
      <c r="FLL30"/>
      <c r="FLM30"/>
      <c r="FLN30"/>
      <c r="FLO30"/>
      <c r="FLP30"/>
      <c r="FLQ30"/>
      <c r="FLR30"/>
      <c r="FLS30"/>
      <c r="FLT30"/>
      <c r="FLU30"/>
      <c r="FLV30"/>
      <c r="FLW30"/>
      <c r="FLX30"/>
      <c r="FLY30"/>
      <c r="FLZ30"/>
      <c r="FMA30"/>
      <c r="FMB30"/>
      <c r="FMC30"/>
      <c r="FMD30"/>
      <c r="FME30"/>
      <c r="FMF30"/>
      <c r="FMG30"/>
      <c r="FMH30"/>
      <c r="FMI30"/>
      <c r="FMJ30"/>
      <c r="FMK30"/>
      <c r="FML30"/>
      <c r="FMM30"/>
      <c r="FMN30"/>
      <c r="FMO30"/>
      <c r="FMP30"/>
      <c r="FMQ30"/>
      <c r="FMR30"/>
      <c r="FMS30"/>
      <c r="FMT30"/>
      <c r="FMU30"/>
      <c r="FMV30"/>
      <c r="FMW30"/>
      <c r="FMX30"/>
      <c r="FMY30"/>
      <c r="FMZ30"/>
      <c r="FNA30"/>
      <c r="FNB30"/>
      <c r="FNC30"/>
      <c r="FND30"/>
      <c r="FNE30"/>
      <c r="FNF30"/>
      <c r="FNG30"/>
      <c r="FNH30"/>
      <c r="FNI30"/>
      <c r="FNJ30"/>
      <c r="FNK30"/>
      <c r="FNL30"/>
      <c r="FNM30"/>
      <c r="FNN30"/>
      <c r="FNO30"/>
      <c r="FNP30"/>
      <c r="FNQ30"/>
      <c r="FNR30"/>
      <c r="FNS30"/>
      <c r="FNT30"/>
      <c r="FNU30"/>
      <c r="FNV30"/>
      <c r="FNW30"/>
      <c r="FNX30"/>
      <c r="FNY30"/>
      <c r="FNZ30"/>
      <c r="FOA30"/>
      <c r="FOB30"/>
      <c r="FOC30"/>
      <c r="FOD30"/>
      <c r="FOE30"/>
      <c r="FOF30"/>
      <c r="FOG30"/>
      <c r="FOH30"/>
      <c r="FOI30"/>
      <c r="FOJ30"/>
      <c r="FOK30"/>
      <c r="FOL30"/>
      <c r="FOM30"/>
      <c r="FON30"/>
      <c r="FOO30"/>
      <c r="FOP30"/>
      <c r="FOQ30"/>
      <c r="FOR30"/>
      <c r="FOS30"/>
      <c r="FOT30"/>
      <c r="FOU30"/>
      <c r="FOV30"/>
      <c r="FOW30"/>
      <c r="FOX30"/>
      <c r="FOY30"/>
      <c r="FOZ30"/>
      <c r="FPA30"/>
      <c r="FPB30"/>
      <c r="FPC30"/>
      <c r="FPD30"/>
      <c r="FPE30"/>
      <c r="FPF30"/>
      <c r="FPG30"/>
      <c r="FPH30"/>
      <c r="FPI30"/>
      <c r="FPJ30"/>
      <c r="FPK30"/>
      <c r="FPL30"/>
      <c r="FPM30"/>
      <c r="FPN30"/>
      <c r="FPO30"/>
      <c r="FPP30"/>
      <c r="FPQ30"/>
      <c r="FPR30"/>
      <c r="FPS30"/>
      <c r="FPT30"/>
      <c r="FPU30"/>
      <c r="FPV30"/>
      <c r="FPW30"/>
      <c r="FPX30"/>
      <c r="FPY30"/>
      <c r="FPZ30"/>
      <c r="FQA30"/>
      <c r="FQB30"/>
      <c r="FQC30"/>
      <c r="FQD30"/>
      <c r="FQE30"/>
      <c r="FQF30"/>
      <c r="FQG30"/>
      <c r="FQH30"/>
      <c r="FQI30"/>
      <c r="FQJ30"/>
      <c r="FQK30"/>
      <c r="FQL30"/>
      <c r="FQM30"/>
      <c r="FQN30"/>
      <c r="FQO30"/>
      <c r="FQP30"/>
      <c r="FQQ30"/>
      <c r="FQR30"/>
      <c r="FQS30"/>
      <c r="FQT30"/>
      <c r="FQU30"/>
      <c r="FQV30"/>
      <c r="FQW30"/>
      <c r="FQX30"/>
      <c r="FQY30"/>
      <c r="FQZ30"/>
      <c r="FRA30"/>
      <c r="FRB30"/>
      <c r="FRC30"/>
      <c r="FRD30"/>
      <c r="FRE30"/>
      <c r="FRF30"/>
      <c r="FRG30"/>
      <c r="FRH30"/>
      <c r="FRI30"/>
      <c r="FRJ30"/>
      <c r="FRK30"/>
      <c r="FRL30"/>
      <c r="FRM30"/>
      <c r="FRN30"/>
      <c r="FRO30"/>
      <c r="FRP30"/>
      <c r="FRQ30"/>
      <c r="FRR30"/>
      <c r="FRS30"/>
      <c r="FRT30"/>
      <c r="FRU30"/>
      <c r="FRV30"/>
      <c r="FRW30"/>
      <c r="FRX30"/>
      <c r="FRY30"/>
      <c r="FRZ30"/>
      <c r="FSA30"/>
      <c r="FSB30"/>
      <c r="FSC30"/>
      <c r="FSD30"/>
      <c r="FSE30"/>
      <c r="FSF30"/>
      <c r="FSG30"/>
      <c r="FSH30"/>
      <c r="FSI30"/>
      <c r="FSJ30"/>
      <c r="FSK30"/>
      <c r="FSL30"/>
      <c r="FSM30"/>
      <c r="FSN30"/>
      <c r="FSO30"/>
      <c r="FSP30"/>
      <c r="FSQ30"/>
      <c r="FSR30"/>
      <c r="FSS30"/>
      <c r="FST30"/>
      <c r="FSU30"/>
      <c r="FSV30"/>
      <c r="FSW30"/>
      <c r="FSX30"/>
      <c r="FSY30"/>
      <c r="FSZ30"/>
      <c r="FTA30"/>
      <c r="FTB30"/>
      <c r="FTC30"/>
      <c r="FTD30"/>
      <c r="FTE30"/>
      <c r="FTF30"/>
      <c r="FTG30"/>
      <c r="FTH30"/>
      <c r="FTI30"/>
      <c r="FTJ30"/>
      <c r="FTK30"/>
      <c r="FTL30"/>
      <c r="FTM30"/>
      <c r="FTN30"/>
      <c r="FTO30"/>
      <c r="FTP30"/>
      <c r="FTQ30"/>
      <c r="FTR30"/>
      <c r="FTS30"/>
      <c r="FTT30"/>
      <c r="FTU30"/>
      <c r="FTV30"/>
      <c r="FTW30"/>
      <c r="FTX30"/>
      <c r="FTY30"/>
      <c r="FTZ30"/>
      <c r="FUA30"/>
      <c r="FUB30"/>
      <c r="FUC30"/>
      <c r="FUD30"/>
      <c r="FUE30"/>
      <c r="FUF30"/>
      <c r="FUG30"/>
      <c r="FUH30"/>
      <c r="FUI30"/>
      <c r="FUJ30"/>
      <c r="FUK30"/>
      <c r="FUL30"/>
      <c r="FUM30"/>
      <c r="FUN30"/>
      <c r="FUO30"/>
      <c r="FUP30"/>
      <c r="FUQ30"/>
      <c r="FUR30"/>
      <c r="FUS30"/>
      <c r="FUT30"/>
      <c r="FUU30"/>
      <c r="FUV30"/>
      <c r="FUW30"/>
      <c r="FUX30"/>
      <c r="FUY30"/>
      <c r="FUZ30"/>
      <c r="FVA30"/>
      <c r="FVB30"/>
      <c r="FVC30"/>
      <c r="FVD30"/>
      <c r="FVE30"/>
      <c r="FVF30"/>
      <c r="FVG30"/>
      <c r="FVH30"/>
      <c r="FVI30"/>
      <c r="FVJ30"/>
      <c r="FVK30"/>
      <c r="FVL30"/>
      <c r="FVM30"/>
      <c r="FVN30"/>
      <c r="FVO30"/>
      <c r="FVP30"/>
      <c r="FVQ30"/>
      <c r="FVR30"/>
      <c r="FVS30"/>
      <c r="FVT30"/>
      <c r="FVU30"/>
      <c r="FVV30"/>
      <c r="FVW30"/>
      <c r="FVX30"/>
      <c r="FVY30"/>
      <c r="FVZ30"/>
      <c r="FWA30"/>
      <c r="FWB30"/>
      <c r="FWC30"/>
      <c r="FWD30"/>
      <c r="FWE30"/>
      <c r="FWF30"/>
      <c r="FWG30"/>
      <c r="FWH30"/>
      <c r="FWI30"/>
      <c r="FWJ30"/>
      <c r="FWK30"/>
      <c r="FWL30"/>
      <c r="FWM30"/>
      <c r="FWN30"/>
      <c r="FWO30"/>
      <c r="FWP30"/>
      <c r="FWQ30"/>
      <c r="FWR30"/>
      <c r="FWS30"/>
      <c r="FWT30"/>
      <c r="FWU30"/>
      <c r="FWV30"/>
      <c r="FWW30"/>
      <c r="FWX30"/>
      <c r="FWY30"/>
      <c r="FWZ30"/>
      <c r="FXA30"/>
      <c r="FXB30"/>
      <c r="FXC30"/>
      <c r="FXD30"/>
      <c r="FXE30"/>
      <c r="FXF30"/>
      <c r="FXG30"/>
      <c r="FXH30"/>
      <c r="FXI30"/>
      <c r="FXJ30"/>
      <c r="FXK30"/>
      <c r="FXL30"/>
      <c r="FXM30"/>
      <c r="FXN30"/>
      <c r="FXO30"/>
      <c r="FXP30"/>
      <c r="FXQ30"/>
      <c r="FXR30"/>
      <c r="FXS30"/>
      <c r="FXT30"/>
      <c r="FXU30"/>
      <c r="FXV30"/>
      <c r="FXW30"/>
      <c r="FXX30"/>
      <c r="FXY30"/>
      <c r="FXZ30"/>
      <c r="FYA30"/>
      <c r="FYB30"/>
      <c r="FYC30"/>
      <c r="FYD30"/>
      <c r="FYE30"/>
      <c r="FYF30"/>
      <c r="FYG30"/>
      <c r="FYH30"/>
      <c r="FYI30"/>
      <c r="FYJ30"/>
      <c r="FYK30"/>
      <c r="FYL30"/>
      <c r="FYM30"/>
      <c r="FYN30"/>
      <c r="FYO30"/>
      <c r="FYP30"/>
      <c r="FYQ30"/>
      <c r="FYR30"/>
      <c r="FYS30"/>
      <c r="FYT30"/>
      <c r="FYU30"/>
      <c r="FYV30"/>
      <c r="FYW30"/>
      <c r="FYX30"/>
      <c r="FYY30"/>
      <c r="FYZ30"/>
      <c r="FZA30"/>
      <c r="FZB30"/>
      <c r="FZC30"/>
      <c r="FZD30"/>
      <c r="FZE30"/>
      <c r="FZF30"/>
      <c r="FZG30"/>
      <c r="FZH30"/>
      <c r="FZI30"/>
      <c r="FZJ30"/>
      <c r="FZK30"/>
      <c r="FZL30"/>
      <c r="FZM30"/>
      <c r="FZN30"/>
      <c r="FZO30"/>
      <c r="FZP30"/>
      <c r="FZQ30"/>
      <c r="FZR30"/>
      <c r="FZS30"/>
      <c r="FZT30"/>
      <c r="FZU30"/>
      <c r="FZV30"/>
      <c r="FZW30"/>
      <c r="FZX30"/>
      <c r="FZY30"/>
      <c r="FZZ30"/>
      <c r="GAA30"/>
      <c r="GAB30"/>
      <c r="GAC30"/>
      <c r="GAD30"/>
      <c r="GAE30"/>
      <c r="GAF30"/>
      <c r="GAG30"/>
      <c r="GAH30"/>
      <c r="GAI30"/>
      <c r="GAJ30"/>
      <c r="GAK30"/>
      <c r="GAL30"/>
      <c r="GAM30"/>
      <c r="GAN30"/>
      <c r="GAO30"/>
      <c r="GAP30"/>
      <c r="GAQ30"/>
      <c r="GAR30"/>
      <c r="GAS30"/>
      <c r="GAT30"/>
      <c r="GAU30"/>
      <c r="GAV30"/>
      <c r="GAW30"/>
      <c r="GAX30"/>
      <c r="GAY30"/>
      <c r="GAZ30"/>
      <c r="GBA30"/>
      <c r="GBB30"/>
      <c r="GBC30"/>
      <c r="GBD30"/>
      <c r="GBE30"/>
      <c r="GBF30"/>
      <c r="GBG30"/>
      <c r="GBH30"/>
      <c r="GBI30"/>
      <c r="GBJ30"/>
      <c r="GBK30"/>
      <c r="GBL30"/>
      <c r="GBM30"/>
      <c r="GBN30"/>
      <c r="GBO30"/>
      <c r="GBP30"/>
      <c r="GBQ30"/>
      <c r="GBR30"/>
      <c r="GBS30"/>
      <c r="GBT30"/>
      <c r="GBU30"/>
      <c r="GBV30"/>
      <c r="GBW30"/>
      <c r="GBX30"/>
      <c r="GBY30"/>
      <c r="GBZ30"/>
      <c r="GCA30"/>
      <c r="GCB30"/>
      <c r="GCC30"/>
      <c r="GCD30"/>
      <c r="GCE30"/>
      <c r="GCF30"/>
      <c r="GCG30"/>
      <c r="GCH30"/>
      <c r="GCI30"/>
      <c r="GCJ30"/>
      <c r="GCK30"/>
      <c r="GCL30"/>
      <c r="GCM30"/>
      <c r="GCN30"/>
      <c r="GCO30"/>
      <c r="GCP30"/>
      <c r="GCQ30"/>
      <c r="GCR30"/>
      <c r="GCS30"/>
      <c r="GCT30"/>
      <c r="GCU30"/>
      <c r="GCV30"/>
      <c r="GCW30"/>
      <c r="GCX30"/>
      <c r="GCY30"/>
      <c r="GCZ30"/>
      <c r="GDA30"/>
      <c r="GDB30"/>
      <c r="GDC30"/>
      <c r="GDD30"/>
      <c r="GDE30"/>
      <c r="GDF30"/>
      <c r="GDG30"/>
      <c r="GDH30"/>
      <c r="GDI30"/>
      <c r="GDJ30"/>
      <c r="GDK30"/>
      <c r="GDL30"/>
      <c r="GDM30"/>
      <c r="GDN30"/>
      <c r="GDO30"/>
      <c r="GDP30"/>
      <c r="GDQ30"/>
      <c r="GDR30"/>
      <c r="GDS30"/>
      <c r="GDT30"/>
      <c r="GDU30"/>
      <c r="GDV30"/>
      <c r="GDW30"/>
      <c r="GDX30"/>
      <c r="GDY30"/>
      <c r="GDZ30"/>
      <c r="GEA30"/>
      <c r="GEB30"/>
      <c r="GEC30"/>
      <c r="GED30"/>
      <c r="GEE30"/>
      <c r="GEF30"/>
      <c r="GEG30"/>
      <c r="GEH30"/>
      <c r="GEI30"/>
      <c r="GEJ30"/>
      <c r="GEK30"/>
      <c r="GEL30"/>
      <c r="GEM30"/>
      <c r="GEN30"/>
      <c r="GEO30"/>
      <c r="GEP30"/>
      <c r="GEQ30"/>
      <c r="GER30"/>
      <c r="GES30"/>
      <c r="GET30"/>
      <c r="GEU30"/>
      <c r="GEV30"/>
      <c r="GEW30"/>
      <c r="GEX30"/>
      <c r="GEY30"/>
      <c r="GEZ30"/>
      <c r="GFA30"/>
      <c r="GFB30"/>
      <c r="GFC30"/>
      <c r="GFD30"/>
      <c r="GFE30"/>
      <c r="GFF30"/>
      <c r="GFG30"/>
      <c r="GFH30"/>
      <c r="GFI30"/>
      <c r="GFJ30"/>
      <c r="GFK30"/>
      <c r="GFL30"/>
      <c r="GFM30"/>
      <c r="GFN30"/>
      <c r="GFO30"/>
      <c r="GFP30"/>
      <c r="GFQ30"/>
      <c r="GFR30"/>
      <c r="GFS30"/>
      <c r="GFT30"/>
      <c r="GFU30"/>
      <c r="GFV30"/>
      <c r="GFW30"/>
      <c r="GFX30"/>
      <c r="GFY30"/>
      <c r="GFZ30"/>
      <c r="GGA30"/>
      <c r="GGB30"/>
      <c r="GGC30"/>
      <c r="GGD30"/>
      <c r="GGE30"/>
      <c r="GGF30"/>
      <c r="GGG30"/>
      <c r="GGH30"/>
      <c r="GGI30"/>
      <c r="GGJ30"/>
      <c r="GGK30"/>
      <c r="GGL30"/>
      <c r="GGM30"/>
      <c r="GGN30"/>
      <c r="GGO30"/>
      <c r="GGP30"/>
      <c r="GGQ30"/>
      <c r="GGR30"/>
      <c r="GGS30"/>
      <c r="GGT30"/>
      <c r="GGU30"/>
      <c r="GGV30"/>
      <c r="GGW30"/>
      <c r="GGX30"/>
      <c r="GGY30"/>
      <c r="GGZ30"/>
      <c r="GHA30"/>
      <c r="GHB30"/>
      <c r="GHC30"/>
      <c r="GHD30"/>
      <c r="GHE30"/>
      <c r="GHF30"/>
      <c r="GHG30"/>
      <c r="GHH30"/>
      <c r="GHI30"/>
      <c r="GHJ30"/>
      <c r="GHK30"/>
      <c r="GHL30"/>
      <c r="GHM30"/>
      <c r="GHN30"/>
      <c r="GHO30"/>
      <c r="GHP30"/>
      <c r="GHQ30"/>
      <c r="GHR30"/>
      <c r="GHS30"/>
      <c r="GHT30"/>
      <c r="GHU30"/>
      <c r="GHV30"/>
      <c r="GHW30"/>
      <c r="GHX30"/>
      <c r="GHY30"/>
      <c r="GHZ30"/>
      <c r="GIA30"/>
      <c r="GIB30"/>
      <c r="GIC30"/>
      <c r="GID30"/>
      <c r="GIE30"/>
      <c r="GIF30"/>
      <c r="GIG30"/>
      <c r="GIH30"/>
      <c r="GII30"/>
      <c r="GIJ30"/>
      <c r="GIK30"/>
      <c r="GIL30"/>
      <c r="GIM30"/>
      <c r="GIN30"/>
      <c r="GIO30"/>
      <c r="GIP30"/>
      <c r="GIQ30"/>
      <c r="GIR30"/>
      <c r="GIS30"/>
      <c r="GIT30"/>
      <c r="GIU30"/>
      <c r="GIV30"/>
      <c r="GIW30"/>
      <c r="GIX30"/>
      <c r="GIY30"/>
      <c r="GIZ30"/>
      <c r="GJA30"/>
      <c r="GJB30"/>
      <c r="GJC30"/>
      <c r="GJD30"/>
      <c r="GJE30"/>
      <c r="GJF30"/>
      <c r="GJG30"/>
      <c r="GJH30"/>
      <c r="GJI30"/>
      <c r="GJJ30"/>
      <c r="GJK30"/>
      <c r="GJL30"/>
      <c r="GJM30"/>
      <c r="GJN30"/>
      <c r="GJO30"/>
      <c r="GJP30"/>
      <c r="GJQ30"/>
      <c r="GJR30"/>
      <c r="GJS30"/>
      <c r="GJT30"/>
      <c r="GJU30"/>
      <c r="GJV30"/>
      <c r="GJW30"/>
      <c r="GJX30"/>
      <c r="GJY30"/>
      <c r="GJZ30"/>
      <c r="GKA30"/>
      <c r="GKB30"/>
      <c r="GKC30"/>
      <c r="GKD30"/>
      <c r="GKE30"/>
      <c r="GKF30"/>
      <c r="GKG30"/>
      <c r="GKH30"/>
      <c r="GKI30"/>
      <c r="GKJ30"/>
      <c r="GKK30"/>
      <c r="GKL30"/>
      <c r="GKM30"/>
      <c r="GKN30"/>
      <c r="GKO30"/>
      <c r="GKP30"/>
      <c r="GKQ30"/>
      <c r="GKR30"/>
      <c r="GKS30"/>
      <c r="GKT30"/>
      <c r="GKU30"/>
      <c r="GKV30"/>
      <c r="GKW30"/>
      <c r="GKX30"/>
      <c r="GKY30"/>
      <c r="GKZ30"/>
      <c r="GLA30"/>
      <c r="GLB30"/>
      <c r="GLC30"/>
      <c r="GLD30"/>
      <c r="GLE30"/>
      <c r="GLF30"/>
      <c r="GLG30"/>
      <c r="GLH30"/>
      <c r="GLI30"/>
      <c r="GLJ30"/>
      <c r="GLK30"/>
      <c r="GLL30"/>
      <c r="GLM30"/>
      <c r="GLN30"/>
      <c r="GLO30"/>
      <c r="GLP30"/>
      <c r="GLQ30"/>
      <c r="GLR30"/>
      <c r="GLS30"/>
      <c r="GLT30"/>
      <c r="GLU30"/>
      <c r="GLV30"/>
      <c r="GLW30"/>
      <c r="GLX30"/>
      <c r="GLY30"/>
      <c r="GLZ30"/>
      <c r="GMA30"/>
      <c r="GMB30"/>
      <c r="GMC30"/>
      <c r="GMD30"/>
      <c r="GME30"/>
      <c r="GMF30"/>
      <c r="GMG30"/>
      <c r="GMH30"/>
      <c r="GMI30"/>
      <c r="GMJ30"/>
      <c r="GMK30"/>
      <c r="GML30"/>
      <c r="GMM30"/>
      <c r="GMN30"/>
      <c r="GMO30"/>
      <c r="GMP30"/>
      <c r="GMQ30"/>
      <c r="GMR30"/>
      <c r="GMS30"/>
      <c r="GMT30"/>
      <c r="GMU30"/>
      <c r="GMV30"/>
      <c r="GMW30"/>
      <c r="GMX30"/>
      <c r="GMY30"/>
      <c r="GMZ30"/>
      <c r="GNA30"/>
      <c r="GNB30"/>
      <c r="GNC30"/>
      <c r="GND30"/>
      <c r="GNE30"/>
      <c r="GNF30"/>
      <c r="GNG30"/>
      <c r="GNH30"/>
      <c r="GNI30"/>
      <c r="GNJ30"/>
      <c r="GNK30"/>
      <c r="GNL30"/>
      <c r="GNM30"/>
      <c r="GNN30"/>
      <c r="GNO30"/>
      <c r="GNP30"/>
      <c r="GNQ30"/>
      <c r="GNR30"/>
      <c r="GNS30"/>
      <c r="GNT30"/>
      <c r="GNU30"/>
      <c r="GNV30"/>
      <c r="GNW30"/>
      <c r="GNX30"/>
      <c r="GNY30"/>
      <c r="GNZ30"/>
      <c r="GOA30"/>
      <c r="GOB30"/>
      <c r="GOC30"/>
      <c r="GOD30"/>
      <c r="GOE30"/>
      <c r="GOF30"/>
      <c r="GOG30"/>
      <c r="GOH30"/>
      <c r="GOI30"/>
      <c r="GOJ30"/>
      <c r="GOK30"/>
      <c r="GOL30"/>
      <c r="GOM30"/>
      <c r="GON30"/>
      <c r="GOO30"/>
      <c r="GOP30"/>
      <c r="GOQ30"/>
      <c r="GOR30"/>
      <c r="GOS30"/>
      <c r="GOT30"/>
      <c r="GOU30"/>
      <c r="GOV30"/>
      <c r="GOW30"/>
      <c r="GOX30"/>
      <c r="GOY30"/>
      <c r="GOZ30"/>
      <c r="GPA30"/>
      <c r="GPB30"/>
      <c r="GPC30"/>
      <c r="GPD30"/>
      <c r="GPE30"/>
      <c r="GPF30"/>
      <c r="GPG30"/>
      <c r="GPH30"/>
      <c r="GPI30"/>
      <c r="GPJ30"/>
      <c r="GPK30"/>
      <c r="GPL30"/>
      <c r="GPM30"/>
      <c r="GPN30"/>
      <c r="GPO30"/>
      <c r="GPP30"/>
      <c r="GPQ30"/>
      <c r="GPR30"/>
      <c r="GPS30"/>
      <c r="GPT30"/>
      <c r="GPU30"/>
      <c r="GPV30"/>
      <c r="GPW30"/>
      <c r="GPX30"/>
      <c r="GPY30"/>
      <c r="GPZ30"/>
      <c r="GQA30"/>
      <c r="GQB30"/>
      <c r="GQC30"/>
      <c r="GQD30"/>
      <c r="GQE30"/>
      <c r="GQF30"/>
      <c r="GQG30"/>
      <c r="GQH30"/>
      <c r="GQI30"/>
      <c r="GQJ30"/>
      <c r="GQK30"/>
      <c r="GQL30"/>
      <c r="GQM30"/>
      <c r="GQN30"/>
      <c r="GQO30"/>
      <c r="GQP30"/>
      <c r="GQQ30"/>
      <c r="GQR30"/>
      <c r="GQS30"/>
      <c r="GQT30"/>
      <c r="GQU30"/>
      <c r="GQV30"/>
      <c r="GQW30"/>
      <c r="GQX30"/>
      <c r="GQY30"/>
      <c r="GQZ30"/>
      <c r="GRA30"/>
      <c r="GRB30"/>
      <c r="GRC30"/>
      <c r="GRD30"/>
      <c r="GRE30"/>
      <c r="GRF30"/>
      <c r="GRG30"/>
      <c r="GRH30"/>
      <c r="GRI30"/>
      <c r="GRJ30"/>
      <c r="GRK30"/>
      <c r="GRL30"/>
      <c r="GRM30"/>
      <c r="GRN30"/>
      <c r="GRO30"/>
      <c r="GRP30"/>
      <c r="GRQ30"/>
      <c r="GRR30"/>
      <c r="GRS30"/>
      <c r="GRT30"/>
      <c r="GRU30"/>
      <c r="GRV30"/>
      <c r="GRW30"/>
      <c r="GRX30"/>
      <c r="GRY30"/>
      <c r="GRZ30"/>
      <c r="GSA30"/>
      <c r="GSB30"/>
      <c r="GSC30"/>
      <c r="GSD30"/>
      <c r="GSE30"/>
      <c r="GSF30"/>
      <c r="GSG30"/>
      <c r="GSH30"/>
      <c r="GSI30"/>
      <c r="GSJ30"/>
      <c r="GSK30"/>
      <c r="GSL30"/>
      <c r="GSM30"/>
      <c r="GSN30"/>
      <c r="GSO30"/>
      <c r="GSP30"/>
      <c r="GSQ30"/>
      <c r="GSR30"/>
      <c r="GSS30"/>
      <c r="GST30"/>
      <c r="GSU30"/>
      <c r="GSV30"/>
      <c r="GSW30"/>
      <c r="GSX30"/>
      <c r="GSY30"/>
      <c r="GSZ30"/>
      <c r="GTA30"/>
      <c r="GTB30"/>
      <c r="GTC30"/>
      <c r="GTD30"/>
      <c r="GTE30"/>
      <c r="GTF30"/>
      <c r="GTG30"/>
      <c r="GTH30"/>
      <c r="GTI30"/>
      <c r="GTJ30"/>
      <c r="GTK30"/>
      <c r="GTL30"/>
      <c r="GTM30"/>
      <c r="GTN30"/>
      <c r="GTO30"/>
      <c r="GTP30"/>
      <c r="GTQ30"/>
      <c r="GTR30"/>
      <c r="GTS30"/>
      <c r="GTT30"/>
      <c r="GTU30"/>
      <c r="GTV30"/>
      <c r="GTW30"/>
      <c r="GTX30"/>
      <c r="GTY30"/>
      <c r="GTZ30"/>
      <c r="GUA30"/>
      <c r="GUB30"/>
      <c r="GUC30"/>
      <c r="GUD30"/>
      <c r="GUE30"/>
      <c r="GUF30"/>
      <c r="GUG30"/>
      <c r="GUH30"/>
      <c r="GUI30"/>
      <c r="GUJ30"/>
      <c r="GUK30"/>
      <c r="GUL30"/>
      <c r="GUM30"/>
      <c r="GUN30"/>
      <c r="GUO30"/>
      <c r="GUP30"/>
      <c r="GUQ30"/>
      <c r="GUR30"/>
      <c r="GUS30"/>
      <c r="GUT30"/>
      <c r="GUU30"/>
      <c r="GUV30"/>
      <c r="GUW30"/>
      <c r="GUX30"/>
      <c r="GUY30"/>
      <c r="GUZ30"/>
      <c r="GVA30"/>
      <c r="GVB30"/>
      <c r="GVC30"/>
      <c r="GVD30"/>
      <c r="GVE30"/>
      <c r="GVF30"/>
      <c r="GVG30"/>
      <c r="GVH30"/>
      <c r="GVI30"/>
      <c r="GVJ30"/>
      <c r="GVK30"/>
      <c r="GVL30"/>
      <c r="GVM30"/>
      <c r="GVN30"/>
      <c r="GVO30"/>
      <c r="GVP30"/>
      <c r="GVQ30"/>
      <c r="GVR30"/>
      <c r="GVS30"/>
      <c r="GVT30"/>
      <c r="GVU30"/>
      <c r="GVV30"/>
      <c r="GVW30"/>
      <c r="GVX30"/>
      <c r="GVY30"/>
      <c r="GVZ30"/>
      <c r="GWA30"/>
      <c r="GWB30"/>
      <c r="GWC30"/>
      <c r="GWD30"/>
      <c r="GWE30"/>
      <c r="GWF30"/>
      <c r="GWG30"/>
      <c r="GWH30"/>
      <c r="GWI30"/>
      <c r="GWJ30"/>
      <c r="GWK30"/>
      <c r="GWL30"/>
      <c r="GWM30"/>
      <c r="GWN30"/>
      <c r="GWO30"/>
      <c r="GWP30"/>
      <c r="GWQ30"/>
      <c r="GWR30"/>
      <c r="GWS30"/>
      <c r="GWT30"/>
      <c r="GWU30"/>
      <c r="GWV30"/>
      <c r="GWW30"/>
      <c r="GWX30"/>
      <c r="GWY30"/>
      <c r="GWZ30"/>
      <c r="GXA30"/>
      <c r="GXB30"/>
      <c r="GXC30"/>
      <c r="GXD30"/>
      <c r="GXE30"/>
      <c r="GXF30"/>
      <c r="GXG30"/>
      <c r="GXH30"/>
      <c r="GXI30"/>
      <c r="GXJ30"/>
      <c r="GXK30"/>
      <c r="GXL30"/>
      <c r="GXM30"/>
      <c r="GXN30"/>
      <c r="GXO30"/>
      <c r="GXP30"/>
      <c r="GXQ30"/>
      <c r="GXR30"/>
      <c r="GXS30"/>
      <c r="GXT30"/>
      <c r="GXU30"/>
      <c r="GXV30"/>
      <c r="GXW30"/>
      <c r="GXX30"/>
      <c r="GXY30"/>
      <c r="GXZ30"/>
      <c r="GYA30"/>
      <c r="GYB30"/>
      <c r="GYC30"/>
      <c r="GYD30"/>
      <c r="GYE30"/>
      <c r="GYF30"/>
      <c r="GYG30"/>
      <c r="GYH30"/>
      <c r="GYI30"/>
      <c r="GYJ30"/>
      <c r="GYK30"/>
      <c r="GYL30"/>
      <c r="GYM30"/>
      <c r="GYN30"/>
      <c r="GYO30"/>
      <c r="GYP30"/>
      <c r="GYQ30"/>
      <c r="GYR30"/>
      <c r="GYS30"/>
      <c r="GYT30"/>
      <c r="GYU30"/>
      <c r="GYV30"/>
      <c r="GYW30"/>
      <c r="GYX30"/>
      <c r="GYY30"/>
      <c r="GYZ30"/>
      <c r="GZA30"/>
      <c r="GZB30"/>
      <c r="GZC30"/>
      <c r="GZD30"/>
      <c r="GZE30"/>
      <c r="GZF30"/>
      <c r="GZG30"/>
      <c r="GZH30"/>
      <c r="GZI30"/>
      <c r="GZJ30"/>
      <c r="GZK30"/>
      <c r="GZL30"/>
      <c r="GZM30"/>
      <c r="GZN30"/>
      <c r="GZO30"/>
      <c r="GZP30"/>
      <c r="GZQ30"/>
      <c r="GZR30"/>
      <c r="GZS30"/>
      <c r="GZT30"/>
      <c r="GZU30"/>
      <c r="GZV30"/>
      <c r="GZW30"/>
      <c r="GZX30"/>
      <c r="GZY30"/>
      <c r="GZZ30"/>
      <c r="HAA30"/>
      <c r="HAB30"/>
      <c r="HAC30"/>
      <c r="HAD30"/>
      <c r="HAE30"/>
      <c r="HAF30"/>
      <c r="HAG30"/>
      <c r="HAH30"/>
      <c r="HAI30"/>
      <c r="HAJ30"/>
      <c r="HAK30"/>
      <c r="HAL30"/>
      <c r="HAM30"/>
      <c r="HAN30"/>
      <c r="HAO30"/>
      <c r="HAP30"/>
      <c r="HAQ30"/>
      <c r="HAR30"/>
      <c r="HAS30"/>
      <c r="HAT30"/>
      <c r="HAU30"/>
      <c r="HAV30"/>
      <c r="HAW30"/>
      <c r="HAX30"/>
      <c r="HAY30"/>
      <c r="HAZ30"/>
      <c r="HBA30"/>
      <c r="HBB30"/>
      <c r="HBC30"/>
      <c r="HBD30"/>
      <c r="HBE30"/>
      <c r="HBF30"/>
      <c r="HBG30"/>
      <c r="HBH30"/>
      <c r="HBI30"/>
      <c r="HBJ30"/>
      <c r="HBK30"/>
      <c r="HBL30"/>
      <c r="HBM30"/>
      <c r="HBN30"/>
      <c r="HBO30"/>
      <c r="HBP30"/>
      <c r="HBQ30"/>
      <c r="HBR30"/>
      <c r="HBS30"/>
      <c r="HBT30"/>
      <c r="HBU30"/>
      <c r="HBV30"/>
      <c r="HBW30"/>
      <c r="HBX30"/>
      <c r="HBY30"/>
      <c r="HBZ30"/>
      <c r="HCA30"/>
      <c r="HCB30"/>
      <c r="HCC30"/>
      <c r="HCD30"/>
      <c r="HCE30"/>
      <c r="HCF30"/>
      <c r="HCG30"/>
      <c r="HCH30"/>
      <c r="HCI30"/>
      <c r="HCJ30"/>
      <c r="HCK30"/>
      <c r="HCL30"/>
      <c r="HCM30"/>
      <c r="HCN30"/>
      <c r="HCO30"/>
      <c r="HCP30"/>
      <c r="HCQ30"/>
      <c r="HCR30"/>
      <c r="HCS30"/>
      <c r="HCT30"/>
      <c r="HCU30"/>
      <c r="HCV30"/>
      <c r="HCW30"/>
      <c r="HCX30"/>
      <c r="HCY30"/>
      <c r="HCZ30"/>
      <c r="HDA30"/>
      <c r="HDB30"/>
      <c r="HDC30"/>
      <c r="HDD30"/>
      <c r="HDE30"/>
      <c r="HDF30"/>
      <c r="HDG30"/>
      <c r="HDH30"/>
      <c r="HDI30"/>
      <c r="HDJ30"/>
      <c r="HDK30"/>
      <c r="HDL30"/>
      <c r="HDM30"/>
      <c r="HDN30"/>
      <c r="HDO30"/>
      <c r="HDP30"/>
      <c r="HDQ30"/>
      <c r="HDR30"/>
      <c r="HDS30"/>
      <c r="HDT30"/>
      <c r="HDU30"/>
      <c r="HDV30"/>
      <c r="HDW30"/>
      <c r="HDX30"/>
      <c r="HDY30"/>
      <c r="HDZ30"/>
      <c r="HEA30"/>
      <c r="HEB30"/>
      <c r="HEC30"/>
      <c r="HED30"/>
      <c r="HEE30"/>
      <c r="HEF30"/>
      <c r="HEG30"/>
      <c r="HEH30"/>
      <c r="HEI30"/>
      <c r="HEJ30"/>
      <c r="HEK30"/>
      <c r="HEL30"/>
      <c r="HEM30"/>
      <c r="HEN30"/>
      <c r="HEO30"/>
      <c r="HEP30"/>
      <c r="HEQ30"/>
      <c r="HER30"/>
      <c r="HES30"/>
      <c r="HET30"/>
      <c r="HEU30"/>
      <c r="HEV30"/>
      <c r="HEW30"/>
      <c r="HEX30"/>
      <c r="HEY30"/>
      <c r="HEZ30"/>
      <c r="HFA30"/>
      <c r="HFB30"/>
      <c r="HFC30"/>
      <c r="HFD30"/>
      <c r="HFE30"/>
      <c r="HFF30"/>
      <c r="HFG30"/>
      <c r="HFH30"/>
      <c r="HFI30"/>
      <c r="HFJ30"/>
      <c r="HFK30"/>
      <c r="HFL30"/>
      <c r="HFM30"/>
      <c r="HFN30"/>
      <c r="HFO30"/>
      <c r="HFP30"/>
      <c r="HFQ30"/>
      <c r="HFR30"/>
      <c r="HFS30"/>
      <c r="HFT30"/>
      <c r="HFU30"/>
      <c r="HFV30"/>
      <c r="HFW30"/>
      <c r="HFX30"/>
      <c r="HFY30"/>
      <c r="HFZ30"/>
      <c r="HGA30"/>
      <c r="HGB30"/>
      <c r="HGC30"/>
      <c r="HGD30"/>
      <c r="HGE30"/>
      <c r="HGF30"/>
      <c r="HGG30"/>
      <c r="HGH30"/>
      <c r="HGI30"/>
      <c r="HGJ30"/>
      <c r="HGK30"/>
      <c r="HGL30"/>
      <c r="HGM30"/>
      <c r="HGN30"/>
      <c r="HGO30"/>
      <c r="HGP30"/>
      <c r="HGQ30"/>
      <c r="HGR30"/>
      <c r="HGS30"/>
      <c r="HGT30"/>
      <c r="HGU30"/>
      <c r="HGV30"/>
      <c r="HGW30"/>
      <c r="HGX30"/>
      <c r="HGY30"/>
      <c r="HGZ30"/>
      <c r="HHA30"/>
      <c r="HHB30"/>
      <c r="HHC30"/>
      <c r="HHD30"/>
      <c r="HHE30"/>
      <c r="HHF30"/>
      <c r="HHG30"/>
      <c r="HHH30"/>
      <c r="HHI30"/>
      <c r="HHJ30"/>
      <c r="HHK30"/>
      <c r="HHL30"/>
      <c r="HHM30"/>
      <c r="HHN30"/>
      <c r="HHO30"/>
      <c r="HHP30"/>
      <c r="HHQ30"/>
      <c r="HHR30"/>
      <c r="HHS30"/>
      <c r="HHT30"/>
      <c r="HHU30"/>
      <c r="HHV30"/>
      <c r="HHW30"/>
      <c r="HHX30"/>
      <c r="HHY30"/>
      <c r="HHZ30"/>
      <c r="HIA30"/>
      <c r="HIB30"/>
      <c r="HIC30"/>
      <c r="HID30"/>
      <c r="HIE30"/>
      <c r="HIF30"/>
      <c r="HIG30"/>
      <c r="HIH30"/>
      <c r="HII30"/>
      <c r="HIJ30"/>
      <c r="HIK30"/>
      <c r="HIL30"/>
      <c r="HIM30"/>
      <c r="HIN30"/>
      <c r="HIO30"/>
      <c r="HIP30"/>
      <c r="HIQ30"/>
      <c r="HIR30"/>
      <c r="HIS30"/>
      <c r="HIT30"/>
      <c r="HIU30"/>
      <c r="HIV30"/>
      <c r="HIW30"/>
      <c r="HIX30"/>
      <c r="HIY30"/>
      <c r="HIZ30"/>
      <c r="HJA30"/>
      <c r="HJB30"/>
      <c r="HJC30"/>
      <c r="HJD30"/>
      <c r="HJE30"/>
      <c r="HJF30"/>
      <c r="HJG30"/>
      <c r="HJH30"/>
      <c r="HJI30"/>
      <c r="HJJ30"/>
      <c r="HJK30"/>
      <c r="HJL30"/>
      <c r="HJM30"/>
      <c r="HJN30"/>
      <c r="HJO30"/>
      <c r="HJP30"/>
      <c r="HJQ30"/>
      <c r="HJR30"/>
      <c r="HJS30"/>
      <c r="HJT30"/>
      <c r="HJU30"/>
      <c r="HJV30"/>
      <c r="HJW30"/>
      <c r="HJX30"/>
      <c r="HJY30"/>
      <c r="HJZ30"/>
      <c r="HKA30"/>
      <c r="HKB30"/>
      <c r="HKC30"/>
      <c r="HKD30"/>
      <c r="HKE30"/>
      <c r="HKF30"/>
      <c r="HKG30"/>
      <c r="HKH30"/>
      <c r="HKI30"/>
      <c r="HKJ30"/>
      <c r="HKK30"/>
      <c r="HKL30"/>
      <c r="HKM30"/>
      <c r="HKN30"/>
      <c r="HKO30"/>
      <c r="HKP30"/>
      <c r="HKQ30"/>
      <c r="HKR30"/>
      <c r="HKS30"/>
      <c r="HKT30"/>
      <c r="HKU30"/>
      <c r="HKV30"/>
      <c r="HKW30"/>
      <c r="HKX30"/>
      <c r="HKY30"/>
      <c r="HKZ30"/>
      <c r="HLA30"/>
      <c r="HLB30"/>
      <c r="HLC30"/>
      <c r="HLD30"/>
      <c r="HLE30"/>
      <c r="HLF30"/>
      <c r="HLG30"/>
      <c r="HLH30"/>
      <c r="HLI30"/>
      <c r="HLJ30"/>
      <c r="HLK30"/>
      <c r="HLL30"/>
      <c r="HLM30"/>
      <c r="HLN30"/>
      <c r="HLO30"/>
      <c r="HLP30"/>
      <c r="HLQ30"/>
      <c r="HLR30"/>
      <c r="HLS30"/>
      <c r="HLT30"/>
      <c r="HLU30"/>
      <c r="HLV30"/>
      <c r="HLW30"/>
      <c r="HLX30"/>
      <c r="HLY30"/>
      <c r="HLZ30"/>
      <c r="HMA30"/>
      <c r="HMB30"/>
      <c r="HMC30"/>
      <c r="HMD30"/>
      <c r="HME30"/>
      <c r="HMF30"/>
      <c r="HMG30"/>
      <c r="HMH30"/>
      <c r="HMI30"/>
      <c r="HMJ30"/>
      <c r="HMK30"/>
      <c r="HML30"/>
      <c r="HMM30"/>
      <c r="HMN30"/>
      <c r="HMO30"/>
      <c r="HMP30"/>
      <c r="HMQ30"/>
      <c r="HMR30"/>
      <c r="HMS30"/>
      <c r="HMT30"/>
      <c r="HMU30"/>
      <c r="HMV30"/>
      <c r="HMW30"/>
      <c r="HMX30"/>
      <c r="HMY30"/>
      <c r="HMZ30"/>
      <c r="HNA30"/>
      <c r="HNB30"/>
      <c r="HNC30"/>
      <c r="HND30"/>
      <c r="HNE30"/>
      <c r="HNF30"/>
      <c r="HNG30"/>
      <c r="HNH30"/>
      <c r="HNI30"/>
      <c r="HNJ30"/>
      <c r="HNK30"/>
      <c r="HNL30"/>
      <c r="HNM30"/>
      <c r="HNN30"/>
      <c r="HNO30"/>
      <c r="HNP30"/>
      <c r="HNQ30"/>
      <c r="HNR30"/>
      <c r="HNS30"/>
      <c r="HNT30"/>
      <c r="HNU30"/>
      <c r="HNV30"/>
      <c r="HNW30"/>
      <c r="HNX30"/>
      <c r="HNY30"/>
      <c r="HNZ30"/>
      <c r="HOA30"/>
      <c r="HOB30"/>
      <c r="HOC30"/>
      <c r="HOD30"/>
      <c r="HOE30"/>
      <c r="HOF30"/>
      <c r="HOG30"/>
      <c r="HOH30"/>
      <c r="HOI30"/>
      <c r="HOJ30"/>
      <c r="HOK30"/>
      <c r="HOL30"/>
      <c r="HOM30"/>
      <c r="HON30"/>
      <c r="HOO30"/>
      <c r="HOP30"/>
      <c r="HOQ30"/>
      <c r="HOR30"/>
      <c r="HOS30"/>
      <c r="HOT30"/>
      <c r="HOU30"/>
      <c r="HOV30"/>
      <c r="HOW30"/>
      <c r="HOX30"/>
      <c r="HOY30"/>
      <c r="HOZ30"/>
      <c r="HPA30"/>
      <c r="HPB30"/>
      <c r="HPC30"/>
      <c r="HPD30"/>
      <c r="HPE30"/>
      <c r="HPF30"/>
      <c r="HPG30"/>
      <c r="HPH30"/>
      <c r="HPI30"/>
      <c r="HPJ30"/>
      <c r="HPK30"/>
      <c r="HPL30"/>
      <c r="HPM30"/>
      <c r="HPN30"/>
      <c r="HPO30"/>
      <c r="HPP30"/>
      <c r="HPQ30"/>
      <c r="HPR30"/>
      <c r="HPS30"/>
      <c r="HPT30"/>
      <c r="HPU30"/>
      <c r="HPV30"/>
      <c r="HPW30"/>
      <c r="HPX30"/>
      <c r="HPY30"/>
      <c r="HPZ30"/>
      <c r="HQA30"/>
      <c r="HQB30"/>
      <c r="HQC30"/>
      <c r="HQD30"/>
      <c r="HQE30"/>
      <c r="HQF30"/>
      <c r="HQG30"/>
      <c r="HQH30"/>
      <c r="HQI30"/>
      <c r="HQJ30"/>
      <c r="HQK30"/>
      <c r="HQL30"/>
      <c r="HQM30"/>
      <c r="HQN30"/>
      <c r="HQO30"/>
      <c r="HQP30"/>
      <c r="HQQ30"/>
      <c r="HQR30"/>
      <c r="HQS30"/>
      <c r="HQT30"/>
      <c r="HQU30"/>
      <c r="HQV30"/>
      <c r="HQW30"/>
      <c r="HQX30"/>
      <c r="HQY30"/>
      <c r="HQZ30"/>
      <c r="HRA30"/>
      <c r="HRB30"/>
      <c r="HRC30"/>
      <c r="HRD30"/>
      <c r="HRE30"/>
      <c r="HRF30"/>
      <c r="HRG30"/>
      <c r="HRH30"/>
      <c r="HRI30"/>
      <c r="HRJ30"/>
      <c r="HRK30"/>
      <c r="HRL30"/>
      <c r="HRM30"/>
      <c r="HRN30"/>
      <c r="HRO30"/>
      <c r="HRP30"/>
      <c r="HRQ30"/>
      <c r="HRR30"/>
      <c r="HRS30"/>
      <c r="HRT30"/>
      <c r="HRU30"/>
      <c r="HRV30"/>
      <c r="HRW30"/>
      <c r="HRX30"/>
      <c r="HRY30"/>
      <c r="HRZ30"/>
      <c r="HSA30"/>
      <c r="HSB30"/>
      <c r="HSC30"/>
      <c r="HSD30"/>
      <c r="HSE30"/>
      <c r="HSF30"/>
      <c r="HSG30"/>
      <c r="HSH30"/>
      <c r="HSI30"/>
      <c r="HSJ30"/>
      <c r="HSK30"/>
      <c r="HSL30"/>
      <c r="HSM30"/>
      <c r="HSN30"/>
      <c r="HSO30"/>
      <c r="HSP30"/>
      <c r="HSQ30"/>
      <c r="HSR30"/>
      <c r="HSS30"/>
      <c r="HST30"/>
      <c r="HSU30"/>
      <c r="HSV30"/>
      <c r="HSW30"/>
      <c r="HSX30"/>
      <c r="HSY30"/>
      <c r="HSZ30"/>
      <c r="HTA30"/>
      <c r="HTB30"/>
      <c r="HTC30"/>
      <c r="HTD30"/>
      <c r="HTE30"/>
      <c r="HTF30"/>
      <c r="HTG30"/>
      <c r="HTH30"/>
      <c r="HTI30"/>
      <c r="HTJ30"/>
      <c r="HTK30"/>
      <c r="HTL30"/>
      <c r="HTM30"/>
      <c r="HTN30"/>
      <c r="HTO30"/>
      <c r="HTP30"/>
      <c r="HTQ30"/>
      <c r="HTR30"/>
      <c r="HTS30"/>
      <c r="HTT30"/>
      <c r="HTU30"/>
      <c r="HTV30"/>
      <c r="HTW30"/>
      <c r="HTX30"/>
      <c r="HTY30"/>
      <c r="HTZ30"/>
      <c r="HUA30"/>
      <c r="HUB30"/>
      <c r="HUC30"/>
      <c r="HUD30"/>
      <c r="HUE30"/>
      <c r="HUF30"/>
      <c r="HUG30"/>
      <c r="HUH30"/>
      <c r="HUI30"/>
      <c r="HUJ30"/>
      <c r="HUK30"/>
      <c r="HUL30"/>
      <c r="HUM30"/>
      <c r="HUN30"/>
      <c r="HUO30"/>
      <c r="HUP30"/>
      <c r="HUQ30"/>
      <c r="HUR30"/>
      <c r="HUS30"/>
      <c r="HUT30"/>
      <c r="HUU30"/>
      <c r="HUV30"/>
      <c r="HUW30"/>
      <c r="HUX30"/>
      <c r="HUY30"/>
      <c r="HUZ30"/>
      <c r="HVA30"/>
      <c r="HVB30"/>
      <c r="HVC30"/>
      <c r="HVD30"/>
      <c r="HVE30"/>
      <c r="HVF30"/>
      <c r="HVG30"/>
      <c r="HVH30"/>
      <c r="HVI30"/>
      <c r="HVJ30"/>
      <c r="HVK30"/>
      <c r="HVL30"/>
      <c r="HVM30"/>
      <c r="HVN30"/>
      <c r="HVO30"/>
      <c r="HVP30"/>
      <c r="HVQ30"/>
      <c r="HVR30"/>
      <c r="HVS30"/>
      <c r="HVT30"/>
      <c r="HVU30"/>
      <c r="HVV30"/>
      <c r="HVW30"/>
      <c r="HVX30"/>
      <c r="HVY30"/>
      <c r="HVZ30"/>
      <c r="HWA30"/>
      <c r="HWB30"/>
      <c r="HWC30"/>
      <c r="HWD30"/>
      <c r="HWE30"/>
      <c r="HWF30"/>
      <c r="HWG30"/>
      <c r="HWH30"/>
      <c r="HWI30"/>
      <c r="HWJ30"/>
      <c r="HWK30"/>
      <c r="HWL30"/>
      <c r="HWM30"/>
      <c r="HWN30"/>
      <c r="HWO30"/>
      <c r="HWP30"/>
      <c r="HWQ30"/>
      <c r="HWR30"/>
      <c r="HWS30"/>
      <c r="HWT30"/>
      <c r="HWU30"/>
      <c r="HWV30"/>
      <c r="HWW30"/>
      <c r="HWX30"/>
      <c r="HWY30"/>
      <c r="HWZ30"/>
      <c r="HXA30"/>
      <c r="HXB30"/>
      <c r="HXC30"/>
      <c r="HXD30"/>
      <c r="HXE30"/>
      <c r="HXF30"/>
      <c r="HXG30"/>
      <c r="HXH30"/>
      <c r="HXI30"/>
      <c r="HXJ30"/>
      <c r="HXK30"/>
      <c r="HXL30"/>
      <c r="HXM30"/>
      <c r="HXN30"/>
      <c r="HXO30"/>
      <c r="HXP30"/>
      <c r="HXQ30"/>
      <c r="HXR30"/>
      <c r="HXS30"/>
      <c r="HXT30"/>
      <c r="HXU30"/>
      <c r="HXV30"/>
      <c r="HXW30"/>
      <c r="HXX30"/>
      <c r="HXY30"/>
      <c r="HXZ30"/>
      <c r="HYA30"/>
      <c r="HYB30"/>
      <c r="HYC30"/>
      <c r="HYD30"/>
      <c r="HYE30"/>
      <c r="HYF30"/>
      <c r="HYG30"/>
      <c r="HYH30"/>
      <c r="HYI30"/>
      <c r="HYJ30"/>
      <c r="HYK30"/>
      <c r="HYL30"/>
      <c r="HYM30"/>
      <c r="HYN30"/>
      <c r="HYO30"/>
      <c r="HYP30"/>
      <c r="HYQ30"/>
      <c r="HYR30"/>
      <c r="HYS30"/>
      <c r="HYT30"/>
      <c r="HYU30"/>
      <c r="HYV30"/>
      <c r="HYW30"/>
      <c r="HYX30"/>
      <c r="HYY30"/>
      <c r="HYZ30"/>
      <c r="HZA30"/>
      <c r="HZB30"/>
      <c r="HZC30"/>
      <c r="HZD30"/>
      <c r="HZE30"/>
      <c r="HZF30"/>
      <c r="HZG30"/>
      <c r="HZH30"/>
      <c r="HZI30"/>
      <c r="HZJ30"/>
      <c r="HZK30"/>
      <c r="HZL30"/>
      <c r="HZM30"/>
      <c r="HZN30"/>
      <c r="HZO30"/>
      <c r="HZP30"/>
      <c r="HZQ30"/>
      <c r="HZR30"/>
      <c r="HZS30"/>
      <c r="HZT30"/>
      <c r="HZU30"/>
      <c r="HZV30"/>
      <c r="HZW30"/>
      <c r="HZX30"/>
      <c r="HZY30"/>
      <c r="HZZ30"/>
      <c r="IAA30"/>
      <c r="IAB30"/>
      <c r="IAC30"/>
      <c r="IAD30"/>
      <c r="IAE30"/>
      <c r="IAF30"/>
      <c r="IAG30"/>
      <c r="IAH30"/>
      <c r="IAI30"/>
      <c r="IAJ30"/>
      <c r="IAK30"/>
      <c r="IAL30"/>
      <c r="IAM30"/>
      <c r="IAN30"/>
      <c r="IAO30"/>
      <c r="IAP30"/>
      <c r="IAQ30"/>
      <c r="IAR30"/>
      <c r="IAS30"/>
      <c r="IAT30"/>
      <c r="IAU30"/>
      <c r="IAV30"/>
      <c r="IAW30"/>
      <c r="IAX30"/>
      <c r="IAY30"/>
      <c r="IAZ30"/>
      <c r="IBA30"/>
      <c r="IBB30"/>
      <c r="IBC30"/>
      <c r="IBD30"/>
      <c r="IBE30"/>
      <c r="IBF30"/>
      <c r="IBG30"/>
      <c r="IBH30"/>
      <c r="IBI30"/>
      <c r="IBJ30"/>
      <c r="IBK30"/>
      <c r="IBL30"/>
      <c r="IBM30"/>
      <c r="IBN30"/>
      <c r="IBO30"/>
      <c r="IBP30"/>
      <c r="IBQ30"/>
      <c r="IBR30"/>
      <c r="IBS30"/>
      <c r="IBT30"/>
      <c r="IBU30"/>
      <c r="IBV30"/>
      <c r="IBW30"/>
      <c r="IBX30"/>
      <c r="IBY30"/>
      <c r="IBZ30"/>
      <c r="ICA30"/>
      <c r="ICB30"/>
      <c r="ICC30"/>
      <c r="ICD30"/>
      <c r="ICE30"/>
      <c r="ICF30"/>
      <c r="ICG30"/>
      <c r="ICH30"/>
      <c r="ICI30"/>
      <c r="ICJ30"/>
      <c r="ICK30"/>
      <c r="ICL30"/>
      <c r="ICM30"/>
      <c r="ICN30"/>
      <c r="ICO30"/>
      <c r="ICP30"/>
      <c r="ICQ30"/>
      <c r="ICR30"/>
      <c r="ICS30"/>
      <c r="ICT30"/>
      <c r="ICU30"/>
      <c r="ICV30"/>
      <c r="ICW30"/>
      <c r="ICX30"/>
      <c r="ICY30"/>
      <c r="ICZ30"/>
      <c r="IDA30"/>
      <c r="IDB30"/>
      <c r="IDC30"/>
      <c r="IDD30"/>
      <c r="IDE30"/>
      <c r="IDF30"/>
      <c r="IDG30"/>
      <c r="IDH30"/>
      <c r="IDI30"/>
      <c r="IDJ30"/>
      <c r="IDK30"/>
      <c r="IDL30"/>
      <c r="IDM30"/>
      <c r="IDN30"/>
      <c r="IDO30"/>
      <c r="IDP30"/>
      <c r="IDQ30"/>
      <c r="IDR30"/>
      <c r="IDS30"/>
      <c r="IDT30"/>
      <c r="IDU30"/>
      <c r="IDV30"/>
      <c r="IDW30"/>
      <c r="IDX30"/>
      <c r="IDY30"/>
      <c r="IDZ30"/>
      <c r="IEA30"/>
      <c r="IEB30"/>
      <c r="IEC30"/>
      <c r="IED30"/>
      <c r="IEE30"/>
      <c r="IEF30"/>
      <c r="IEG30"/>
      <c r="IEH30"/>
      <c r="IEI30"/>
      <c r="IEJ30"/>
      <c r="IEK30"/>
      <c r="IEL30"/>
      <c r="IEM30"/>
      <c r="IEN30"/>
      <c r="IEO30"/>
      <c r="IEP30"/>
      <c r="IEQ30"/>
      <c r="IER30"/>
      <c r="IES30"/>
      <c r="IET30"/>
      <c r="IEU30"/>
      <c r="IEV30"/>
      <c r="IEW30"/>
      <c r="IEX30"/>
      <c r="IEY30"/>
      <c r="IEZ30"/>
      <c r="IFA30"/>
      <c r="IFB30"/>
      <c r="IFC30"/>
      <c r="IFD30"/>
      <c r="IFE30"/>
      <c r="IFF30"/>
      <c r="IFG30"/>
      <c r="IFH30"/>
      <c r="IFI30"/>
      <c r="IFJ30"/>
      <c r="IFK30"/>
      <c r="IFL30"/>
      <c r="IFM30"/>
      <c r="IFN30"/>
      <c r="IFO30"/>
      <c r="IFP30"/>
      <c r="IFQ30"/>
      <c r="IFR30"/>
      <c r="IFS30"/>
      <c r="IFT30"/>
      <c r="IFU30"/>
      <c r="IFV30"/>
      <c r="IFW30"/>
      <c r="IFX30"/>
      <c r="IFY30"/>
      <c r="IFZ30"/>
      <c r="IGA30"/>
      <c r="IGB30"/>
      <c r="IGC30"/>
      <c r="IGD30"/>
      <c r="IGE30"/>
      <c r="IGF30"/>
      <c r="IGG30"/>
      <c r="IGH30"/>
      <c r="IGI30"/>
      <c r="IGJ30"/>
      <c r="IGK30"/>
      <c r="IGL30"/>
      <c r="IGM30"/>
      <c r="IGN30"/>
      <c r="IGO30"/>
      <c r="IGP30"/>
      <c r="IGQ30"/>
      <c r="IGR30"/>
      <c r="IGS30"/>
      <c r="IGT30"/>
      <c r="IGU30"/>
      <c r="IGV30"/>
      <c r="IGW30"/>
      <c r="IGX30"/>
      <c r="IGY30"/>
      <c r="IGZ30"/>
      <c r="IHA30"/>
      <c r="IHB30"/>
      <c r="IHC30"/>
      <c r="IHD30"/>
      <c r="IHE30"/>
      <c r="IHF30"/>
      <c r="IHG30"/>
      <c r="IHH30"/>
      <c r="IHI30"/>
      <c r="IHJ30"/>
      <c r="IHK30"/>
      <c r="IHL30"/>
      <c r="IHM30"/>
      <c r="IHN30"/>
      <c r="IHO30"/>
      <c r="IHP30"/>
      <c r="IHQ30"/>
      <c r="IHR30"/>
      <c r="IHS30"/>
      <c r="IHT30"/>
      <c r="IHU30"/>
      <c r="IHV30"/>
      <c r="IHW30"/>
      <c r="IHX30"/>
      <c r="IHY30"/>
      <c r="IHZ30"/>
      <c r="IIA30"/>
      <c r="IIB30"/>
      <c r="IIC30"/>
      <c r="IID30"/>
      <c r="IIE30"/>
      <c r="IIF30"/>
      <c r="IIG30"/>
      <c r="IIH30"/>
      <c r="III30"/>
      <c r="IIJ30"/>
      <c r="IIK30"/>
      <c r="IIL30"/>
      <c r="IIM30"/>
      <c r="IIN30"/>
      <c r="IIO30"/>
      <c r="IIP30"/>
      <c r="IIQ30"/>
      <c r="IIR30"/>
      <c r="IIS30"/>
      <c r="IIT30"/>
      <c r="IIU30"/>
      <c r="IIV30"/>
      <c r="IIW30"/>
      <c r="IIX30"/>
      <c r="IIY30"/>
      <c r="IIZ30"/>
      <c r="IJA30"/>
      <c r="IJB30"/>
      <c r="IJC30"/>
      <c r="IJD30"/>
      <c r="IJE30"/>
      <c r="IJF30"/>
      <c r="IJG30"/>
      <c r="IJH30"/>
      <c r="IJI30"/>
      <c r="IJJ30"/>
      <c r="IJK30"/>
      <c r="IJL30"/>
      <c r="IJM30"/>
      <c r="IJN30"/>
      <c r="IJO30"/>
      <c r="IJP30"/>
      <c r="IJQ30"/>
      <c r="IJR30"/>
      <c r="IJS30"/>
      <c r="IJT30"/>
      <c r="IJU30"/>
      <c r="IJV30"/>
      <c r="IJW30"/>
      <c r="IJX30"/>
      <c r="IJY30"/>
      <c r="IJZ30"/>
      <c r="IKA30"/>
      <c r="IKB30"/>
      <c r="IKC30"/>
      <c r="IKD30"/>
      <c r="IKE30"/>
      <c r="IKF30"/>
      <c r="IKG30"/>
      <c r="IKH30"/>
      <c r="IKI30"/>
      <c r="IKJ30"/>
      <c r="IKK30"/>
      <c r="IKL30"/>
      <c r="IKM30"/>
      <c r="IKN30"/>
      <c r="IKO30"/>
      <c r="IKP30"/>
      <c r="IKQ30"/>
      <c r="IKR30"/>
      <c r="IKS30"/>
      <c r="IKT30"/>
      <c r="IKU30"/>
      <c r="IKV30"/>
      <c r="IKW30"/>
      <c r="IKX30"/>
      <c r="IKY30"/>
      <c r="IKZ30"/>
      <c r="ILA30"/>
      <c r="ILB30"/>
      <c r="ILC30"/>
      <c r="ILD30"/>
      <c r="ILE30"/>
      <c r="ILF30"/>
      <c r="ILG30"/>
      <c r="ILH30"/>
      <c r="ILI30"/>
      <c r="ILJ30"/>
      <c r="ILK30"/>
      <c r="ILL30"/>
      <c r="ILM30"/>
      <c r="ILN30"/>
      <c r="ILO30"/>
      <c r="ILP30"/>
      <c r="ILQ30"/>
      <c r="ILR30"/>
      <c r="ILS30"/>
      <c r="ILT30"/>
      <c r="ILU30"/>
      <c r="ILV30"/>
      <c r="ILW30"/>
      <c r="ILX30"/>
      <c r="ILY30"/>
      <c r="ILZ30"/>
      <c r="IMA30"/>
      <c r="IMB30"/>
      <c r="IMC30"/>
      <c r="IMD30"/>
      <c r="IME30"/>
      <c r="IMF30"/>
      <c r="IMG30"/>
      <c r="IMH30"/>
      <c r="IMI30"/>
      <c r="IMJ30"/>
      <c r="IMK30"/>
      <c r="IML30"/>
      <c r="IMM30"/>
      <c r="IMN30"/>
      <c r="IMO30"/>
      <c r="IMP30"/>
      <c r="IMQ30"/>
      <c r="IMR30"/>
      <c r="IMS30"/>
      <c r="IMT30"/>
      <c r="IMU30"/>
      <c r="IMV30"/>
      <c r="IMW30"/>
      <c r="IMX30"/>
      <c r="IMY30"/>
      <c r="IMZ30"/>
      <c r="INA30"/>
      <c r="INB30"/>
      <c r="INC30"/>
      <c r="IND30"/>
      <c r="INE30"/>
      <c r="INF30"/>
      <c r="ING30"/>
      <c r="INH30"/>
      <c r="INI30"/>
      <c r="INJ30"/>
      <c r="INK30"/>
      <c r="INL30"/>
      <c r="INM30"/>
      <c r="INN30"/>
      <c r="INO30"/>
      <c r="INP30"/>
      <c r="INQ30"/>
      <c r="INR30"/>
      <c r="INS30"/>
      <c r="INT30"/>
      <c r="INU30"/>
      <c r="INV30"/>
      <c r="INW30"/>
      <c r="INX30"/>
      <c r="INY30"/>
      <c r="INZ30"/>
      <c r="IOA30"/>
      <c r="IOB30"/>
      <c r="IOC30"/>
      <c r="IOD30"/>
      <c r="IOE30"/>
      <c r="IOF30"/>
      <c r="IOG30"/>
      <c r="IOH30"/>
      <c r="IOI30"/>
      <c r="IOJ30"/>
      <c r="IOK30"/>
      <c r="IOL30"/>
      <c r="IOM30"/>
      <c r="ION30"/>
      <c r="IOO30"/>
      <c r="IOP30"/>
      <c r="IOQ30"/>
      <c r="IOR30"/>
      <c r="IOS30"/>
      <c r="IOT30"/>
      <c r="IOU30"/>
      <c r="IOV30"/>
      <c r="IOW30"/>
      <c r="IOX30"/>
      <c r="IOY30"/>
      <c r="IOZ30"/>
      <c r="IPA30"/>
      <c r="IPB30"/>
      <c r="IPC30"/>
      <c r="IPD30"/>
      <c r="IPE30"/>
      <c r="IPF30"/>
      <c r="IPG30"/>
      <c r="IPH30"/>
      <c r="IPI30"/>
      <c r="IPJ30"/>
      <c r="IPK30"/>
      <c r="IPL30"/>
      <c r="IPM30"/>
      <c r="IPN30"/>
      <c r="IPO30"/>
      <c r="IPP30"/>
      <c r="IPQ30"/>
      <c r="IPR30"/>
      <c r="IPS30"/>
      <c r="IPT30"/>
      <c r="IPU30"/>
      <c r="IPV30"/>
      <c r="IPW30"/>
      <c r="IPX30"/>
      <c r="IPY30"/>
      <c r="IPZ30"/>
      <c r="IQA30"/>
      <c r="IQB30"/>
      <c r="IQC30"/>
      <c r="IQD30"/>
      <c r="IQE30"/>
      <c r="IQF30"/>
      <c r="IQG30"/>
      <c r="IQH30"/>
      <c r="IQI30"/>
      <c r="IQJ30"/>
      <c r="IQK30"/>
      <c r="IQL30"/>
      <c r="IQM30"/>
      <c r="IQN30"/>
      <c r="IQO30"/>
      <c r="IQP30"/>
      <c r="IQQ30"/>
      <c r="IQR30"/>
      <c r="IQS30"/>
      <c r="IQT30"/>
      <c r="IQU30"/>
      <c r="IQV30"/>
      <c r="IQW30"/>
      <c r="IQX30"/>
      <c r="IQY30"/>
      <c r="IQZ30"/>
      <c r="IRA30"/>
      <c r="IRB30"/>
      <c r="IRC30"/>
      <c r="IRD30"/>
      <c r="IRE30"/>
      <c r="IRF30"/>
      <c r="IRG30"/>
      <c r="IRH30"/>
      <c r="IRI30"/>
      <c r="IRJ30"/>
      <c r="IRK30"/>
      <c r="IRL30"/>
      <c r="IRM30"/>
      <c r="IRN30"/>
      <c r="IRO30"/>
      <c r="IRP30"/>
      <c r="IRQ30"/>
      <c r="IRR30"/>
      <c r="IRS30"/>
      <c r="IRT30"/>
      <c r="IRU30"/>
      <c r="IRV30"/>
      <c r="IRW30"/>
      <c r="IRX30"/>
      <c r="IRY30"/>
      <c r="IRZ30"/>
      <c r="ISA30"/>
      <c r="ISB30"/>
      <c r="ISC30"/>
      <c r="ISD30"/>
      <c r="ISE30"/>
      <c r="ISF30"/>
      <c r="ISG30"/>
      <c r="ISH30"/>
      <c r="ISI30"/>
      <c r="ISJ30"/>
      <c r="ISK30"/>
      <c r="ISL30"/>
      <c r="ISM30"/>
      <c r="ISN30"/>
      <c r="ISO30"/>
      <c r="ISP30"/>
      <c r="ISQ30"/>
      <c r="ISR30"/>
      <c r="ISS30"/>
      <c r="IST30"/>
      <c r="ISU30"/>
      <c r="ISV30"/>
      <c r="ISW30"/>
      <c r="ISX30"/>
      <c r="ISY30"/>
      <c r="ISZ30"/>
      <c r="ITA30"/>
      <c r="ITB30"/>
      <c r="ITC30"/>
      <c r="ITD30"/>
      <c r="ITE30"/>
      <c r="ITF30"/>
      <c r="ITG30"/>
      <c r="ITH30"/>
      <c r="ITI30"/>
      <c r="ITJ30"/>
      <c r="ITK30"/>
      <c r="ITL30"/>
      <c r="ITM30"/>
      <c r="ITN30"/>
      <c r="ITO30"/>
      <c r="ITP30"/>
      <c r="ITQ30"/>
      <c r="ITR30"/>
      <c r="ITS30"/>
      <c r="ITT30"/>
      <c r="ITU30"/>
      <c r="ITV30"/>
      <c r="ITW30"/>
      <c r="ITX30"/>
      <c r="ITY30"/>
      <c r="ITZ30"/>
      <c r="IUA30"/>
      <c r="IUB30"/>
      <c r="IUC30"/>
      <c r="IUD30"/>
      <c r="IUE30"/>
      <c r="IUF30"/>
      <c r="IUG30"/>
      <c r="IUH30"/>
      <c r="IUI30"/>
      <c r="IUJ30"/>
      <c r="IUK30"/>
      <c r="IUL30"/>
      <c r="IUM30"/>
      <c r="IUN30"/>
      <c r="IUO30"/>
      <c r="IUP30"/>
      <c r="IUQ30"/>
      <c r="IUR30"/>
      <c r="IUS30"/>
      <c r="IUT30"/>
      <c r="IUU30"/>
      <c r="IUV30"/>
      <c r="IUW30"/>
      <c r="IUX30"/>
      <c r="IUY30"/>
      <c r="IUZ30"/>
      <c r="IVA30"/>
      <c r="IVB30"/>
      <c r="IVC30"/>
      <c r="IVD30"/>
      <c r="IVE30"/>
      <c r="IVF30"/>
      <c r="IVG30"/>
      <c r="IVH30"/>
      <c r="IVI30"/>
      <c r="IVJ30"/>
      <c r="IVK30"/>
      <c r="IVL30"/>
      <c r="IVM30"/>
      <c r="IVN30"/>
      <c r="IVO30"/>
      <c r="IVP30"/>
      <c r="IVQ30"/>
      <c r="IVR30"/>
      <c r="IVS30"/>
      <c r="IVT30"/>
      <c r="IVU30"/>
      <c r="IVV30"/>
      <c r="IVW30"/>
      <c r="IVX30"/>
      <c r="IVY30"/>
      <c r="IVZ30"/>
      <c r="IWA30"/>
      <c r="IWB30"/>
      <c r="IWC30"/>
      <c r="IWD30"/>
      <c r="IWE30"/>
      <c r="IWF30"/>
      <c r="IWG30"/>
      <c r="IWH30"/>
      <c r="IWI30"/>
      <c r="IWJ30"/>
      <c r="IWK30"/>
      <c r="IWL30"/>
      <c r="IWM30"/>
      <c r="IWN30"/>
      <c r="IWO30"/>
      <c r="IWP30"/>
      <c r="IWQ30"/>
      <c r="IWR30"/>
      <c r="IWS30"/>
      <c r="IWT30"/>
      <c r="IWU30"/>
      <c r="IWV30"/>
      <c r="IWW30"/>
      <c r="IWX30"/>
      <c r="IWY30"/>
      <c r="IWZ30"/>
      <c r="IXA30"/>
      <c r="IXB30"/>
      <c r="IXC30"/>
      <c r="IXD30"/>
      <c r="IXE30"/>
      <c r="IXF30"/>
      <c r="IXG30"/>
      <c r="IXH30"/>
      <c r="IXI30"/>
      <c r="IXJ30"/>
      <c r="IXK30"/>
      <c r="IXL30"/>
      <c r="IXM30"/>
      <c r="IXN30"/>
      <c r="IXO30"/>
      <c r="IXP30"/>
      <c r="IXQ30"/>
      <c r="IXR30"/>
      <c r="IXS30"/>
      <c r="IXT30"/>
      <c r="IXU30"/>
      <c r="IXV30"/>
      <c r="IXW30"/>
      <c r="IXX30"/>
      <c r="IXY30"/>
      <c r="IXZ30"/>
      <c r="IYA30"/>
      <c r="IYB30"/>
      <c r="IYC30"/>
      <c r="IYD30"/>
      <c r="IYE30"/>
      <c r="IYF30"/>
      <c r="IYG30"/>
      <c r="IYH30"/>
      <c r="IYI30"/>
      <c r="IYJ30"/>
      <c r="IYK30"/>
      <c r="IYL30"/>
      <c r="IYM30"/>
      <c r="IYN30"/>
      <c r="IYO30"/>
      <c r="IYP30"/>
      <c r="IYQ30"/>
      <c r="IYR30"/>
      <c r="IYS30"/>
      <c r="IYT30"/>
      <c r="IYU30"/>
      <c r="IYV30"/>
      <c r="IYW30"/>
      <c r="IYX30"/>
      <c r="IYY30"/>
      <c r="IYZ30"/>
      <c r="IZA30"/>
      <c r="IZB30"/>
      <c r="IZC30"/>
      <c r="IZD30"/>
      <c r="IZE30"/>
      <c r="IZF30"/>
      <c r="IZG30"/>
      <c r="IZH30"/>
      <c r="IZI30"/>
      <c r="IZJ30"/>
      <c r="IZK30"/>
      <c r="IZL30"/>
      <c r="IZM30"/>
      <c r="IZN30"/>
      <c r="IZO30"/>
      <c r="IZP30"/>
      <c r="IZQ30"/>
      <c r="IZR30"/>
      <c r="IZS30"/>
      <c r="IZT30"/>
      <c r="IZU30"/>
      <c r="IZV30"/>
      <c r="IZW30"/>
      <c r="IZX30"/>
      <c r="IZY30"/>
      <c r="IZZ30"/>
      <c r="JAA30"/>
      <c r="JAB30"/>
      <c r="JAC30"/>
      <c r="JAD30"/>
      <c r="JAE30"/>
      <c r="JAF30"/>
      <c r="JAG30"/>
      <c r="JAH30"/>
      <c r="JAI30"/>
      <c r="JAJ30"/>
      <c r="JAK30"/>
      <c r="JAL30"/>
      <c r="JAM30"/>
      <c r="JAN30"/>
      <c r="JAO30"/>
      <c r="JAP30"/>
      <c r="JAQ30"/>
      <c r="JAR30"/>
      <c r="JAS30"/>
      <c r="JAT30"/>
      <c r="JAU30"/>
      <c r="JAV30"/>
      <c r="JAW30"/>
      <c r="JAX30"/>
      <c r="JAY30"/>
      <c r="JAZ30"/>
      <c r="JBA30"/>
      <c r="JBB30"/>
      <c r="JBC30"/>
      <c r="JBD30"/>
      <c r="JBE30"/>
      <c r="JBF30"/>
      <c r="JBG30"/>
      <c r="JBH30"/>
      <c r="JBI30"/>
      <c r="JBJ30"/>
      <c r="JBK30"/>
      <c r="JBL30"/>
      <c r="JBM30"/>
      <c r="JBN30"/>
      <c r="JBO30"/>
      <c r="JBP30"/>
      <c r="JBQ30"/>
      <c r="JBR30"/>
      <c r="JBS30"/>
      <c r="JBT30"/>
      <c r="JBU30"/>
      <c r="JBV30"/>
      <c r="JBW30"/>
      <c r="JBX30"/>
      <c r="JBY30"/>
      <c r="JBZ30"/>
      <c r="JCA30"/>
      <c r="JCB30"/>
      <c r="JCC30"/>
      <c r="JCD30"/>
      <c r="JCE30"/>
      <c r="JCF30"/>
      <c r="JCG30"/>
      <c r="JCH30"/>
      <c r="JCI30"/>
      <c r="JCJ30"/>
      <c r="JCK30"/>
      <c r="JCL30"/>
      <c r="JCM30"/>
      <c r="JCN30"/>
      <c r="JCO30"/>
      <c r="JCP30"/>
      <c r="JCQ30"/>
      <c r="JCR30"/>
      <c r="JCS30"/>
      <c r="JCT30"/>
      <c r="JCU30"/>
      <c r="JCV30"/>
      <c r="JCW30"/>
      <c r="JCX30"/>
      <c r="JCY30"/>
      <c r="JCZ30"/>
      <c r="JDA30"/>
      <c r="JDB30"/>
      <c r="JDC30"/>
      <c r="JDD30"/>
      <c r="JDE30"/>
      <c r="JDF30"/>
      <c r="JDG30"/>
      <c r="JDH30"/>
      <c r="JDI30"/>
      <c r="JDJ30"/>
      <c r="JDK30"/>
      <c r="JDL30"/>
      <c r="JDM30"/>
      <c r="JDN30"/>
      <c r="JDO30"/>
      <c r="JDP30"/>
      <c r="JDQ30"/>
      <c r="JDR30"/>
      <c r="JDS30"/>
      <c r="JDT30"/>
      <c r="JDU30"/>
      <c r="JDV30"/>
      <c r="JDW30"/>
      <c r="JDX30"/>
      <c r="JDY30"/>
      <c r="JDZ30"/>
      <c r="JEA30"/>
      <c r="JEB30"/>
      <c r="JEC30"/>
      <c r="JED30"/>
      <c r="JEE30"/>
      <c r="JEF30"/>
      <c r="JEG30"/>
      <c r="JEH30"/>
      <c r="JEI30"/>
      <c r="JEJ30"/>
      <c r="JEK30"/>
      <c r="JEL30"/>
      <c r="JEM30"/>
      <c r="JEN30"/>
      <c r="JEO30"/>
      <c r="JEP30"/>
      <c r="JEQ30"/>
      <c r="JER30"/>
      <c r="JES30"/>
      <c r="JET30"/>
      <c r="JEU30"/>
      <c r="JEV30"/>
      <c r="JEW30"/>
      <c r="JEX30"/>
      <c r="JEY30"/>
      <c r="JEZ30"/>
      <c r="JFA30"/>
      <c r="JFB30"/>
      <c r="JFC30"/>
      <c r="JFD30"/>
      <c r="JFE30"/>
      <c r="JFF30"/>
      <c r="JFG30"/>
      <c r="JFH30"/>
      <c r="JFI30"/>
      <c r="JFJ30"/>
      <c r="JFK30"/>
      <c r="JFL30"/>
      <c r="JFM30"/>
      <c r="JFN30"/>
      <c r="JFO30"/>
      <c r="JFP30"/>
      <c r="JFQ30"/>
      <c r="JFR30"/>
      <c r="JFS30"/>
      <c r="JFT30"/>
      <c r="JFU30"/>
      <c r="JFV30"/>
      <c r="JFW30"/>
      <c r="JFX30"/>
      <c r="JFY30"/>
      <c r="JFZ30"/>
      <c r="JGA30"/>
      <c r="JGB30"/>
      <c r="JGC30"/>
      <c r="JGD30"/>
      <c r="JGE30"/>
      <c r="JGF30"/>
      <c r="JGG30"/>
      <c r="JGH30"/>
      <c r="JGI30"/>
      <c r="JGJ30"/>
      <c r="JGK30"/>
      <c r="JGL30"/>
      <c r="JGM30"/>
      <c r="JGN30"/>
      <c r="JGO30"/>
      <c r="JGP30"/>
      <c r="JGQ30"/>
      <c r="JGR30"/>
      <c r="JGS30"/>
      <c r="JGT30"/>
      <c r="JGU30"/>
      <c r="JGV30"/>
      <c r="JGW30"/>
      <c r="JGX30"/>
      <c r="JGY30"/>
      <c r="JGZ30"/>
      <c r="JHA30"/>
      <c r="JHB30"/>
      <c r="JHC30"/>
      <c r="JHD30"/>
      <c r="JHE30"/>
      <c r="JHF30"/>
      <c r="JHG30"/>
      <c r="JHH30"/>
      <c r="JHI30"/>
      <c r="JHJ30"/>
      <c r="JHK30"/>
      <c r="JHL30"/>
      <c r="JHM30"/>
      <c r="JHN30"/>
      <c r="JHO30"/>
      <c r="JHP30"/>
      <c r="JHQ30"/>
      <c r="JHR30"/>
      <c r="JHS30"/>
      <c r="JHT30"/>
      <c r="JHU30"/>
      <c r="JHV30"/>
      <c r="JHW30"/>
      <c r="JHX30"/>
      <c r="JHY30"/>
      <c r="JHZ30"/>
      <c r="JIA30"/>
      <c r="JIB30"/>
      <c r="JIC30"/>
      <c r="JID30"/>
      <c r="JIE30"/>
      <c r="JIF30"/>
      <c r="JIG30"/>
      <c r="JIH30"/>
      <c r="JII30"/>
      <c r="JIJ30"/>
      <c r="JIK30"/>
      <c r="JIL30"/>
      <c r="JIM30"/>
      <c r="JIN30"/>
      <c r="JIO30"/>
      <c r="JIP30"/>
      <c r="JIQ30"/>
      <c r="JIR30"/>
      <c r="JIS30"/>
      <c r="JIT30"/>
      <c r="JIU30"/>
      <c r="JIV30"/>
      <c r="JIW30"/>
      <c r="JIX30"/>
      <c r="JIY30"/>
      <c r="JIZ30"/>
      <c r="JJA30"/>
      <c r="JJB30"/>
      <c r="JJC30"/>
      <c r="JJD30"/>
      <c r="JJE30"/>
      <c r="JJF30"/>
      <c r="JJG30"/>
      <c r="JJH30"/>
      <c r="JJI30"/>
      <c r="JJJ30"/>
      <c r="JJK30"/>
      <c r="JJL30"/>
      <c r="JJM30"/>
      <c r="JJN30"/>
      <c r="JJO30"/>
      <c r="JJP30"/>
      <c r="JJQ30"/>
      <c r="JJR30"/>
      <c r="JJS30"/>
      <c r="JJT30"/>
      <c r="JJU30"/>
      <c r="JJV30"/>
      <c r="JJW30"/>
      <c r="JJX30"/>
      <c r="JJY30"/>
      <c r="JJZ30"/>
      <c r="JKA30"/>
      <c r="JKB30"/>
      <c r="JKC30"/>
      <c r="JKD30"/>
      <c r="JKE30"/>
      <c r="JKF30"/>
      <c r="JKG30"/>
      <c r="JKH30"/>
      <c r="JKI30"/>
      <c r="JKJ30"/>
      <c r="JKK30"/>
      <c r="JKL30"/>
      <c r="JKM30"/>
      <c r="JKN30"/>
      <c r="JKO30"/>
      <c r="JKP30"/>
      <c r="JKQ30"/>
      <c r="JKR30"/>
      <c r="JKS30"/>
      <c r="JKT30"/>
      <c r="JKU30"/>
      <c r="JKV30"/>
      <c r="JKW30"/>
      <c r="JKX30"/>
      <c r="JKY30"/>
      <c r="JKZ30"/>
      <c r="JLA30"/>
      <c r="JLB30"/>
      <c r="JLC30"/>
      <c r="JLD30"/>
      <c r="JLE30"/>
      <c r="JLF30"/>
      <c r="JLG30"/>
      <c r="JLH30"/>
      <c r="JLI30"/>
      <c r="JLJ30"/>
      <c r="JLK30"/>
      <c r="JLL30"/>
      <c r="JLM30"/>
      <c r="JLN30"/>
      <c r="JLO30"/>
      <c r="JLP30"/>
      <c r="JLQ30"/>
      <c r="JLR30"/>
      <c r="JLS30"/>
      <c r="JLT30"/>
      <c r="JLU30"/>
      <c r="JLV30"/>
      <c r="JLW30"/>
      <c r="JLX30"/>
      <c r="JLY30"/>
      <c r="JLZ30"/>
      <c r="JMA30"/>
      <c r="JMB30"/>
      <c r="JMC30"/>
      <c r="JMD30"/>
      <c r="JME30"/>
      <c r="JMF30"/>
      <c r="JMG30"/>
      <c r="JMH30"/>
      <c r="JMI30"/>
      <c r="JMJ30"/>
      <c r="JMK30"/>
      <c r="JML30"/>
      <c r="JMM30"/>
      <c r="JMN30"/>
      <c r="JMO30"/>
      <c r="JMP30"/>
      <c r="JMQ30"/>
      <c r="JMR30"/>
      <c r="JMS30"/>
      <c r="JMT30"/>
      <c r="JMU30"/>
      <c r="JMV30"/>
      <c r="JMW30"/>
      <c r="JMX30"/>
      <c r="JMY30"/>
      <c r="JMZ30"/>
      <c r="JNA30"/>
      <c r="JNB30"/>
      <c r="JNC30"/>
      <c r="JND30"/>
      <c r="JNE30"/>
      <c r="JNF30"/>
      <c r="JNG30"/>
      <c r="JNH30"/>
      <c r="JNI30"/>
      <c r="JNJ30"/>
      <c r="JNK30"/>
      <c r="JNL30"/>
      <c r="JNM30"/>
      <c r="JNN30"/>
      <c r="JNO30"/>
      <c r="JNP30"/>
      <c r="JNQ30"/>
      <c r="JNR30"/>
      <c r="JNS30"/>
      <c r="JNT30"/>
      <c r="JNU30"/>
      <c r="JNV30"/>
      <c r="JNW30"/>
      <c r="JNX30"/>
      <c r="JNY30"/>
      <c r="JNZ30"/>
      <c r="JOA30"/>
      <c r="JOB30"/>
      <c r="JOC30"/>
      <c r="JOD30"/>
      <c r="JOE30"/>
      <c r="JOF30"/>
      <c r="JOG30"/>
      <c r="JOH30"/>
      <c r="JOI30"/>
      <c r="JOJ30"/>
      <c r="JOK30"/>
      <c r="JOL30"/>
      <c r="JOM30"/>
      <c r="JON30"/>
      <c r="JOO30"/>
      <c r="JOP30"/>
      <c r="JOQ30"/>
      <c r="JOR30"/>
      <c r="JOS30"/>
      <c r="JOT30"/>
      <c r="JOU30"/>
      <c r="JOV30"/>
      <c r="JOW30"/>
      <c r="JOX30"/>
      <c r="JOY30"/>
      <c r="JOZ30"/>
      <c r="JPA30"/>
      <c r="JPB30"/>
      <c r="JPC30"/>
      <c r="JPD30"/>
      <c r="JPE30"/>
      <c r="JPF30"/>
      <c r="JPG30"/>
      <c r="JPH30"/>
      <c r="JPI30"/>
      <c r="JPJ30"/>
      <c r="JPK30"/>
      <c r="JPL30"/>
      <c r="JPM30"/>
      <c r="JPN30"/>
      <c r="JPO30"/>
      <c r="JPP30"/>
      <c r="JPQ30"/>
      <c r="JPR30"/>
      <c r="JPS30"/>
      <c r="JPT30"/>
      <c r="JPU30"/>
      <c r="JPV30"/>
      <c r="JPW30"/>
      <c r="JPX30"/>
      <c r="JPY30"/>
      <c r="JPZ30"/>
      <c r="JQA30"/>
      <c r="JQB30"/>
      <c r="JQC30"/>
      <c r="JQD30"/>
      <c r="JQE30"/>
      <c r="JQF30"/>
      <c r="JQG30"/>
      <c r="JQH30"/>
      <c r="JQI30"/>
      <c r="JQJ30"/>
      <c r="JQK30"/>
      <c r="JQL30"/>
      <c r="JQM30"/>
      <c r="JQN30"/>
      <c r="JQO30"/>
      <c r="JQP30"/>
      <c r="JQQ30"/>
      <c r="JQR30"/>
      <c r="JQS30"/>
      <c r="JQT30"/>
      <c r="JQU30"/>
      <c r="JQV30"/>
      <c r="JQW30"/>
      <c r="JQX30"/>
      <c r="JQY30"/>
      <c r="JQZ30"/>
      <c r="JRA30"/>
      <c r="JRB30"/>
      <c r="JRC30"/>
      <c r="JRD30"/>
      <c r="JRE30"/>
      <c r="JRF30"/>
      <c r="JRG30"/>
      <c r="JRH30"/>
      <c r="JRI30"/>
      <c r="JRJ30"/>
      <c r="JRK30"/>
      <c r="JRL30"/>
      <c r="JRM30"/>
      <c r="JRN30"/>
      <c r="JRO30"/>
      <c r="JRP30"/>
      <c r="JRQ30"/>
      <c r="JRR30"/>
      <c r="JRS30"/>
      <c r="JRT30"/>
      <c r="JRU30"/>
      <c r="JRV30"/>
      <c r="JRW30"/>
      <c r="JRX30"/>
      <c r="JRY30"/>
      <c r="JRZ30"/>
      <c r="JSA30"/>
      <c r="JSB30"/>
      <c r="JSC30"/>
      <c r="JSD30"/>
      <c r="JSE30"/>
      <c r="JSF30"/>
      <c r="JSG30"/>
      <c r="JSH30"/>
      <c r="JSI30"/>
      <c r="JSJ30"/>
      <c r="JSK30"/>
      <c r="JSL30"/>
      <c r="JSM30"/>
      <c r="JSN30"/>
      <c r="JSO30"/>
      <c r="JSP30"/>
      <c r="JSQ30"/>
      <c r="JSR30"/>
      <c r="JSS30"/>
      <c r="JST30"/>
      <c r="JSU30"/>
      <c r="JSV30"/>
      <c r="JSW30"/>
      <c r="JSX30"/>
      <c r="JSY30"/>
      <c r="JSZ30"/>
      <c r="JTA30"/>
      <c r="JTB30"/>
      <c r="JTC30"/>
      <c r="JTD30"/>
      <c r="JTE30"/>
      <c r="JTF30"/>
      <c r="JTG30"/>
      <c r="JTH30"/>
      <c r="JTI30"/>
      <c r="JTJ30"/>
      <c r="JTK30"/>
      <c r="JTL30"/>
      <c r="JTM30"/>
      <c r="JTN30"/>
      <c r="JTO30"/>
      <c r="JTP30"/>
      <c r="JTQ30"/>
      <c r="JTR30"/>
      <c r="JTS30"/>
      <c r="JTT30"/>
      <c r="JTU30"/>
      <c r="JTV30"/>
      <c r="JTW30"/>
      <c r="JTX30"/>
      <c r="JTY30"/>
      <c r="JTZ30"/>
      <c r="JUA30"/>
      <c r="JUB30"/>
      <c r="JUC30"/>
      <c r="JUD30"/>
      <c r="JUE30"/>
      <c r="JUF30"/>
      <c r="JUG30"/>
      <c r="JUH30"/>
      <c r="JUI30"/>
      <c r="JUJ30"/>
      <c r="JUK30"/>
      <c r="JUL30"/>
      <c r="JUM30"/>
      <c r="JUN30"/>
      <c r="JUO30"/>
      <c r="JUP30"/>
      <c r="JUQ30"/>
      <c r="JUR30"/>
      <c r="JUS30"/>
      <c r="JUT30"/>
      <c r="JUU30"/>
      <c r="JUV30"/>
      <c r="JUW30"/>
      <c r="JUX30"/>
      <c r="JUY30"/>
      <c r="JUZ30"/>
      <c r="JVA30"/>
      <c r="JVB30"/>
      <c r="JVC30"/>
      <c r="JVD30"/>
      <c r="JVE30"/>
      <c r="JVF30"/>
      <c r="JVG30"/>
      <c r="JVH30"/>
      <c r="JVI30"/>
      <c r="JVJ30"/>
      <c r="JVK30"/>
      <c r="JVL30"/>
      <c r="JVM30"/>
      <c r="JVN30"/>
      <c r="JVO30"/>
      <c r="JVP30"/>
      <c r="JVQ30"/>
      <c r="JVR30"/>
      <c r="JVS30"/>
      <c r="JVT30"/>
      <c r="JVU30"/>
      <c r="JVV30"/>
      <c r="JVW30"/>
      <c r="JVX30"/>
      <c r="JVY30"/>
      <c r="JVZ30"/>
      <c r="JWA30"/>
      <c r="JWB30"/>
      <c r="JWC30"/>
      <c r="JWD30"/>
      <c r="JWE30"/>
      <c r="JWF30"/>
      <c r="JWG30"/>
      <c r="JWH30"/>
      <c r="JWI30"/>
      <c r="JWJ30"/>
      <c r="JWK30"/>
      <c r="JWL30"/>
      <c r="JWM30"/>
      <c r="JWN30"/>
      <c r="JWO30"/>
      <c r="JWP30"/>
      <c r="JWQ30"/>
      <c r="JWR30"/>
      <c r="JWS30"/>
      <c r="JWT30"/>
      <c r="JWU30"/>
      <c r="JWV30"/>
      <c r="JWW30"/>
      <c r="JWX30"/>
      <c r="JWY30"/>
      <c r="JWZ30"/>
      <c r="JXA30"/>
      <c r="JXB30"/>
      <c r="JXC30"/>
      <c r="JXD30"/>
      <c r="JXE30"/>
      <c r="JXF30"/>
      <c r="JXG30"/>
      <c r="JXH30"/>
      <c r="JXI30"/>
      <c r="JXJ30"/>
      <c r="JXK30"/>
      <c r="JXL30"/>
      <c r="JXM30"/>
      <c r="JXN30"/>
      <c r="JXO30"/>
      <c r="JXP30"/>
      <c r="JXQ30"/>
      <c r="JXR30"/>
      <c r="JXS30"/>
      <c r="JXT30"/>
      <c r="JXU30"/>
      <c r="JXV30"/>
      <c r="JXW30"/>
      <c r="JXX30"/>
      <c r="JXY30"/>
      <c r="JXZ30"/>
      <c r="JYA30"/>
      <c r="JYB30"/>
      <c r="JYC30"/>
      <c r="JYD30"/>
      <c r="JYE30"/>
      <c r="JYF30"/>
      <c r="JYG30"/>
      <c r="JYH30"/>
      <c r="JYI30"/>
      <c r="JYJ30"/>
      <c r="JYK30"/>
      <c r="JYL30"/>
      <c r="JYM30"/>
      <c r="JYN30"/>
      <c r="JYO30"/>
      <c r="JYP30"/>
      <c r="JYQ30"/>
      <c r="JYR30"/>
      <c r="JYS30"/>
      <c r="JYT30"/>
      <c r="JYU30"/>
      <c r="JYV30"/>
      <c r="JYW30"/>
      <c r="JYX30"/>
      <c r="JYY30"/>
      <c r="JYZ30"/>
      <c r="JZA30"/>
      <c r="JZB30"/>
      <c r="JZC30"/>
      <c r="JZD30"/>
      <c r="JZE30"/>
      <c r="JZF30"/>
      <c r="JZG30"/>
      <c r="JZH30"/>
      <c r="JZI30"/>
      <c r="JZJ30"/>
      <c r="JZK30"/>
      <c r="JZL30"/>
      <c r="JZM30"/>
      <c r="JZN30"/>
      <c r="JZO30"/>
      <c r="JZP30"/>
      <c r="JZQ30"/>
      <c r="JZR30"/>
      <c r="JZS30"/>
      <c r="JZT30"/>
      <c r="JZU30"/>
      <c r="JZV30"/>
      <c r="JZW30"/>
      <c r="JZX30"/>
      <c r="JZY30"/>
      <c r="JZZ30"/>
      <c r="KAA30"/>
      <c r="KAB30"/>
      <c r="KAC30"/>
      <c r="KAD30"/>
      <c r="KAE30"/>
      <c r="KAF30"/>
      <c r="KAG30"/>
      <c r="KAH30"/>
      <c r="KAI30"/>
      <c r="KAJ30"/>
      <c r="KAK30"/>
      <c r="KAL30"/>
      <c r="KAM30"/>
      <c r="KAN30"/>
      <c r="KAO30"/>
      <c r="KAP30"/>
      <c r="KAQ30"/>
      <c r="KAR30"/>
      <c r="KAS30"/>
      <c r="KAT30"/>
      <c r="KAU30"/>
      <c r="KAV30"/>
      <c r="KAW30"/>
      <c r="KAX30"/>
      <c r="KAY30"/>
      <c r="KAZ30"/>
      <c r="KBA30"/>
      <c r="KBB30"/>
      <c r="KBC30"/>
      <c r="KBD30"/>
      <c r="KBE30"/>
      <c r="KBF30"/>
      <c r="KBG30"/>
      <c r="KBH30"/>
      <c r="KBI30"/>
      <c r="KBJ30"/>
      <c r="KBK30"/>
      <c r="KBL30"/>
      <c r="KBM30"/>
      <c r="KBN30"/>
      <c r="KBO30"/>
      <c r="KBP30"/>
      <c r="KBQ30"/>
      <c r="KBR30"/>
      <c r="KBS30"/>
      <c r="KBT30"/>
      <c r="KBU30"/>
      <c r="KBV30"/>
      <c r="KBW30"/>
      <c r="KBX30"/>
      <c r="KBY30"/>
      <c r="KBZ30"/>
      <c r="KCA30"/>
      <c r="KCB30"/>
      <c r="KCC30"/>
      <c r="KCD30"/>
      <c r="KCE30"/>
      <c r="KCF30"/>
      <c r="KCG30"/>
      <c r="KCH30"/>
      <c r="KCI30"/>
      <c r="KCJ30"/>
      <c r="KCK30"/>
      <c r="KCL30"/>
      <c r="KCM30"/>
      <c r="KCN30"/>
      <c r="KCO30"/>
      <c r="KCP30"/>
      <c r="KCQ30"/>
      <c r="KCR30"/>
      <c r="KCS30"/>
      <c r="KCT30"/>
      <c r="KCU30"/>
      <c r="KCV30"/>
      <c r="KCW30"/>
      <c r="KCX30"/>
      <c r="KCY30"/>
      <c r="KCZ30"/>
      <c r="KDA30"/>
      <c r="KDB30"/>
      <c r="KDC30"/>
      <c r="KDD30"/>
      <c r="KDE30"/>
      <c r="KDF30"/>
      <c r="KDG30"/>
      <c r="KDH30"/>
      <c r="KDI30"/>
      <c r="KDJ30"/>
      <c r="KDK30"/>
      <c r="KDL30"/>
      <c r="KDM30"/>
      <c r="KDN30"/>
      <c r="KDO30"/>
      <c r="KDP30"/>
      <c r="KDQ30"/>
      <c r="KDR30"/>
      <c r="KDS30"/>
      <c r="KDT30"/>
      <c r="KDU30"/>
      <c r="KDV30"/>
      <c r="KDW30"/>
      <c r="KDX30"/>
      <c r="KDY30"/>
      <c r="KDZ30"/>
      <c r="KEA30"/>
      <c r="KEB30"/>
      <c r="KEC30"/>
      <c r="KED30"/>
      <c r="KEE30"/>
      <c r="KEF30"/>
      <c r="KEG30"/>
      <c r="KEH30"/>
      <c r="KEI30"/>
      <c r="KEJ30"/>
      <c r="KEK30"/>
      <c r="KEL30"/>
      <c r="KEM30"/>
      <c r="KEN30"/>
      <c r="KEO30"/>
      <c r="KEP30"/>
      <c r="KEQ30"/>
      <c r="KER30"/>
      <c r="KES30"/>
      <c r="KET30"/>
      <c r="KEU30"/>
      <c r="KEV30"/>
      <c r="KEW30"/>
      <c r="KEX30"/>
      <c r="KEY30"/>
      <c r="KEZ30"/>
      <c r="KFA30"/>
      <c r="KFB30"/>
      <c r="KFC30"/>
      <c r="KFD30"/>
      <c r="KFE30"/>
      <c r="KFF30"/>
      <c r="KFG30"/>
      <c r="KFH30"/>
      <c r="KFI30"/>
      <c r="KFJ30"/>
      <c r="KFK30"/>
      <c r="KFL30"/>
      <c r="KFM30"/>
      <c r="KFN30"/>
      <c r="KFO30"/>
      <c r="KFP30"/>
      <c r="KFQ30"/>
      <c r="KFR30"/>
      <c r="KFS30"/>
      <c r="KFT30"/>
      <c r="KFU30"/>
      <c r="KFV30"/>
      <c r="KFW30"/>
      <c r="KFX30"/>
      <c r="KFY30"/>
      <c r="KFZ30"/>
      <c r="KGA30"/>
      <c r="KGB30"/>
      <c r="KGC30"/>
      <c r="KGD30"/>
      <c r="KGE30"/>
      <c r="KGF30"/>
      <c r="KGG30"/>
      <c r="KGH30"/>
      <c r="KGI30"/>
      <c r="KGJ30"/>
      <c r="KGK30"/>
      <c r="KGL30"/>
      <c r="KGM30"/>
      <c r="KGN30"/>
      <c r="KGO30"/>
      <c r="KGP30"/>
      <c r="KGQ30"/>
      <c r="KGR30"/>
      <c r="KGS30"/>
      <c r="KGT30"/>
      <c r="KGU30"/>
      <c r="KGV30"/>
      <c r="KGW30"/>
      <c r="KGX30"/>
      <c r="KGY30"/>
      <c r="KGZ30"/>
      <c r="KHA30"/>
      <c r="KHB30"/>
      <c r="KHC30"/>
      <c r="KHD30"/>
      <c r="KHE30"/>
      <c r="KHF30"/>
      <c r="KHG30"/>
      <c r="KHH30"/>
      <c r="KHI30"/>
      <c r="KHJ30"/>
      <c r="KHK30"/>
      <c r="KHL30"/>
      <c r="KHM30"/>
      <c r="KHN30"/>
      <c r="KHO30"/>
      <c r="KHP30"/>
      <c r="KHQ30"/>
      <c r="KHR30"/>
      <c r="KHS30"/>
      <c r="KHT30"/>
      <c r="KHU30"/>
      <c r="KHV30"/>
      <c r="KHW30"/>
      <c r="KHX30"/>
      <c r="KHY30"/>
      <c r="KHZ30"/>
      <c r="KIA30"/>
      <c r="KIB30"/>
      <c r="KIC30"/>
      <c r="KID30"/>
      <c r="KIE30"/>
      <c r="KIF30"/>
      <c r="KIG30"/>
      <c r="KIH30"/>
      <c r="KII30"/>
      <c r="KIJ30"/>
      <c r="KIK30"/>
      <c r="KIL30"/>
      <c r="KIM30"/>
      <c r="KIN30"/>
      <c r="KIO30"/>
      <c r="KIP30"/>
      <c r="KIQ30"/>
      <c r="KIR30"/>
      <c r="KIS30"/>
      <c r="KIT30"/>
      <c r="KIU30"/>
      <c r="KIV30"/>
      <c r="KIW30"/>
      <c r="KIX30"/>
      <c r="KIY30"/>
      <c r="KIZ30"/>
      <c r="KJA30"/>
      <c r="KJB30"/>
      <c r="KJC30"/>
      <c r="KJD30"/>
      <c r="KJE30"/>
      <c r="KJF30"/>
      <c r="KJG30"/>
      <c r="KJH30"/>
      <c r="KJI30"/>
      <c r="KJJ30"/>
      <c r="KJK30"/>
      <c r="KJL30"/>
      <c r="KJM30"/>
      <c r="KJN30"/>
      <c r="KJO30"/>
      <c r="KJP30"/>
      <c r="KJQ30"/>
      <c r="KJR30"/>
      <c r="KJS30"/>
      <c r="KJT30"/>
      <c r="KJU30"/>
      <c r="KJV30"/>
      <c r="KJW30"/>
      <c r="KJX30"/>
      <c r="KJY30"/>
      <c r="KJZ30"/>
      <c r="KKA30"/>
      <c r="KKB30"/>
      <c r="KKC30"/>
      <c r="KKD30"/>
      <c r="KKE30"/>
      <c r="KKF30"/>
      <c r="KKG30"/>
      <c r="KKH30"/>
      <c r="KKI30"/>
      <c r="KKJ30"/>
      <c r="KKK30"/>
      <c r="KKL30"/>
      <c r="KKM30"/>
      <c r="KKN30"/>
      <c r="KKO30"/>
      <c r="KKP30"/>
      <c r="KKQ30"/>
      <c r="KKR30"/>
      <c r="KKS30"/>
      <c r="KKT30"/>
      <c r="KKU30"/>
      <c r="KKV30"/>
      <c r="KKW30"/>
      <c r="KKX30"/>
      <c r="KKY30"/>
      <c r="KKZ30"/>
      <c r="KLA30"/>
      <c r="KLB30"/>
      <c r="KLC30"/>
      <c r="KLD30"/>
      <c r="KLE30"/>
      <c r="KLF30"/>
      <c r="KLG30"/>
      <c r="KLH30"/>
      <c r="KLI30"/>
      <c r="KLJ30"/>
      <c r="KLK30"/>
      <c r="KLL30"/>
      <c r="KLM30"/>
      <c r="KLN30"/>
      <c r="KLO30"/>
      <c r="KLP30"/>
      <c r="KLQ30"/>
      <c r="KLR30"/>
      <c r="KLS30"/>
      <c r="KLT30"/>
      <c r="KLU30"/>
      <c r="KLV30"/>
      <c r="KLW30"/>
      <c r="KLX30"/>
      <c r="KLY30"/>
      <c r="KLZ30"/>
      <c r="KMA30"/>
      <c r="KMB30"/>
      <c r="KMC30"/>
      <c r="KMD30"/>
      <c r="KME30"/>
      <c r="KMF30"/>
      <c r="KMG30"/>
      <c r="KMH30"/>
      <c r="KMI30"/>
      <c r="KMJ30"/>
      <c r="KMK30"/>
      <c r="KML30"/>
      <c r="KMM30"/>
      <c r="KMN30"/>
      <c r="KMO30"/>
      <c r="KMP30"/>
      <c r="KMQ30"/>
      <c r="KMR30"/>
      <c r="KMS30"/>
      <c r="KMT30"/>
      <c r="KMU30"/>
      <c r="KMV30"/>
      <c r="KMW30"/>
      <c r="KMX30"/>
      <c r="KMY30"/>
      <c r="KMZ30"/>
      <c r="KNA30"/>
      <c r="KNB30"/>
      <c r="KNC30"/>
      <c r="KND30"/>
      <c r="KNE30"/>
      <c r="KNF30"/>
      <c r="KNG30"/>
      <c r="KNH30"/>
      <c r="KNI30"/>
      <c r="KNJ30"/>
      <c r="KNK30"/>
      <c r="KNL30"/>
      <c r="KNM30"/>
      <c r="KNN30"/>
      <c r="KNO30"/>
      <c r="KNP30"/>
      <c r="KNQ30"/>
      <c r="KNR30"/>
      <c r="KNS30"/>
      <c r="KNT30"/>
      <c r="KNU30"/>
      <c r="KNV30"/>
      <c r="KNW30"/>
      <c r="KNX30"/>
      <c r="KNY30"/>
      <c r="KNZ30"/>
      <c r="KOA30"/>
      <c r="KOB30"/>
      <c r="KOC30"/>
      <c r="KOD30"/>
      <c r="KOE30"/>
      <c r="KOF30"/>
      <c r="KOG30"/>
      <c r="KOH30"/>
      <c r="KOI30"/>
      <c r="KOJ30"/>
      <c r="KOK30"/>
      <c r="KOL30"/>
      <c r="KOM30"/>
      <c r="KON30"/>
      <c r="KOO30"/>
      <c r="KOP30"/>
      <c r="KOQ30"/>
      <c r="KOR30"/>
      <c r="KOS30"/>
      <c r="KOT30"/>
      <c r="KOU30"/>
      <c r="KOV30"/>
      <c r="KOW30"/>
      <c r="KOX30"/>
      <c r="KOY30"/>
      <c r="KOZ30"/>
      <c r="KPA30"/>
      <c r="KPB30"/>
      <c r="KPC30"/>
      <c r="KPD30"/>
      <c r="KPE30"/>
      <c r="KPF30"/>
      <c r="KPG30"/>
      <c r="KPH30"/>
      <c r="KPI30"/>
      <c r="KPJ30"/>
      <c r="KPK30"/>
      <c r="KPL30"/>
      <c r="KPM30"/>
      <c r="KPN30"/>
      <c r="KPO30"/>
      <c r="KPP30"/>
      <c r="KPQ30"/>
      <c r="KPR30"/>
      <c r="KPS30"/>
      <c r="KPT30"/>
      <c r="KPU30"/>
      <c r="KPV30"/>
      <c r="KPW30"/>
      <c r="KPX30"/>
      <c r="KPY30"/>
      <c r="KPZ30"/>
      <c r="KQA30"/>
      <c r="KQB30"/>
      <c r="KQC30"/>
      <c r="KQD30"/>
      <c r="KQE30"/>
      <c r="KQF30"/>
      <c r="KQG30"/>
      <c r="KQH30"/>
      <c r="KQI30"/>
      <c r="KQJ30"/>
      <c r="KQK30"/>
      <c r="KQL30"/>
      <c r="KQM30"/>
      <c r="KQN30"/>
      <c r="KQO30"/>
      <c r="KQP30"/>
      <c r="KQQ30"/>
      <c r="KQR30"/>
      <c r="KQS30"/>
      <c r="KQT30"/>
      <c r="KQU30"/>
      <c r="KQV30"/>
      <c r="KQW30"/>
      <c r="KQX30"/>
      <c r="KQY30"/>
      <c r="KQZ30"/>
      <c r="KRA30"/>
      <c r="KRB30"/>
      <c r="KRC30"/>
      <c r="KRD30"/>
      <c r="KRE30"/>
      <c r="KRF30"/>
      <c r="KRG30"/>
      <c r="KRH30"/>
      <c r="KRI30"/>
      <c r="KRJ30"/>
      <c r="KRK30"/>
      <c r="KRL30"/>
      <c r="KRM30"/>
      <c r="KRN30"/>
      <c r="KRO30"/>
      <c r="KRP30"/>
      <c r="KRQ30"/>
      <c r="KRR30"/>
      <c r="KRS30"/>
      <c r="KRT30"/>
      <c r="KRU30"/>
      <c r="KRV30"/>
      <c r="KRW30"/>
      <c r="KRX30"/>
      <c r="KRY30"/>
      <c r="KRZ30"/>
      <c r="KSA30"/>
      <c r="KSB30"/>
      <c r="KSC30"/>
      <c r="KSD30"/>
      <c r="KSE30"/>
      <c r="KSF30"/>
      <c r="KSG30"/>
      <c r="KSH30"/>
      <c r="KSI30"/>
      <c r="KSJ30"/>
      <c r="KSK30"/>
      <c r="KSL30"/>
      <c r="KSM30"/>
      <c r="KSN30"/>
      <c r="KSO30"/>
      <c r="KSP30"/>
      <c r="KSQ30"/>
      <c r="KSR30"/>
      <c r="KSS30"/>
      <c r="KST30"/>
      <c r="KSU30"/>
      <c r="KSV30"/>
      <c r="KSW30"/>
      <c r="KSX30"/>
      <c r="KSY30"/>
      <c r="KSZ30"/>
      <c r="KTA30"/>
      <c r="KTB30"/>
      <c r="KTC30"/>
      <c r="KTD30"/>
      <c r="KTE30"/>
      <c r="KTF30"/>
      <c r="KTG30"/>
      <c r="KTH30"/>
      <c r="KTI30"/>
      <c r="KTJ30"/>
      <c r="KTK30"/>
      <c r="KTL30"/>
      <c r="KTM30"/>
      <c r="KTN30"/>
      <c r="KTO30"/>
      <c r="KTP30"/>
      <c r="KTQ30"/>
      <c r="KTR30"/>
      <c r="KTS30"/>
      <c r="KTT30"/>
      <c r="KTU30"/>
      <c r="KTV30"/>
      <c r="KTW30"/>
      <c r="KTX30"/>
      <c r="KTY30"/>
      <c r="KTZ30"/>
      <c r="KUA30"/>
      <c r="KUB30"/>
      <c r="KUC30"/>
      <c r="KUD30"/>
      <c r="KUE30"/>
      <c r="KUF30"/>
      <c r="KUG30"/>
      <c r="KUH30"/>
      <c r="KUI30"/>
      <c r="KUJ30"/>
      <c r="KUK30"/>
      <c r="KUL30"/>
      <c r="KUM30"/>
      <c r="KUN30"/>
      <c r="KUO30"/>
      <c r="KUP30"/>
      <c r="KUQ30"/>
      <c r="KUR30"/>
      <c r="KUS30"/>
      <c r="KUT30"/>
      <c r="KUU30"/>
      <c r="KUV30"/>
      <c r="KUW30"/>
      <c r="KUX30"/>
      <c r="KUY30"/>
      <c r="KUZ30"/>
      <c r="KVA30"/>
      <c r="KVB30"/>
      <c r="KVC30"/>
      <c r="KVD30"/>
      <c r="KVE30"/>
      <c r="KVF30"/>
      <c r="KVG30"/>
      <c r="KVH30"/>
      <c r="KVI30"/>
      <c r="KVJ30"/>
      <c r="KVK30"/>
      <c r="KVL30"/>
      <c r="KVM30"/>
      <c r="KVN30"/>
      <c r="KVO30"/>
      <c r="KVP30"/>
      <c r="KVQ30"/>
      <c r="KVR30"/>
      <c r="KVS30"/>
      <c r="KVT30"/>
      <c r="KVU30"/>
      <c r="KVV30"/>
      <c r="KVW30"/>
      <c r="KVX30"/>
      <c r="KVY30"/>
      <c r="KVZ30"/>
      <c r="KWA30"/>
      <c r="KWB30"/>
      <c r="KWC30"/>
      <c r="KWD30"/>
      <c r="KWE30"/>
      <c r="KWF30"/>
      <c r="KWG30"/>
      <c r="KWH30"/>
      <c r="KWI30"/>
      <c r="KWJ30"/>
      <c r="KWK30"/>
      <c r="KWL30"/>
      <c r="KWM30"/>
      <c r="KWN30"/>
      <c r="KWO30"/>
      <c r="KWP30"/>
      <c r="KWQ30"/>
      <c r="KWR30"/>
      <c r="KWS30"/>
      <c r="KWT30"/>
      <c r="KWU30"/>
      <c r="KWV30"/>
      <c r="KWW30"/>
      <c r="KWX30"/>
      <c r="KWY30"/>
      <c r="KWZ30"/>
      <c r="KXA30"/>
      <c r="KXB30"/>
      <c r="KXC30"/>
      <c r="KXD30"/>
      <c r="KXE30"/>
      <c r="KXF30"/>
      <c r="KXG30"/>
      <c r="KXH30"/>
      <c r="KXI30"/>
      <c r="KXJ30"/>
      <c r="KXK30"/>
      <c r="KXL30"/>
      <c r="KXM30"/>
      <c r="KXN30"/>
      <c r="KXO30"/>
      <c r="KXP30"/>
      <c r="KXQ30"/>
      <c r="KXR30"/>
      <c r="KXS30"/>
      <c r="KXT30"/>
      <c r="KXU30"/>
      <c r="KXV30"/>
      <c r="KXW30"/>
      <c r="KXX30"/>
      <c r="KXY30"/>
      <c r="KXZ30"/>
      <c r="KYA30"/>
      <c r="KYB30"/>
      <c r="KYC30"/>
      <c r="KYD30"/>
      <c r="KYE30"/>
      <c r="KYF30"/>
      <c r="KYG30"/>
      <c r="KYH30"/>
      <c r="KYI30"/>
      <c r="KYJ30"/>
      <c r="KYK30"/>
      <c r="KYL30"/>
      <c r="KYM30"/>
      <c r="KYN30"/>
      <c r="KYO30"/>
      <c r="KYP30"/>
      <c r="KYQ30"/>
      <c r="KYR30"/>
      <c r="KYS30"/>
      <c r="KYT30"/>
      <c r="KYU30"/>
      <c r="KYV30"/>
      <c r="KYW30"/>
      <c r="KYX30"/>
      <c r="KYY30"/>
      <c r="KYZ30"/>
      <c r="KZA30"/>
      <c r="KZB30"/>
      <c r="KZC30"/>
      <c r="KZD30"/>
      <c r="KZE30"/>
      <c r="KZF30"/>
      <c r="KZG30"/>
      <c r="KZH30"/>
      <c r="KZI30"/>
      <c r="KZJ30"/>
      <c r="KZK30"/>
      <c r="KZL30"/>
      <c r="KZM30"/>
      <c r="KZN30"/>
      <c r="KZO30"/>
      <c r="KZP30"/>
      <c r="KZQ30"/>
      <c r="KZR30"/>
      <c r="KZS30"/>
      <c r="KZT30"/>
      <c r="KZU30"/>
      <c r="KZV30"/>
      <c r="KZW30"/>
      <c r="KZX30"/>
      <c r="KZY30"/>
      <c r="KZZ30"/>
      <c r="LAA30"/>
      <c r="LAB30"/>
      <c r="LAC30"/>
      <c r="LAD30"/>
      <c r="LAE30"/>
      <c r="LAF30"/>
      <c r="LAG30"/>
      <c r="LAH30"/>
      <c r="LAI30"/>
      <c r="LAJ30"/>
      <c r="LAK30"/>
      <c r="LAL30"/>
      <c r="LAM30"/>
      <c r="LAN30"/>
      <c r="LAO30"/>
      <c r="LAP30"/>
      <c r="LAQ30"/>
      <c r="LAR30"/>
      <c r="LAS30"/>
      <c r="LAT30"/>
      <c r="LAU30"/>
      <c r="LAV30"/>
      <c r="LAW30"/>
      <c r="LAX30"/>
      <c r="LAY30"/>
      <c r="LAZ30"/>
      <c r="LBA30"/>
      <c r="LBB30"/>
      <c r="LBC30"/>
      <c r="LBD30"/>
      <c r="LBE30"/>
      <c r="LBF30"/>
      <c r="LBG30"/>
      <c r="LBH30"/>
      <c r="LBI30"/>
      <c r="LBJ30"/>
      <c r="LBK30"/>
      <c r="LBL30"/>
      <c r="LBM30"/>
      <c r="LBN30"/>
      <c r="LBO30"/>
      <c r="LBP30"/>
      <c r="LBQ30"/>
      <c r="LBR30"/>
      <c r="LBS30"/>
      <c r="LBT30"/>
      <c r="LBU30"/>
      <c r="LBV30"/>
      <c r="LBW30"/>
      <c r="LBX30"/>
      <c r="LBY30"/>
      <c r="LBZ30"/>
      <c r="LCA30"/>
      <c r="LCB30"/>
      <c r="LCC30"/>
      <c r="LCD30"/>
      <c r="LCE30"/>
      <c r="LCF30"/>
      <c r="LCG30"/>
      <c r="LCH30"/>
      <c r="LCI30"/>
      <c r="LCJ30"/>
      <c r="LCK30"/>
      <c r="LCL30"/>
      <c r="LCM30"/>
      <c r="LCN30"/>
      <c r="LCO30"/>
      <c r="LCP30"/>
      <c r="LCQ30"/>
      <c r="LCR30"/>
      <c r="LCS30"/>
      <c r="LCT30"/>
      <c r="LCU30"/>
      <c r="LCV30"/>
      <c r="LCW30"/>
      <c r="LCX30"/>
      <c r="LCY30"/>
      <c r="LCZ30"/>
      <c r="LDA30"/>
      <c r="LDB30"/>
      <c r="LDC30"/>
      <c r="LDD30"/>
      <c r="LDE30"/>
      <c r="LDF30"/>
      <c r="LDG30"/>
      <c r="LDH30"/>
      <c r="LDI30"/>
      <c r="LDJ30"/>
      <c r="LDK30"/>
      <c r="LDL30"/>
      <c r="LDM30"/>
      <c r="LDN30"/>
      <c r="LDO30"/>
      <c r="LDP30"/>
      <c r="LDQ30"/>
      <c r="LDR30"/>
      <c r="LDS30"/>
      <c r="LDT30"/>
      <c r="LDU30"/>
      <c r="LDV30"/>
      <c r="LDW30"/>
      <c r="LDX30"/>
      <c r="LDY30"/>
      <c r="LDZ30"/>
      <c r="LEA30"/>
      <c r="LEB30"/>
      <c r="LEC30"/>
      <c r="LED30"/>
      <c r="LEE30"/>
      <c r="LEF30"/>
      <c r="LEG30"/>
      <c r="LEH30"/>
      <c r="LEI30"/>
      <c r="LEJ30"/>
      <c r="LEK30"/>
      <c r="LEL30"/>
      <c r="LEM30"/>
      <c r="LEN30"/>
      <c r="LEO30"/>
      <c r="LEP30"/>
      <c r="LEQ30"/>
      <c r="LER30"/>
      <c r="LES30"/>
      <c r="LET30"/>
      <c r="LEU30"/>
      <c r="LEV30"/>
      <c r="LEW30"/>
      <c r="LEX30"/>
      <c r="LEY30"/>
      <c r="LEZ30"/>
      <c r="LFA30"/>
      <c r="LFB30"/>
      <c r="LFC30"/>
      <c r="LFD30"/>
      <c r="LFE30"/>
      <c r="LFF30"/>
      <c r="LFG30"/>
      <c r="LFH30"/>
      <c r="LFI30"/>
      <c r="LFJ30"/>
      <c r="LFK30"/>
      <c r="LFL30"/>
      <c r="LFM30"/>
      <c r="LFN30"/>
      <c r="LFO30"/>
      <c r="LFP30"/>
      <c r="LFQ30"/>
      <c r="LFR30"/>
      <c r="LFS30"/>
      <c r="LFT30"/>
      <c r="LFU30"/>
      <c r="LFV30"/>
      <c r="LFW30"/>
      <c r="LFX30"/>
      <c r="LFY30"/>
      <c r="LFZ30"/>
      <c r="LGA30"/>
      <c r="LGB30"/>
      <c r="LGC30"/>
      <c r="LGD30"/>
      <c r="LGE30"/>
      <c r="LGF30"/>
      <c r="LGG30"/>
      <c r="LGH30"/>
      <c r="LGI30"/>
      <c r="LGJ30"/>
      <c r="LGK30"/>
      <c r="LGL30"/>
      <c r="LGM30"/>
      <c r="LGN30"/>
      <c r="LGO30"/>
      <c r="LGP30"/>
      <c r="LGQ30"/>
      <c r="LGR30"/>
      <c r="LGS30"/>
      <c r="LGT30"/>
      <c r="LGU30"/>
      <c r="LGV30"/>
      <c r="LGW30"/>
      <c r="LGX30"/>
      <c r="LGY30"/>
      <c r="LGZ30"/>
      <c r="LHA30"/>
      <c r="LHB30"/>
      <c r="LHC30"/>
      <c r="LHD30"/>
      <c r="LHE30"/>
      <c r="LHF30"/>
      <c r="LHG30"/>
      <c r="LHH30"/>
      <c r="LHI30"/>
      <c r="LHJ30"/>
      <c r="LHK30"/>
      <c r="LHL30"/>
      <c r="LHM30"/>
      <c r="LHN30"/>
      <c r="LHO30"/>
      <c r="LHP30"/>
      <c r="LHQ30"/>
      <c r="LHR30"/>
      <c r="LHS30"/>
      <c r="LHT30"/>
      <c r="LHU30"/>
      <c r="LHV30"/>
      <c r="LHW30"/>
      <c r="LHX30"/>
      <c r="LHY30"/>
      <c r="LHZ30"/>
      <c r="LIA30"/>
      <c r="LIB30"/>
      <c r="LIC30"/>
      <c r="LID30"/>
      <c r="LIE30"/>
      <c r="LIF30"/>
      <c r="LIG30"/>
      <c r="LIH30"/>
      <c r="LII30"/>
      <c r="LIJ30"/>
      <c r="LIK30"/>
      <c r="LIL30"/>
      <c r="LIM30"/>
      <c r="LIN30"/>
      <c r="LIO30"/>
      <c r="LIP30"/>
      <c r="LIQ30"/>
      <c r="LIR30"/>
      <c r="LIS30"/>
      <c r="LIT30"/>
      <c r="LIU30"/>
      <c r="LIV30"/>
      <c r="LIW30"/>
      <c r="LIX30"/>
      <c r="LIY30"/>
      <c r="LIZ30"/>
      <c r="LJA30"/>
      <c r="LJB30"/>
      <c r="LJC30"/>
      <c r="LJD30"/>
      <c r="LJE30"/>
      <c r="LJF30"/>
      <c r="LJG30"/>
      <c r="LJH30"/>
      <c r="LJI30"/>
      <c r="LJJ30"/>
      <c r="LJK30"/>
      <c r="LJL30"/>
      <c r="LJM30"/>
      <c r="LJN30"/>
      <c r="LJO30"/>
      <c r="LJP30"/>
      <c r="LJQ30"/>
      <c r="LJR30"/>
      <c r="LJS30"/>
      <c r="LJT30"/>
      <c r="LJU30"/>
      <c r="LJV30"/>
      <c r="LJW30"/>
      <c r="LJX30"/>
      <c r="LJY30"/>
      <c r="LJZ30"/>
      <c r="LKA30"/>
      <c r="LKB30"/>
      <c r="LKC30"/>
      <c r="LKD30"/>
      <c r="LKE30"/>
      <c r="LKF30"/>
      <c r="LKG30"/>
      <c r="LKH30"/>
      <c r="LKI30"/>
      <c r="LKJ30"/>
      <c r="LKK30"/>
      <c r="LKL30"/>
      <c r="LKM30"/>
      <c r="LKN30"/>
      <c r="LKO30"/>
      <c r="LKP30"/>
      <c r="LKQ30"/>
      <c r="LKR30"/>
      <c r="LKS30"/>
      <c r="LKT30"/>
      <c r="LKU30"/>
      <c r="LKV30"/>
      <c r="LKW30"/>
      <c r="LKX30"/>
      <c r="LKY30"/>
      <c r="LKZ30"/>
      <c r="LLA30"/>
      <c r="LLB30"/>
      <c r="LLC30"/>
      <c r="LLD30"/>
      <c r="LLE30"/>
      <c r="LLF30"/>
      <c r="LLG30"/>
      <c r="LLH30"/>
      <c r="LLI30"/>
      <c r="LLJ30"/>
      <c r="LLK30"/>
      <c r="LLL30"/>
      <c r="LLM30"/>
      <c r="LLN30"/>
      <c r="LLO30"/>
      <c r="LLP30"/>
      <c r="LLQ30"/>
      <c r="LLR30"/>
      <c r="LLS30"/>
      <c r="LLT30"/>
      <c r="LLU30"/>
      <c r="LLV30"/>
      <c r="LLW30"/>
      <c r="LLX30"/>
      <c r="LLY30"/>
      <c r="LLZ30"/>
      <c r="LMA30"/>
      <c r="LMB30"/>
      <c r="LMC30"/>
      <c r="LMD30"/>
      <c r="LME30"/>
      <c r="LMF30"/>
      <c r="LMG30"/>
      <c r="LMH30"/>
      <c r="LMI30"/>
      <c r="LMJ30"/>
      <c r="LMK30"/>
      <c r="LML30"/>
      <c r="LMM30"/>
      <c r="LMN30"/>
      <c r="LMO30"/>
      <c r="LMP30"/>
      <c r="LMQ30"/>
      <c r="LMR30"/>
      <c r="LMS30"/>
      <c r="LMT30"/>
      <c r="LMU30"/>
      <c r="LMV30"/>
      <c r="LMW30"/>
      <c r="LMX30"/>
      <c r="LMY30"/>
      <c r="LMZ30"/>
      <c r="LNA30"/>
      <c r="LNB30"/>
      <c r="LNC30"/>
      <c r="LND30"/>
      <c r="LNE30"/>
      <c r="LNF30"/>
      <c r="LNG30"/>
      <c r="LNH30"/>
      <c r="LNI30"/>
      <c r="LNJ30"/>
      <c r="LNK30"/>
      <c r="LNL30"/>
      <c r="LNM30"/>
      <c r="LNN30"/>
      <c r="LNO30"/>
      <c r="LNP30"/>
      <c r="LNQ30"/>
      <c r="LNR30"/>
      <c r="LNS30"/>
      <c r="LNT30"/>
      <c r="LNU30"/>
      <c r="LNV30"/>
      <c r="LNW30"/>
      <c r="LNX30"/>
      <c r="LNY30"/>
      <c r="LNZ30"/>
      <c r="LOA30"/>
      <c r="LOB30"/>
      <c r="LOC30"/>
      <c r="LOD30"/>
      <c r="LOE30"/>
      <c r="LOF30"/>
      <c r="LOG30"/>
      <c r="LOH30"/>
      <c r="LOI30"/>
      <c r="LOJ30"/>
      <c r="LOK30"/>
      <c r="LOL30"/>
      <c r="LOM30"/>
      <c r="LON30"/>
      <c r="LOO30"/>
      <c r="LOP30"/>
      <c r="LOQ30"/>
      <c r="LOR30"/>
      <c r="LOS30"/>
      <c r="LOT30"/>
      <c r="LOU30"/>
      <c r="LOV30"/>
      <c r="LOW30"/>
      <c r="LOX30"/>
      <c r="LOY30"/>
      <c r="LOZ30"/>
      <c r="LPA30"/>
      <c r="LPB30"/>
      <c r="LPC30"/>
      <c r="LPD30"/>
      <c r="LPE30"/>
      <c r="LPF30"/>
      <c r="LPG30"/>
      <c r="LPH30"/>
      <c r="LPI30"/>
      <c r="LPJ30"/>
      <c r="LPK30"/>
      <c r="LPL30"/>
      <c r="LPM30"/>
      <c r="LPN30"/>
      <c r="LPO30"/>
      <c r="LPP30"/>
      <c r="LPQ30"/>
      <c r="LPR30"/>
      <c r="LPS30"/>
      <c r="LPT30"/>
      <c r="LPU30"/>
      <c r="LPV30"/>
      <c r="LPW30"/>
      <c r="LPX30"/>
      <c r="LPY30"/>
      <c r="LPZ30"/>
      <c r="LQA30"/>
      <c r="LQB30"/>
      <c r="LQC30"/>
      <c r="LQD30"/>
      <c r="LQE30"/>
      <c r="LQF30"/>
      <c r="LQG30"/>
      <c r="LQH30"/>
      <c r="LQI30"/>
      <c r="LQJ30"/>
      <c r="LQK30"/>
      <c r="LQL30"/>
      <c r="LQM30"/>
      <c r="LQN30"/>
      <c r="LQO30"/>
      <c r="LQP30"/>
      <c r="LQQ30"/>
      <c r="LQR30"/>
      <c r="LQS30"/>
      <c r="LQT30"/>
      <c r="LQU30"/>
      <c r="LQV30"/>
      <c r="LQW30"/>
      <c r="LQX30"/>
      <c r="LQY30"/>
      <c r="LQZ30"/>
      <c r="LRA30"/>
      <c r="LRB30"/>
      <c r="LRC30"/>
      <c r="LRD30"/>
      <c r="LRE30"/>
      <c r="LRF30"/>
      <c r="LRG30"/>
      <c r="LRH30"/>
      <c r="LRI30"/>
      <c r="LRJ30"/>
      <c r="LRK30"/>
      <c r="LRL30"/>
      <c r="LRM30"/>
      <c r="LRN30"/>
      <c r="LRO30"/>
      <c r="LRP30"/>
      <c r="LRQ30"/>
      <c r="LRR30"/>
      <c r="LRS30"/>
      <c r="LRT30"/>
      <c r="LRU30"/>
      <c r="LRV30"/>
      <c r="LRW30"/>
      <c r="LRX30"/>
      <c r="LRY30"/>
      <c r="LRZ30"/>
      <c r="LSA30"/>
      <c r="LSB30"/>
      <c r="LSC30"/>
      <c r="LSD30"/>
      <c r="LSE30"/>
      <c r="LSF30"/>
      <c r="LSG30"/>
      <c r="LSH30"/>
      <c r="LSI30"/>
      <c r="LSJ30"/>
      <c r="LSK30"/>
      <c r="LSL30"/>
      <c r="LSM30"/>
      <c r="LSN30"/>
      <c r="LSO30"/>
      <c r="LSP30"/>
      <c r="LSQ30"/>
      <c r="LSR30"/>
      <c r="LSS30"/>
      <c r="LST30"/>
      <c r="LSU30"/>
      <c r="LSV30"/>
      <c r="LSW30"/>
      <c r="LSX30"/>
      <c r="LSY30"/>
      <c r="LSZ30"/>
      <c r="LTA30"/>
      <c r="LTB30"/>
      <c r="LTC30"/>
      <c r="LTD30"/>
      <c r="LTE30"/>
      <c r="LTF30"/>
      <c r="LTG30"/>
      <c r="LTH30"/>
      <c r="LTI30"/>
      <c r="LTJ30"/>
      <c r="LTK30"/>
      <c r="LTL30"/>
      <c r="LTM30"/>
      <c r="LTN30"/>
      <c r="LTO30"/>
      <c r="LTP30"/>
      <c r="LTQ30"/>
      <c r="LTR30"/>
      <c r="LTS30"/>
      <c r="LTT30"/>
      <c r="LTU30"/>
      <c r="LTV30"/>
      <c r="LTW30"/>
      <c r="LTX30"/>
      <c r="LTY30"/>
      <c r="LTZ30"/>
      <c r="LUA30"/>
      <c r="LUB30"/>
      <c r="LUC30"/>
      <c r="LUD30"/>
      <c r="LUE30"/>
      <c r="LUF30"/>
      <c r="LUG30"/>
      <c r="LUH30"/>
      <c r="LUI30"/>
      <c r="LUJ30"/>
      <c r="LUK30"/>
      <c r="LUL30"/>
      <c r="LUM30"/>
      <c r="LUN30"/>
      <c r="LUO30"/>
      <c r="LUP30"/>
      <c r="LUQ30"/>
      <c r="LUR30"/>
      <c r="LUS30"/>
      <c r="LUT30"/>
      <c r="LUU30"/>
      <c r="LUV30"/>
      <c r="LUW30"/>
      <c r="LUX30"/>
      <c r="LUY30"/>
      <c r="LUZ30"/>
      <c r="LVA30"/>
      <c r="LVB30"/>
      <c r="LVC30"/>
      <c r="LVD30"/>
      <c r="LVE30"/>
      <c r="LVF30"/>
      <c r="LVG30"/>
      <c r="LVH30"/>
      <c r="LVI30"/>
      <c r="LVJ30"/>
      <c r="LVK30"/>
      <c r="LVL30"/>
      <c r="LVM30"/>
      <c r="LVN30"/>
      <c r="LVO30"/>
      <c r="LVP30"/>
      <c r="LVQ30"/>
      <c r="LVR30"/>
      <c r="LVS30"/>
      <c r="LVT30"/>
      <c r="LVU30"/>
      <c r="LVV30"/>
      <c r="LVW30"/>
      <c r="LVX30"/>
      <c r="LVY30"/>
      <c r="LVZ30"/>
      <c r="LWA30"/>
      <c r="LWB30"/>
      <c r="LWC30"/>
      <c r="LWD30"/>
      <c r="LWE30"/>
      <c r="LWF30"/>
      <c r="LWG30"/>
      <c r="LWH30"/>
      <c r="LWI30"/>
      <c r="LWJ30"/>
      <c r="LWK30"/>
      <c r="LWL30"/>
      <c r="LWM30"/>
      <c r="LWN30"/>
      <c r="LWO30"/>
      <c r="LWP30"/>
      <c r="LWQ30"/>
      <c r="LWR30"/>
      <c r="LWS30"/>
      <c r="LWT30"/>
      <c r="LWU30"/>
      <c r="LWV30"/>
      <c r="LWW30"/>
      <c r="LWX30"/>
      <c r="LWY30"/>
      <c r="LWZ30"/>
      <c r="LXA30"/>
      <c r="LXB30"/>
      <c r="LXC30"/>
      <c r="LXD30"/>
      <c r="LXE30"/>
      <c r="LXF30"/>
      <c r="LXG30"/>
      <c r="LXH30"/>
      <c r="LXI30"/>
      <c r="LXJ30"/>
      <c r="LXK30"/>
      <c r="LXL30"/>
      <c r="LXM30"/>
      <c r="LXN30"/>
      <c r="LXO30"/>
      <c r="LXP30"/>
      <c r="LXQ30"/>
      <c r="LXR30"/>
      <c r="LXS30"/>
      <c r="LXT30"/>
      <c r="LXU30"/>
      <c r="LXV30"/>
      <c r="LXW30"/>
      <c r="LXX30"/>
      <c r="LXY30"/>
      <c r="LXZ30"/>
      <c r="LYA30"/>
      <c r="LYB30"/>
      <c r="LYC30"/>
      <c r="LYD30"/>
      <c r="LYE30"/>
      <c r="LYF30"/>
      <c r="LYG30"/>
      <c r="LYH30"/>
      <c r="LYI30"/>
      <c r="LYJ30"/>
      <c r="LYK30"/>
      <c r="LYL30"/>
      <c r="LYM30"/>
      <c r="LYN30"/>
      <c r="LYO30"/>
      <c r="LYP30"/>
      <c r="LYQ30"/>
      <c r="LYR30"/>
      <c r="LYS30"/>
      <c r="LYT30"/>
      <c r="LYU30"/>
      <c r="LYV30"/>
      <c r="LYW30"/>
      <c r="LYX30"/>
      <c r="LYY30"/>
      <c r="LYZ30"/>
      <c r="LZA30"/>
      <c r="LZB30"/>
      <c r="LZC30"/>
      <c r="LZD30"/>
      <c r="LZE30"/>
      <c r="LZF30"/>
      <c r="LZG30"/>
      <c r="LZH30"/>
      <c r="LZI30"/>
      <c r="LZJ30"/>
      <c r="LZK30"/>
      <c r="LZL30"/>
      <c r="LZM30"/>
      <c r="LZN30"/>
      <c r="LZO30"/>
      <c r="LZP30"/>
      <c r="LZQ30"/>
      <c r="LZR30"/>
      <c r="LZS30"/>
      <c r="LZT30"/>
      <c r="LZU30"/>
      <c r="LZV30"/>
      <c r="LZW30"/>
      <c r="LZX30"/>
      <c r="LZY30"/>
      <c r="LZZ30"/>
      <c r="MAA30"/>
      <c r="MAB30"/>
      <c r="MAC30"/>
      <c r="MAD30"/>
      <c r="MAE30"/>
      <c r="MAF30"/>
      <c r="MAG30"/>
      <c r="MAH30"/>
      <c r="MAI30"/>
      <c r="MAJ30"/>
      <c r="MAK30"/>
      <c r="MAL30"/>
      <c r="MAM30"/>
      <c r="MAN30"/>
      <c r="MAO30"/>
      <c r="MAP30"/>
      <c r="MAQ30"/>
      <c r="MAR30"/>
      <c r="MAS30"/>
      <c r="MAT30"/>
      <c r="MAU30"/>
      <c r="MAV30"/>
      <c r="MAW30"/>
      <c r="MAX30"/>
      <c r="MAY30"/>
      <c r="MAZ30"/>
      <c r="MBA30"/>
      <c r="MBB30"/>
      <c r="MBC30"/>
      <c r="MBD30"/>
      <c r="MBE30"/>
      <c r="MBF30"/>
      <c r="MBG30"/>
      <c r="MBH30"/>
      <c r="MBI30"/>
      <c r="MBJ30"/>
      <c r="MBK30"/>
      <c r="MBL30"/>
      <c r="MBM30"/>
      <c r="MBN30"/>
      <c r="MBO30"/>
      <c r="MBP30"/>
      <c r="MBQ30"/>
      <c r="MBR30"/>
      <c r="MBS30"/>
      <c r="MBT30"/>
      <c r="MBU30"/>
      <c r="MBV30"/>
      <c r="MBW30"/>
      <c r="MBX30"/>
      <c r="MBY30"/>
      <c r="MBZ30"/>
      <c r="MCA30"/>
      <c r="MCB30"/>
      <c r="MCC30"/>
      <c r="MCD30"/>
      <c r="MCE30"/>
      <c r="MCF30"/>
      <c r="MCG30"/>
      <c r="MCH30"/>
      <c r="MCI30"/>
      <c r="MCJ30"/>
      <c r="MCK30"/>
      <c r="MCL30"/>
      <c r="MCM30"/>
      <c r="MCN30"/>
      <c r="MCO30"/>
      <c r="MCP30"/>
      <c r="MCQ30"/>
      <c r="MCR30"/>
      <c r="MCS30"/>
      <c r="MCT30"/>
      <c r="MCU30"/>
      <c r="MCV30"/>
      <c r="MCW30"/>
      <c r="MCX30"/>
      <c r="MCY30"/>
      <c r="MCZ30"/>
      <c r="MDA30"/>
      <c r="MDB30"/>
      <c r="MDC30"/>
      <c r="MDD30"/>
      <c r="MDE30"/>
      <c r="MDF30"/>
      <c r="MDG30"/>
      <c r="MDH30"/>
      <c r="MDI30"/>
      <c r="MDJ30"/>
      <c r="MDK30"/>
      <c r="MDL30"/>
      <c r="MDM30"/>
      <c r="MDN30"/>
      <c r="MDO30"/>
      <c r="MDP30"/>
      <c r="MDQ30"/>
      <c r="MDR30"/>
      <c r="MDS30"/>
      <c r="MDT30"/>
      <c r="MDU30"/>
      <c r="MDV30"/>
      <c r="MDW30"/>
      <c r="MDX30"/>
      <c r="MDY30"/>
      <c r="MDZ30"/>
      <c r="MEA30"/>
      <c r="MEB30"/>
      <c r="MEC30"/>
      <c r="MED30"/>
      <c r="MEE30"/>
      <c r="MEF30"/>
      <c r="MEG30"/>
      <c r="MEH30"/>
      <c r="MEI30"/>
      <c r="MEJ30"/>
      <c r="MEK30"/>
      <c r="MEL30"/>
      <c r="MEM30"/>
      <c r="MEN30"/>
      <c r="MEO30"/>
      <c r="MEP30"/>
      <c r="MEQ30"/>
      <c r="MER30"/>
      <c r="MES30"/>
      <c r="MET30"/>
      <c r="MEU30"/>
      <c r="MEV30"/>
      <c r="MEW30"/>
      <c r="MEX30"/>
      <c r="MEY30"/>
      <c r="MEZ30"/>
      <c r="MFA30"/>
      <c r="MFB30"/>
      <c r="MFC30"/>
      <c r="MFD30"/>
      <c r="MFE30"/>
      <c r="MFF30"/>
      <c r="MFG30"/>
      <c r="MFH30"/>
      <c r="MFI30"/>
      <c r="MFJ30"/>
      <c r="MFK30"/>
      <c r="MFL30"/>
      <c r="MFM30"/>
      <c r="MFN30"/>
      <c r="MFO30"/>
      <c r="MFP30"/>
      <c r="MFQ30"/>
      <c r="MFR30"/>
      <c r="MFS30"/>
      <c r="MFT30"/>
      <c r="MFU30"/>
      <c r="MFV30"/>
      <c r="MFW30"/>
      <c r="MFX30"/>
      <c r="MFY30"/>
      <c r="MFZ30"/>
      <c r="MGA30"/>
      <c r="MGB30"/>
      <c r="MGC30"/>
      <c r="MGD30"/>
      <c r="MGE30"/>
      <c r="MGF30"/>
      <c r="MGG30"/>
      <c r="MGH30"/>
      <c r="MGI30"/>
      <c r="MGJ30"/>
      <c r="MGK30"/>
      <c r="MGL30"/>
      <c r="MGM30"/>
      <c r="MGN30"/>
      <c r="MGO30"/>
      <c r="MGP30"/>
      <c r="MGQ30"/>
      <c r="MGR30"/>
      <c r="MGS30"/>
      <c r="MGT30"/>
      <c r="MGU30"/>
      <c r="MGV30"/>
      <c r="MGW30"/>
      <c r="MGX30"/>
      <c r="MGY30"/>
      <c r="MGZ30"/>
      <c r="MHA30"/>
      <c r="MHB30"/>
      <c r="MHC30"/>
      <c r="MHD30"/>
      <c r="MHE30"/>
      <c r="MHF30"/>
      <c r="MHG30"/>
      <c r="MHH30"/>
      <c r="MHI30"/>
      <c r="MHJ30"/>
      <c r="MHK30"/>
      <c r="MHL30"/>
      <c r="MHM30"/>
      <c r="MHN30"/>
      <c r="MHO30"/>
      <c r="MHP30"/>
      <c r="MHQ30"/>
      <c r="MHR30"/>
      <c r="MHS30"/>
      <c r="MHT30"/>
      <c r="MHU30"/>
      <c r="MHV30"/>
      <c r="MHW30"/>
      <c r="MHX30"/>
      <c r="MHY30"/>
      <c r="MHZ30"/>
      <c r="MIA30"/>
      <c r="MIB30"/>
      <c r="MIC30"/>
      <c r="MID30"/>
      <c r="MIE30"/>
      <c r="MIF30"/>
      <c r="MIG30"/>
      <c r="MIH30"/>
      <c r="MII30"/>
      <c r="MIJ30"/>
      <c r="MIK30"/>
      <c r="MIL30"/>
      <c r="MIM30"/>
      <c r="MIN30"/>
      <c r="MIO30"/>
      <c r="MIP30"/>
      <c r="MIQ30"/>
      <c r="MIR30"/>
      <c r="MIS30"/>
      <c r="MIT30"/>
      <c r="MIU30"/>
      <c r="MIV30"/>
      <c r="MIW30"/>
      <c r="MIX30"/>
      <c r="MIY30"/>
      <c r="MIZ30"/>
      <c r="MJA30"/>
      <c r="MJB30"/>
      <c r="MJC30"/>
      <c r="MJD30"/>
      <c r="MJE30"/>
      <c r="MJF30"/>
      <c r="MJG30"/>
      <c r="MJH30"/>
      <c r="MJI30"/>
      <c r="MJJ30"/>
      <c r="MJK30"/>
      <c r="MJL30"/>
      <c r="MJM30"/>
      <c r="MJN30"/>
      <c r="MJO30"/>
      <c r="MJP30"/>
      <c r="MJQ30"/>
      <c r="MJR30"/>
      <c r="MJS30"/>
      <c r="MJT30"/>
      <c r="MJU30"/>
      <c r="MJV30"/>
      <c r="MJW30"/>
      <c r="MJX30"/>
      <c r="MJY30"/>
      <c r="MJZ30"/>
      <c r="MKA30"/>
      <c r="MKB30"/>
      <c r="MKC30"/>
      <c r="MKD30"/>
      <c r="MKE30"/>
      <c r="MKF30"/>
      <c r="MKG30"/>
      <c r="MKH30"/>
      <c r="MKI30"/>
      <c r="MKJ30"/>
      <c r="MKK30"/>
      <c r="MKL30"/>
      <c r="MKM30"/>
      <c r="MKN30"/>
      <c r="MKO30"/>
      <c r="MKP30"/>
      <c r="MKQ30"/>
      <c r="MKR30"/>
      <c r="MKS30"/>
      <c r="MKT30"/>
      <c r="MKU30"/>
      <c r="MKV30"/>
      <c r="MKW30"/>
      <c r="MKX30"/>
      <c r="MKY30"/>
      <c r="MKZ30"/>
      <c r="MLA30"/>
      <c r="MLB30"/>
      <c r="MLC30"/>
      <c r="MLD30"/>
      <c r="MLE30"/>
      <c r="MLF30"/>
      <c r="MLG30"/>
      <c r="MLH30"/>
      <c r="MLI30"/>
      <c r="MLJ30"/>
      <c r="MLK30"/>
      <c r="MLL30"/>
      <c r="MLM30"/>
      <c r="MLN30"/>
      <c r="MLO30"/>
      <c r="MLP30"/>
      <c r="MLQ30"/>
      <c r="MLR30"/>
      <c r="MLS30"/>
      <c r="MLT30"/>
      <c r="MLU30"/>
      <c r="MLV30"/>
      <c r="MLW30"/>
      <c r="MLX30"/>
      <c r="MLY30"/>
      <c r="MLZ30"/>
      <c r="MMA30"/>
      <c r="MMB30"/>
      <c r="MMC30"/>
      <c r="MMD30"/>
      <c r="MME30"/>
      <c r="MMF30"/>
      <c r="MMG30"/>
      <c r="MMH30"/>
      <c r="MMI30"/>
      <c r="MMJ30"/>
      <c r="MMK30"/>
      <c r="MML30"/>
      <c r="MMM30"/>
      <c r="MMN30"/>
      <c r="MMO30"/>
      <c r="MMP30"/>
      <c r="MMQ30"/>
      <c r="MMR30"/>
      <c r="MMS30"/>
      <c r="MMT30"/>
      <c r="MMU30"/>
      <c r="MMV30"/>
      <c r="MMW30"/>
      <c r="MMX30"/>
      <c r="MMY30"/>
      <c r="MMZ30"/>
      <c r="MNA30"/>
      <c r="MNB30"/>
      <c r="MNC30"/>
      <c r="MND30"/>
      <c r="MNE30"/>
      <c r="MNF30"/>
      <c r="MNG30"/>
      <c r="MNH30"/>
      <c r="MNI30"/>
      <c r="MNJ30"/>
      <c r="MNK30"/>
      <c r="MNL30"/>
      <c r="MNM30"/>
      <c r="MNN30"/>
      <c r="MNO30"/>
      <c r="MNP30"/>
      <c r="MNQ30"/>
      <c r="MNR30"/>
      <c r="MNS30"/>
      <c r="MNT30"/>
      <c r="MNU30"/>
      <c r="MNV30"/>
      <c r="MNW30"/>
      <c r="MNX30"/>
      <c r="MNY30"/>
      <c r="MNZ30"/>
      <c r="MOA30"/>
      <c r="MOB30"/>
      <c r="MOC30"/>
      <c r="MOD30"/>
      <c r="MOE30"/>
      <c r="MOF30"/>
      <c r="MOG30"/>
      <c r="MOH30"/>
      <c r="MOI30"/>
      <c r="MOJ30"/>
      <c r="MOK30"/>
      <c r="MOL30"/>
      <c r="MOM30"/>
      <c r="MON30"/>
      <c r="MOO30"/>
      <c r="MOP30"/>
      <c r="MOQ30"/>
      <c r="MOR30"/>
      <c r="MOS30"/>
      <c r="MOT30"/>
      <c r="MOU30"/>
      <c r="MOV30"/>
      <c r="MOW30"/>
      <c r="MOX30"/>
      <c r="MOY30"/>
      <c r="MOZ30"/>
      <c r="MPA30"/>
      <c r="MPB30"/>
      <c r="MPC30"/>
      <c r="MPD30"/>
      <c r="MPE30"/>
      <c r="MPF30"/>
      <c r="MPG30"/>
      <c r="MPH30"/>
      <c r="MPI30"/>
      <c r="MPJ30"/>
      <c r="MPK30"/>
      <c r="MPL30"/>
      <c r="MPM30"/>
      <c r="MPN30"/>
      <c r="MPO30"/>
      <c r="MPP30"/>
      <c r="MPQ30"/>
      <c r="MPR30"/>
      <c r="MPS30"/>
      <c r="MPT30"/>
      <c r="MPU30"/>
      <c r="MPV30"/>
      <c r="MPW30"/>
      <c r="MPX30"/>
      <c r="MPY30"/>
      <c r="MPZ30"/>
      <c r="MQA30"/>
      <c r="MQB30"/>
      <c r="MQC30"/>
      <c r="MQD30"/>
      <c r="MQE30"/>
      <c r="MQF30"/>
      <c r="MQG30"/>
      <c r="MQH30"/>
      <c r="MQI30"/>
      <c r="MQJ30"/>
      <c r="MQK30"/>
      <c r="MQL30"/>
      <c r="MQM30"/>
      <c r="MQN30"/>
      <c r="MQO30"/>
      <c r="MQP30"/>
      <c r="MQQ30"/>
      <c r="MQR30"/>
      <c r="MQS30"/>
      <c r="MQT30"/>
      <c r="MQU30"/>
      <c r="MQV30"/>
      <c r="MQW30"/>
      <c r="MQX30"/>
      <c r="MQY30"/>
      <c r="MQZ30"/>
      <c r="MRA30"/>
      <c r="MRB30"/>
      <c r="MRC30"/>
      <c r="MRD30"/>
      <c r="MRE30"/>
      <c r="MRF30"/>
      <c r="MRG30"/>
      <c r="MRH30"/>
      <c r="MRI30"/>
      <c r="MRJ30"/>
      <c r="MRK30"/>
      <c r="MRL30"/>
      <c r="MRM30"/>
      <c r="MRN30"/>
      <c r="MRO30"/>
      <c r="MRP30"/>
      <c r="MRQ30"/>
      <c r="MRR30"/>
      <c r="MRS30"/>
      <c r="MRT30"/>
      <c r="MRU30"/>
      <c r="MRV30"/>
      <c r="MRW30"/>
      <c r="MRX30"/>
      <c r="MRY30"/>
      <c r="MRZ30"/>
      <c r="MSA30"/>
      <c r="MSB30"/>
      <c r="MSC30"/>
      <c r="MSD30"/>
      <c r="MSE30"/>
      <c r="MSF30"/>
      <c r="MSG30"/>
      <c r="MSH30"/>
      <c r="MSI30"/>
      <c r="MSJ30"/>
      <c r="MSK30"/>
      <c r="MSL30"/>
      <c r="MSM30"/>
      <c r="MSN30"/>
      <c r="MSO30"/>
      <c r="MSP30"/>
      <c r="MSQ30"/>
      <c r="MSR30"/>
      <c r="MSS30"/>
      <c r="MST30"/>
      <c r="MSU30"/>
      <c r="MSV30"/>
      <c r="MSW30"/>
      <c r="MSX30"/>
      <c r="MSY30"/>
      <c r="MSZ30"/>
      <c r="MTA30"/>
      <c r="MTB30"/>
      <c r="MTC30"/>
      <c r="MTD30"/>
      <c r="MTE30"/>
      <c r="MTF30"/>
      <c r="MTG30"/>
      <c r="MTH30"/>
      <c r="MTI30"/>
      <c r="MTJ30"/>
      <c r="MTK30"/>
      <c r="MTL30"/>
      <c r="MTM30"/>
      <c r="MTN30"/>
      <c r="MTO30"/>
      <c r="MTP30"/>
      <c r="MTQ30"/>
      <c r="MTR30"/>
      <c r="MTS30"/>
      <c r="MTT30"/>
      <c r="MTU30"/>
      <c r="MTV30"/>
      <c r="MTW30"/>
      <c r="MTX30"/>
      <c r="MTY30"/>
      <c r="MTZ30"/>
      <c r="MUA30"/>
      <c r="MUB30"/>
      <c r="MUC30"/>
      <c r="MUD30"/>
      <c r="MUE30"/>
      <c r="MUF30"/>
      <c r="MUG30"/>
      <c r="MUH30"/>
      <c r="MUI30"/>
      <c r="MUJ30"/>
      <c r="MUK30"/>
      <c r="MUL30"/>
      <c r="MUM30"/>
      <c r="MUN30"/>
      <c r="MUO30"/>
      <c r="MUP30"/>
      <c r="MUQ30"/>
      <c r="MUR30"/>
      <c r="MUS30"/>
      <c r="MUT30"/>
      <c r="MUU30"/>
      <c r="MUV30"/>
      <c r="MUW30"/>
      <c r="MUX30"/>
      <c r="MUY30"/>
      <c r="MUZ30"/>
      <c r="MVA30"/>
      <c r="MVB30"/>
      <c r="MVC30"/>
      <c r="MVD30"/>
      <c r="MVE30"/>
      <c r="MVF30"/>
      <c r="MVG30"/>
      <c r="MVH30"/>
      <c r="MVI30"/>
      <c r="MVJ30"/>
      <c r="MVK30"/>
      <c r="MVL30"/>
      <c r="MVM30"/>
      <c r="MVN30"/>
      <c r="MVO30"/>
      <c r="MVP30"/>
      <c r="MVQ30"/>
      <c r="MVR30"/>
      <c r="MVS30"/>
      <c r="MVT30"/>
      <c r="MVU30"/>
      <c r="MVV30"/>
      <c r="MVW30"/>
      <c r="MVX30"/>
      <c r="MVY30"/>
      <c r="MVZ30"/>
      <c r="MWA30"/>
      <c r="MWB30"/>
      <c r="MWC30"/>
      <c r="MWD30"/>
      <c r="MWE30"/>
      <c r="MWF30"/>
      <c r="MWG30"/>
      <c r="MWH30"/>
      <c r="MWI30"/>
      <c r="MWJ30"/>
      <c r="MWK30"/>
      <c r="MWL30"/>
      <c r="MWM30"/>
      <c r="MWN30"/>
      <c r="MWO30"/>
      <c r="MWP30"/>
      <c r="MWQ30"/>
      <c r="MWR30"/>
      <c r="MWS30"/>
      <c r="MWT30"/>
      <c r="MWU30"/>
      <c r="MWV30"/>
      <c r="MWW30"/>
      <c r="MWX30"/>
      <c r="MWY30"/>
      <c r="MWZ30"/>
      <c r="MXA30"/>
      <c r="MXB30"/>
      <c r="MXC30"/>
      <c r="MXD30"/>
      <c r="MXE30"/>
      <c r="MXF30"/>
      <c r="MXG30"/>
      <c r="MXH30"/>
      <c r="MXI30"/>
      <c r="MXJ30"/>
      <c r="MXK30"/>
      <c r="MXL30"/>
      <c r="MXM30"/>
      <c r="MXN30"/>
      <c r="MXO30"/>
      <c r="MXP30"/>
      <c r="MXQ30"/>
      <c r="MXR30"/>
      <c r="MXS30"/>
      <c r="MXT30"/>
      <c r="MXU30"/>
      <c r="MXV30"/>
      <c r="MXW30"/>
      <c r="MXX30"/>
      <c r="MXY30"/>
      <c r="MXZ30"/>
      <c r="MYA30"/>
      <c r="MYB30"/>
      <c r="MYC30"/>
      <c r="MYD30"/>
      <c r="MYE30"/>
      <c r="MYF30"/>
      <c r="MYG30"/>
      <c r="MYH30"/>
      <c r="MYI30"/>
      <c r="MYJ30"/>
      <c r="MYK30"/>
      <c r="MYL30"/>
      <c r="MYM30"/>
      <c r="MYN30"/>
      <c r="MYO30"/>
      <c r="MYP30"/>
      <c r="MYQ30"/>
      <c r="MYR30"/>
      <c r="MYS30"/>
      <c r="MYT30"/>
      <c r="MYU30"/>
      <c r="MYV30"/>
      <c r="MYW30"/>
      <c r="MYX30"/>
      <c r="MYY30"/>
      <c r="MYZ30"/>
      <c r="MZA30"/>
      <c r="MZB30"/>
      <c r="MZC30"/>
      <c r="MZD30"/>
      <c r="MZE30"/>
      <c r="MZF30"/>
      <c r="MZG30"/>
      <c r="MZH30"/>
      <c r="MZI30"/>
      <c r="MZJ30"/>
      <c r="MZK30"/>
      <c r="MZL30"/>
      <c r="MZM30"/>
      <c r="MZN30"/>
      <c r="MZO30"/>
      <c r="MZP30"/>
      <c r="MZQ30"/>
      <c r="MZR30"/>
      <c r="MZS30"/>
      <c r="MZT30"/>
      <c r="MZU30"/>
      <c r="MZV30"/>
      <c r="MZW30"/>
      <c r="MZX30"/>
      <c r="MZY30"/>
      <c r="MZZ30"/>
      <c r="NAA30"/>
      <c r="NAB30"/>
      <c r="NAC30"/>
      <c r="NAD30"/>
      <c r="NAE30"/>
      <c r="NAF30"/>
      <c r="NAG30"/>
      <c r="NAH30"/>
      <c r="NAI30"/>
      <c r="NAJ30"/>
      <c r="NAK30"/>
      <c r="NAL30"/>
      <c r="NAM30"/>
      <c r="NAN30"/>
      <c r="NAO30"/>
      <c r="NAP30"/>
      <c r="NAQ30"/>
      <c r="NAR30"/>
      <c r="NAS30"/>
      <c r="NAT30"/>
      <c r="NAU30"/>
      <c r="NAV30"/>
      <c r="NAW30"/>
      <c r="NAX30"/>
      <c r="NAY30"/>
      <c r="NAZ30"/>
      <c r="NBA30"/>
      <c r="NBB30"/>
      <c r="NBC30"/>
      <c r="NBD30"/>
      <c r="NBE30"/>
      <c r="NBF30"/>
      <c r="NBG30"/>
      <c r="NBH30"/>
      <c r="NBI30"/>
      <c r="NBJ30"/>
      <c r="NBK30"/>
      <c r="NBL30"/>
      <c r="NBM30"/>
      <c r="NBN30"/>
      <c r="NBO30"/>
      <c r="NBP30"/>
      <c r="NBQ30"/>
      <c r="NBR30"/>
      <c r="NBS30"/>
      <c r="NBT30"/>
      <c r="NBU30"/>
      <c r="NBV30"/>
      <c r="NBW30"/>
      <c r="NBX30"/>
      <c r="NBY30"/>
      <c r="NBZ30"/>
      <c r="NCA30"/>
      <c r="NCB30"/>
      <c r="NCC30"/>
      <c r="NCD30"/>
      <c r="NCE30"/>
      <c r="NCF30"/>
      <c r="NCG30"/>
      <c r="NCH30"/>
      <c r="NCI30"/>
      <c r="NCJ30"/>
      <c r="NCK30"/>
      <c r="NCL30"/>
      <c r="NCM30"/>
      <c r="NCN30"/>
      <c r="NCO30"/>
      <c r="NCP30"/>
      <c r="NCQ30"/>
      <c r="NCR30"/>
      <c r="NCS30"/>
      <c r="NCT30"/>
      <c r="NCU30"/>
      <c r="NCV30"/>
      <c r="NCW30"/>
      <c r="NCX30"/>
      <c r="NCY30"/>
      <c r="NCZ30"/>
      <c r="NDA30"/>
      <c r="NDB30"/>
      <c r="NDC30"/>
      <c r="NDD30"/>
      <c r="NDE30"/>
      <c r="NDF30"/>
      <c r="NDG30"/>
      <c r="NDH30"/>
      <c r="NDI30"/>
      <c r="NDJ30"/>
      <c r="NDK30"/>
      <c r="NDL30"/>
      <c r="NDM30"/>
      <c r="NDN30"/>
      <c r="NDO30"/>
      <c r="NDP30"/>
      <c r="NDQ30"/>
      <c r="NDR30"/>
      <c r="NDS30"/>
      <c r="NDT30"/>
      <c r="NDU30"/>
      <c r="NDV30"/>
      <c r="NDW30"/>
      <c r="NDX30"/>
      <c r="NDY30"/>
      <c r="NDZ30"/>
      <c r="NEA30"/>
      <c r="NEB30"/>
      <c r="NEC30"/>
      <c r="NED30"/>
      <c r="NEE30"/>
      <c r="NEF30"/>
      <c r="NEG30"/>
      <c r="NEH30"/>
      <c r="NEI30"/>
      <c r="NEJ30"/>
      <c r="NEK30"/>
      <c r="NEL30"/>
      <c r="NEM30"/>
      <c r="NEN30"/>
      <c r="NEO30"/>
      <c r="NEP30"/>
      <c r="NEQ30"/>
      <c r="NER30"/>
      <c r="NES30"/>
      <c r="NET30"/>
      <c r="NEU30"/>
      <c r="NEV30"/>
      <c r="NEW30"/>
      <c r="NEX30"/>
      <c r="NEY30"/>
      <c r="NEZ30"/>
      <c r="NFA30"/>
      <c r="NFB30"/>
      <c r="NFC30"/>
      <c r="NFD30"/>
      <c r="NFE30"/>
      <c r="NFF30"/>
      <c r="NFG30"/>
      <c r="NFH30"/>
      <c r="NFI30"/>
      <c r="NFJ30"/>
      <c r="NFK30"/>
      <c r="NFL30"/>
      <c r="NFM30"/>
      <c r="NFN30"/>
      <c r="NFO30"/>
      <c r="NFP30"/>
      <c r="NFQ30"/>
      <c r="NFR30"/>
      <c r="NFS30"/>
      <c r="NFT30"/>
      <c r="NFU30"/>
      <c r="NFV30"/>
      <c r="NFW30"/>
      <c r="NFX30"/>
      <c r="NFY30"/>
      <c r="NFZ30"/>
      <c r="NGA30"/>
      <c r="NGB30"/>
      <c r="NGC30"/>
      <c r="NGD30"/>
      <c r="NGE30"/>
      <c r="NGF30"/>
      <c r="NGG30"/>
      <c r="NGH30"/>
      <c r="NGI30"/>
      <c r="NGJ30"/>
      <c r="NGK30"/>
      <c r="NGL30"/>
      <c r="NGM30"/>
      <c r="NGN30"/>
      <c r="NGO30"/>
      <c r="NGP30"/>
      <c r="NGQ30"/>
      <c r="NGR30"/>
      <c r="NGS30"/>
      <c r="NGT30"/>
      <c r="NGU30"/>
      <c r="NGV30"/>
      <c r="NGW30"/>
      <c r="NGX30"/>
      <c r="NGY30"/>
      <c r="NGZ30"/>
      <c r="NHA30"/>
      <c r="NHB30"/>
      <c r="NHC30"/>
      <c r="NHD30"/>
      <c r="NHE30"/>
      <c r="NHF30"/>
      <c r="NHG30"/>
      <c r="NHH30"/>
      <c r="NHI30"/>
      <c r="NHJ30"/>
      <c r="NHK30"/>
      <c r="NHL30"/>
      <c r="NHM30"/>
      <c r="NHN30"/>
      <c r="NHO30"/>
      <c r="NHP30"/>
      <c r="NHQ30"/>
      <c r="NHR30"/>
      <c r="NHS30"/>
      <c r="NHT30"/>
      <c r="NHU30"/>
      <c r="NHV30"/>
      <c r="NHW30"/>
      <c r="NHX30"/>
      <c r="NHY30"/>
      <c r="NHZ30"/>
      <c r="NIA30"/>
      <c r="NIB30"/>
      <c r="NIC30"/>
      <c r="NID30"/>
      <c r="NIE30"/>
      <c r="NIF30"/>
      <c r="NIG30"/>
      <c r="NIH30"/>
      <c r="NII30"/>
      <c r="NIJ30"/>
      <c r="NIK30"/>
      <c r="NIL30"/>
      <c r="NIM30"/>
      <c r="NIN30"/>
      <c r="NIO30"/>
      <c r="NIP30"/>
      <c r="NIQ30"/>
      <c r="NIR30"/>
      <c r="NIS30"/>
      <c r="NIT30"/>
      <c r="NIU30"/>
      <c r="NIV30"/>
      <c r="NIW30"/>
      <c r="NIX30"/>
      <c r="NIY30"/>
      <c r="NIZ30"/>
      <c r="NJA30"/>
      <c r="NJB30"/>
      <c r="NJC30"/>
      <c r="NJD30"/>
      <c r="NJE30"/>
      <c r="NJF30"/>
      <c r="NJG30"/>
      <c r="NJH30"/>
      <c r="NJI30"/>
      <c r="NJJ30"/>
      <c r="NJK30"/>
      <c r="NJL30"/>
      <c r="NJM30"/>
      <c r="NJN30"/>
      <c r="NJO30"/>
      <c r="NJP30"/>
      <c r="NJQ30"/>
      <c r="NJR30"/>
      <c r="NJS30"/>
      <c r="NJT30"/>
      <c r="NJU30"/>
      <c r="NJV30"/>
      <c r="NJW30"/>
      <c r="NJX30"/>
      <c r="NJY30"/>
      <c r="NJZ30"/>
      <c r="NKA30"/>
      <c r="NKB30"/>
      <c r="NKC30"/>
      <c r="NKD30"/>
      <c r="NKE30"/>
      <c r="NKF30"/>
      <c r="NKG30"/>
      <c r="NKH30"/>
      <c r="NKI30"/>
      <c r="NKJ30"/>
      <c r="NKK30"/>
      <c r="NKL30"/>
      <c r="NKM30"/>
      <c r="NKN30"/>
      <c r="NKO30"/>
      <c r="NKP30"/>
      <c r="NKQ30"/>
      <c r="NKR30"/>
      <c r="NKS30"/>
      <c r="NKT30"/>
      <c r="NKU30"/>
      <c r="NKV30"/>
      <c r="NKW30"/>
      <c r="NKX30"/>
      <c r="NKY30"/>
      <c r="NKZ30"/>
      <c r="NLA30"/>
      <c r="NLB30"/>
      <c r="NLC30"/>
      <c r="NLD30"/>
      <c r="NLE30"/>
      <c r="NLF30"/>
      <c r="NLG30"/>
      <c r="NLH30"/>
      <c r="NLI30"/>
      <c r="NLJ30"/>
      <c r="NLK30"/>
      <c r="NLL30"/>
      <c r="NLM30"/>
      <c r="NLN30"/>
      <c r="NLO30"/>
      <c r="NLP30"/>
      <c r="NLQ30"/>
      <c r="NLR30"/>
      <c r="NLS30"/>
      <c r="NLT30"/>
      <c r="NLU30"/>
      <c r="NLV30"/>
      <c r="NLW30"/>
      <c r="NLX30"/>
      <c r="NLY30"/>
      <c r="NLZ30"/>
      <c r="NMA30"/>
      <c r="NMB30"/>
      <c r="NMC30"/>
      <c r="NMD30"/>
      <c r="NME30"/>
      <c r="NMF30"/>
      <c r="NMG30"/>
      <c r="NMH30"/>
      <c r="NMI30"/>
      <c r="NMJ30"/>
      <c r="NMK30"/>
      <c r="NML30"/>
      <c r="NMM30"/>
      <c r="NMN30"/>
      <c r="NMO30"/>
      <c r="NMP30"/>
      <c r="NMQ30"/>
      <c r="NMR30"/>
      <c r="NMS30"/>
      <c r="NMT30"/>
      <c r="NMU30"/>
      <c r="NMV30"/>
      <c r="NMW30"/>
      <c r="NMX30"/>
      <c r="NMY30"/>
      <c r="NMZ30"/>
      <c r="NNA30"/>
      <c r="NNB30"/>
      <c r="NNC30"/>
      <c r="NND30"/>
      <c r="NNE30"/>
      <c r="NNF30"/>
      <c r="NNG30"/>
      <c r="NNH30"/>
      <c r="NNI30"/>
      <c r="NNJ30"/>
      <c r="NNK30"/>
      <c r="NNL30"/>
      <c r="NNM30"/>
      <c r="NNN30"/>
      <c r="NNO30"/>
      <c r="NNP30"/>
      <c r="NNQ30"/>
      <c r="NNR30"/>
      <c r="NNS30"/>
      <c r="NNT30"/>
      <c r="NNU30"/>
      <c r="NNV30"/>
      <c r="NNW30"/>
      <c r="NNX30"/>
      <c r="NNY30"/>
      <c r="NNZ30"/>
      <c r="NOA30"/>
      <c r="NOB30"/>
      <c r="NOC30"/>
      <c r="NOD30"/>
      <c r="NOE30"/>
      <c r="NOF30"/>
      <c r="NOG30"/>
      <c r="NOH30"/>
      <c r="NOI30"/>
      <c r="NOJ30"/>
      <c r="NOK30"/>
      <c r="NOL30"/>
      <c r="NOM30"/>
      <c r="NON30"/>
      <c r="NOO30"/>
      <c r="NOP30"/>
      <c r="NOQ30"/>
      <c r="NOR30"/>
      <c r="NOS30"/>
      <c r="NOT30"/>
      <c r="NOU30"/>
      <c r="NOV30"/>
      <c r="NOW30"/>
      <c r="NOX30"/>
      <c r="NOY30"/>
      <c r="NOZ30"/>
      <c r="NPA30"/>
      <c r="NPB30"/>
      <c r="NPC30"/>
      <c r="NPD30"/>
      <c r="NPE30"/>
      <c r="NPF30"/>
      <c r="NPG30"/>
      <c r="NPH30"/>
      <c r="NPI30"/>
      <c r="NPJ30"/>
      <c r="NPK30"/>
      <c r="NPL30"/>
      <c r="NPM30"/>
      <c r="NPN30"/>
      <c r="NPO30"/>
      <c r="NPP30"/>
      <c r="NPQ30"/>
      <c r="NPR30"/>
      <c r="NPS30"/>
      <c r="NPT30"/>
      <c r="NPU30"/>
      <c r="NPV30"/>
      <c r="NPW30"/>
      <c r="NPX30"/>
      <c r="NPY30"/>
      <c r="NPZ30"/>
      <c r="NQA30"/>
      <c r="NQB30"/>
      <c r="NQC30"/>
      <c r="NQD30"/>
      <c r="NQE30"/>
      <c r="NQF30"/>
      <c r="NQG30"/>
      <c r="NQH30"/>
      <c r="NQI30"/>
      <c r="NQJ30"/>
      <c r="NQK30"/>
      <c r="NQL30"/>
      <c r="NQM30"/>
      <c r="NQN30"/>
      <c r="NQO30"/>
      <c r="NQP30"/>
      <c r="NQQ30"/>
      <c r="NQR30"/>
      <c r="NQS30"/>
      <c r="NQT30"/>
      <c r="NQU30"/>
      <c r="NQV30"/>
      <c r="NQW30"/>
      <c r="NQX30"/>
      <c r="NQY30"/>
      <c r="NQZ30"/>
      <c r="NRA30"/>
      <c r="NRB30"/>
      <c r="NRC30"/>
      <c r="NRD30"/>
      <c r="NRE30"/>
      <c r="NRF30"/>
      <c r="NRG30"/>
      <c r="NRH30"/>
      <c r="NRI30"/>
      <c r="NRJ30"/>
      <c r="NRK30"/>
      <c r="NRL30"/>
      <c r="NRM30"/>
      <c r="NRN30"/>
      <c r="NRO30"/>
      <c r="NRP30"/>
      <c r="NRQ30"/>
      <c r="NRR30"/>
      <c r="NRS30"/>
      <c r="NRT30"/>
      <c r="NRU30"/>
      <c r="NRV30"/>
      <c r="NRW30"/>
      <c r="NRX30"/>
      <c r="NRY30"/>
      <c r="NRZ30"/>
      <c r="NSA30"/>
      <c r="NSB30"/>
      <c r="NSC30"/>
      <c r="NSD30"/>
      <c r="NSE30"/>
      <c r="NSF30"/>
      <c r="NSG30"/>
      <c r="NSH30"/>
      <c r="NSI30"/>
      <c r="NSJ30"/>
      <c r="NSK30"/>
      <c r="NSL30"/>
      <c r="NSM30"/>
      <c r="NSN30"/>
      <c r="NSO30"/>
      <c r="NSP30"/>
      <c r="NSQ30"/>
      <c r="NSR30"/>
      <c r="NSS30"/>
      <c r="NST30"/>
      <c r="NSU30"/>
      <c r="NSV30"/>
      <c r="NSW30"/>
      <c r="NSX30"/>
      <c r="NSY30"/>
      <c r="NSZ30"/>
      <c r="NTA30"/>
      <c r="NTB30"/>
      <c r="NTC30"/>
      <c r="NTD30"/>
      <c r="NTE30"/>
      <c r="NTF30"/>
      <c r="NTG30"/>
      <c r="NTH30"/>
      <c r="NTI30"/>
      <c r="NTJ30"/>
      <c r="NTK30"/>
      <c r="NTL30"/>
      <c r="NTM30"/>
      <c r="NTN30"/>
      <c r="NTO30"/>
      <c r="NTP30"/>
      <c r="NTQ30"/>
      <c r="NTR30"/>
      <c r="NTS30"/>
      <c r="NTT30"/>
      <c r="NTU30"/>
      <c r="NTV30"/>
      <c r="NTW30"/>
      <c r="NTX30"/>
      <c r="NTY30"/>
      <c r="NTZ30"/>
      <c r="NUA30"/>
      <c r="NUB30"/>
      <c r="NUC30"/>
      <c r="NUD30"/>
      <c r="NUE30"/>
      <c r="NUF30"/>
      <c r="NUG30"/>
      <c r="NUH30"/>
      <c r="NUI30"/>
      <c r="NUJ30"/>
      <c r="NUK30"/>
      <c r="NUL30"/>
      <c r="NUM30"/>
      <c r="NUN30"/>
      <c r="NUO30"/>
      <c r="NUP30"/>
      <c r="NUQ30"/>
      <c r="NUR30"/>
      <c r="NUS30"/>
      <c r="NUT30"/>
      <c r="NUU30"/>
      <c r="NUV30"/>
      <c r="NUW30"/>
      <c r="NUX30"/>
      <c r="NUY30"/>
      <c r="NUZ30"/>
      <c r="NVA30"/>
      <c r="NVB30"/>
      <c r="NVC30"/>
      <c r="NVD30"/>
      <c r="NVE30"/>
      <c r="NVF30"/>
      <c r="NVG30"/>
      <c r="NVH30"/>
      <c r="NVI30"/>
      <c r="NVJ30"/>
      <c r="NVK30"/>
      <c r="NVL30"/>
      <c r="NVM30"/>
      <c r="NVN30"/>
      <c r="NVO30"/>
      <c r="NVP30"/>
      <c r="NVQ30"/>
      <c r="NVR30"/>
      <c r="NVS30"/>
      <c r="NVT30"/>
      <c r="NVU30"/>
      <c r="NVV30"/>
      <c r="NVW30"/>
      <c r="NVX30"/>
      <c r="NVY30"/>
      <c r="NVZ30"/>
      <c r="NWA30"/>
      <c r="NWB30"/>
      <c r="NWC30"/>
      <c r="NWD30"/>
      <c r="NWE30"/>
      <c r="NWF30"/>
      <c r="NWG30"/>
      <c r="NWH30"/>
      <c r="NWI30"/>
      <c r="NWJ30"/>
      <c r="NWK30"/>
      <c r="NWL30"/>
      <c r="NWM30"/>
      <c r="NWN30"/>
      <c r="NWO30"/>
      <c r="NWP30"/>
      <c r="NWQ30"/>
      <c r="NWR30"/>
      <c r="NWS30"/>
      <c r="NWT30"/>
      <c r="NWU30"/>
      <c r="NWV30"/>
      <c r="NWW30"/>
      <c r="NWX30"/>
      <c r="NWY30"/>
      <c r="NWZ30"/>
      <c r="NXA30"/>
      <c r="NXB30"/>
      <c r="NXC30"/>
      <c r="NXD30"/>
      <c r="NXE30"/>
      <c r="NXF30"/>
      <c r="NXG30"/>
      <c r="NXH30"/>
      <c r="NXI30"/>
      <c r="NXJ30"/>
      <c r="NXK30"/>
      <c r="NXL30"/>
      <c r="NXM30"/>
      <c r="NXN30"/>
      <c r="NXO30"/>
      <c r="NXP30"/>
      <c r="NXQ30"/>
      <c r="NXR30"/>
      <c r="NXS30"/>
      <c r="NXT30"/>
      <c r="NXU30"/>
      <c r="NXV30"/>
      <c r="NXW30"/>
      <c r="NXX30"/>
      <c r="NXY30"/>
      <c r="NXZ30"/>
      <c r="NYA30"/>
      <c r="NYB30"/>
      <c r="NYC30"/>
      <c r="NYD30"/>
      <c r="NYE30"/>
      <c r="NYF30"/>
      <c r="NYG30"/>
      <c r="NYH30"/>
      <c r="NYI30"/>
      <c r="NYJ30"/>
      <c r="NYK30"/>
      <c r="NYL30"/>
      <c r="NYM30"/>
      <c r="NYN30"/>
      <c r="NYO30"/>
      <c r="NYP30"/>
      <c r="NYQ30"/>
      <c r="NYR30"/>
      <c r="NYS30"/>
      <c r="NYT30"/>
      <c r="NYU30"/>
      <c r="NYV30"/>
      <c r="NYW30"/>
      <c r="NYX30"/>
      <c r="NYY30"/>
      <c r="NYZ30"/>
      <c r="NZA30"/>
      <c r="NZB30"/>
      <c r="NZC30"/>
      <c r="NZD30"/>
      <c r="NZE30"/>
      <c r="NZF30"/>
      <c r="NZG30"/>
      <c r="NZH30"/>
      <c r="NZI30"/>
      <c r="NZJ30"/>
      <c r="NZK30"/>
      <c r="NZL30"/>
      <c r="NZM30"/>
      <c r="NZN30"/>
      <c r="NZO30"/>
      <c r="NZP30"/>
      <c r="NZQ30"/>
      <c r="NZR30"/>
      <c r="NZS30"/>
      <c r="NZT30"/>
      <c r="NZU30"/>
      <c r="NZV30"/>
      <c r="NZW30"/>
      <c r="NZX30"/>
      <c r="NZY30"/>
      <c r="NZZ30"/>
      <c r="OAA30"/>
      <c r="OAB30"/>
      <c r="OAC30"/>
      <c r="OAD30"/>
      <c r="OAE30"/>
      <c r="OAF30"/>
      <c r="OAG30"/>
      <c r="OAH30"/>
      <c r="OAI30"/>
      <c r="OAJ30"/>
      <c r="OAK30"/>
      <c r="OAL30"/>
      <c r="OAM30"/>
      <c r="OAN30"/>
      <c r="OAO30"/>
      <c r="OAP30"/>
      <c r="OAQ30"/>
      <c r="OAR30"/>
      <c r="OAS30"/>
      <c r="OAT30"/>
      <c r="OAU30"/>
      <c r="OAV30"/>
      <c r="OAW30"/>
      <c r="OAX30"/>
      <c r="OAY30"/>
      <c r="OAZ30"/>
      <c r="OBA30"/>
      <c r="OBB30"/>
      <c r="OBC30"/>
      <c r="OBD30"/>
      <c r="OBE30"/>
      <c r="OBF30"/>
      <c r="OBG30"/>
      <c r="OBH30"/>
      <c r="OBI30"/>
      <c r="OBJ30"/>
      <c r="OBK30"/>
      <c r="OBL30"/>
      <c r="OBM30"/>
      <c r="OBN30"/>
      <c r="OBO30"/>
      <c r="OBP30"/>
      <c r="OBQ30"/>
      <c r="OBR30"/>
      <c r="OBS30"/>
      <c r="OBT30"/>
      <c r="OBU30"/>
      <c r="OBV30"/>
      <c r="OBW30"/>
      <c r="OBX30"/>
      <c r="OBY30"/>
      <c r="OBZ30"/>
      <c r="OCA30"/>
      <c r="OCB30"/>
      <c r="OCC30"/>
      <c r="OCD30"/>
      <c r="OCE30"/>
      <c r="OCF30"/>
      <c r="OCG30"/>
      <c r="OCH30"/>
      <c r="OCI30"/>
      <c r="OCJ30"/>
      <c r="OCK30"/>
      <c r="OCL30"/>
      <c r="OCM30"/>
      <c r="OCN30"/>
      <c r="OCO30"/>
      <c r="OCP30"/>
      <c r="OCQ30"/>
      <c r="OCR30"/>
      <c r="OCS30"/>
      <c r="OCT30"/>
      <c r="OCU30"/>
      <c r="OCV30"/>
      <c r="OCW30"/>
      <c r="OCX30"/>
      <c r="OCY30"/>
      <c r="OCZ30"/>
      <c r="ODA30"/>
      <c r="ODB30"/>
      <c r="ODC30"/>
      <c r="ODD30"/>
      <c r="ODE30"/>
      <c r="ODF30"/>
      <c r="ODG30"/>
      <c r="ODH30"/>
      <c r="ODI30"/>
      <c r="ODJ30"/>
      <c r="ODK30"/>
      <c r="ODL30"/>
      <c r="ODM30"/>
      <c r="ODN30"/>
      <c r="ODO30"/>
      <c r="ODP30"/>
      <c r="ODQ30"/>
      <c r="ODR30"/>
      <c r="ODS30"/>
      <c r="ODT30"/>
      <c r="ODU30"/>
      <c r="ODV30"/>
      <c r="ODW30"/>
      <c r="ODX30"/>
      <c r="ODY30"/>
      <c r="ODZ30"/>
      <c r="OEA30"/>
      <c r="OEB30"/>
      <c r="OEC30"/>
      <c r="OED30"/>
      <c r="OEE30"/>
      <c r="OEF30"/>
      <c r="OEG30"/>
      <c r="OEH30"/>
      <c r="OEI30"/>
      <c r="OEJ30"/>
      <c r="OEK30"/>
      <c r="OEL30"/>
      <c r="OEM30"/>
      <c r="OEN30"/>
      <c r="OEO30"/>
      <c r="OEP30"/>
      <c r="OEQ30"/>
      <c r="OER30"/>
      <c r="OES30"/>
      <c r="OET30"/>
      <c r="OEU30"/>
      <c r="OEV30"/>
      <c r="OEW30"/>
      <c r="OEX30"/>
      <c r="OEY30"/>
      <c r="OEZ30"/>
      <c r="OFA30"/>
      <c r="OFB30"/>
      <c r="OFC30"/>
      <c r="OFD30"/>
      <c r="OFE30"/>
      <c r="OFF30"/>
      <c r="OFG30"/>
      <c r="OFH30"/>
      <c r="OFI30"/>
      <c r="OFJ30"/>
      <c r="OFK30"/>
      <c r="OFL30"/>
      <c r="OFM30"/>
      <c r="OFN30"/>
      <c r="OFO30"/>
      <c r="OFP30"/>
      <c r="OFQ30"/>
      <c r="OFR30"/>
      <c r="OFS30"/>
      <c r="OFT30"/>
      <c r="OFU30"/>
      <c r="OFV30"/>
      <c r="OFW30"/>
      <c r="OFX30"/>
      <c r="OFY30"/>
      <c r="OFZ30"/>
      <c r="OGA30"/>
      <c r="OGB30"/>
      <c r="OGC30"/>
      <c r="OGD30"/>
      <c r="OGE30"/>
      <c r="OGF30"/>
      <c r="OGG30"/>
      <c r="OGH30"/>
      <c r="OGI30"/>
      <c r="OGJ30"/>
      <c r="OGK30"/>
      <c r="OGL30"/>
      <c r="OGM30"/>
      <c r="OGN30"/>
      <c r="OGO30"/>
      <c r="OGP30"/>
      <c r="OGQ30"/>
      <c r="OGR30"/>
      <c r="OGS30"/>
      <c r="OGT30"/>
      <c r="OGU30"/>
      <c r="OGV30"/>
      <c r="OGW30"/>
      <c r="OGX30"/>
      <c r="OGY30"/>
      <c r="OGZ30"/>
      <c r="OHA30"/>
      <c r="OHB30"/>
      <c r="OHC30"/>
      <c r="OHD30"/>
      <c r="OHE30"/>
      <c r="OHF30"/>
      <c r="OHG30"/>
      <c r="OHH30"/>
      <c r="OHI30"/>
      <c r="OHJ30"/>
      <c r="OHK30"/>
      <c r="OHL30"/>
      <c r="OHM30"/>
      <c r="OHN30"/>
      <c r="OHO30"/>
      <c r="OHP30"/>
      <c r="OHQ30"/>
      <c r="OHR30"/>
      <c r="OHS30"/>
      <c r="OHT30"/>
      <c r="OHU30"/>
      <c r="OHV30"/>
      <c r="OHW30"/>
      <c r="OHX30"/>
      <c r="OHY30"/>
      <c r="OHZ30"/>
      <c r="OIA30"/>
      <c r="OIB30"/>
      <c r="OIC30"/>
      <c r="OID30"/>
      <c r="OIE30"/>
      <c r="OIF30"/>
      <c r="OIG30"/>
      <c r="OIH30"/>
      <c r="OII30"/>
      <c r="OIJ30"/>
      <c r="OIK30"/>
      <c r="OIL30"/>
      <c r="OIM30"/>
      <c r="OIN30"/>
      <c r="OIO30"/>
      <c r="OIP30"/>
      <c r="OIQ30"/>
      <c r="OIR30"/>
      <c r="OIS30"/>
      <c r="OIT30"/>
      <c r="OIU30"/>
      <c r="OIV30"/>
      <c r="OIW30"/>
      <c r="OIX30"/>
      <c r="OIY30"/>
      <c r="OIZ30"/>
      <c r="OJA30"/>
      <c r="OJB30"/>
      <c r="OJC30"/>
      <c r="OJD30"/>
      <c r="OJE30"/>
      <c r="OJF30"/>
      <c r="OJG30"/>
      <c r="OJH30"/>
      <c r="OJI30"/>
      <c r="OJJ30"/>
      <c r="OJK30"/>
      <c r="OJL30"/>
      <c r="OJM30"/>
      <c r="OJN30"/>
      <c r="OJO30"/>
      <c r="OJP30"/>
      <c r="OJQ30"/>
      <c r="OJR30"/>
      <c r="OJS30"/>
      <c r="OJT30"/>
      <c r="OJU30"/>
      <c r="OJV30"/>
      <c r="OJW30"/>
      <c r="OJX30"/>
      <c r="OJY30"/>
      <c r="OJZ30"/>
      <c r="OKA30"/>
      <c r="OKB30"/>
      <c r="OKC30"/>
      <c r="OKD30"/>
      <c r="OKE30"/>
      <c r="OKF30"/>
      <c r="OKG30"/>
      <c r="OKH30"/>
      <c r="OKI30"/>
      <c r="OKJ30"/>
      <c r="OKK30"/>
      <c r="OKL30"/>
      <c r="OKM30"/>
      <c r="OKN30"/>
      <c r="OKO30"/>
      <c r="OKP30"/>
      <c r="OKQ30"/>
      <c r="OKR30"/>
      <c r="OKS30"/>
      <c r="OKT30"/>
      <c r="OKU30"/>
      <c r="OKV30"/>
      <c r="OKW30"/>
      <c r="OKX30"/>
      <c r="OKY30"/>
      <c r="OKZ30"/>
      <c r="OLA30"/>
      <c r="OLB30"/>
      <c r="OLC30"/>
      <c r="OLD30"/>
      <c r="OLE30"/>
      <c r="OLF30"/>
      <c r="OLG30"/>
      <c r="OLH30"/>
      <c r="OLI30"/>
      <c r="OLJ30"/>
      <c r="OLK30"/>
      <c r="OLL30"/>
      <c r="OLM30"/>
      <c r="OLN30"/>
      <c r="OLO30"/>
      <c r="OLP30"/>
      <c r="OLQ30"/>
      <c r="OLR30"/>
      <c r="OLS30"/>
      <c r="OLT30"/>
      <c r="OLU30"/>
      <c r="OLV30"/>
      <c r="OLW30"/>
      <c r="OLX30"/>
      <c r="OLY30"/>
      <c r="OLZ30"/>
      <c r="OMA30"/>
      <c r="OMB30"/>
      <c r="OMC30"/>
      <c r="OMD30"/>
      <c r="OME30"/>
      <c r="OMF30"/>
      <c r="OMG30"/>
      <c r="OMH30"/>
      <c r="OMI30"/>
      <c r="OMJ30"/>
      <c r="OMK30"/>
      <c r="OML30"/>
      <c r="OMM30"/>
      <c r="OMN30"/>
      <c r="OMO30"/>
      <c r="OMP30"/>
      <c r="OMQ30"/>
      <c r="OMR30"/>
      <c r="OMS30"/>
      <c r="OMT30"/>
      <c r="OMU30"/>
      <c r="OMV30"/>
      <c r="OMW30"/>
      <c r="OMX30"/>
      <c r="OMY30"/>
      <c r="OMZ30"/>
      <c r="ONA30"/>
      <c r="ONB30"/>
      <c r="ONC30"/>
      <c r="OND30"/>
      <c r="ONE30"/>
      <c r="ONF30"/>
      <c r="ONG30"/>
      <c r="ONH30"/>
      <c r="ONI30"/>
      <c r="ONJ30"/>
      <c r="ONK30"/>
      <c r="ONL30"/>
      <c r="ONM30"/>
      <c r="ONN30"/>
      <c r="ONO30"/>
      <c r="ONP30"/>
      <c r="ONQ30"/>
      <c r="ONR30"/>
      <c r="ONS30"/>
      <c r="ONT30"/>
      <c r="ONU30"/>
      <c r="ONV30"/>
      <c r="ONW30"/>
      <c r="ONX30"/>
      <c r="ONY30"/>
      <c r="ONZ30"/>
      <c r="OOA30"/>
      <c r="OOB30"/>
      <c r="OOC30"/>
      <c r="OOD30"/>
      <c r="OOE30"/>
      <c r="OOF30"/>
      <c r="OOG30"/>
      <c r="OOH30"/>
      <c r="OOI30"/>
      <c r="OOJ30"/>
      <c r="OOK30"/>
      <c r="OOL30"/>
      <c r="OOM30"/>
      <c r="OON30"/>
      <c r="OOO30"/>
      <c r="OOP30"/>
      <c r="OOQ30"/>
      <c r="OOR30"/>
      <c r="OOS30"/>
      <c r="OOT30"/>
      <c r="OOU30"/>
      <c r="OOV30"/>
      <c r="OOW30"/>
      <c r="OOX30"/>
      <c r="OOY30"/>
      <c r="OOZ30"/>
      <c r="OPA30"/>
      <c r="OPB30"/>
      <c r="OPC30"/>
      <c r="OPD30"/>
      <c r="OPE30"/>
      <c r="OPF30"/>
      <c r="OPG30"/>
      <c r="OPH30"/>
      <c r="OPI30"/>
      <c r="OPJ30"/>
      <c r="OPK30"/>
      <c r="OPL30"/>
      <c r="OPM30"/>
      <c r="OPN30"/>
      <c r="OPO30"/>
      <c r="OPP30"/>
      <c r="OPQ30"/>
      <c r="OPR30"/>
      <c r="OPS30"/>
      <c r="OPT30"/>
      <c r="OPU30"/>
      <c r="OPV30"/>
      <c r="OPW30"/>
      <c r="OPX30"/>
      <c r="OPY30"/>
      <c r="OPZ30"/>
      <c r="OQA30"/>
      <c r="OQB30"/>
      <c r="OQC30"/>
      <c r="OQD30"/>
      <c r="OQE30"/>
      <c r="OQF30"/>
      <c r="OQG30"/>
      <c r="OQH30"/>
      <c r="OQI30"/>
      <c r="OQJ30"/>
      <c r="OQK30"/>
      <c r="OQL30"/>
      <c r="OQM30"/>
      <c r="OQN30"/>
      <c r="OQO30"/>
      <c r="OQP30"/>
      <c r="OQQ30"/>
      <c r="OQR30"/>
      <c r="OQS30"/>
      <c r="OQT30"/>
      <c r="OQU30"/>
      <c r="OQV30"/>
      <c r="OQW30"/>
      <c r="OQX30"/>
      <c r="OQY30"/>
      <c r="OQZ30"/>
      <c r="ORA30"/>
      <c r="ORB30"/>
      <c r="ORC30"/>
      <c r="ORD30"/>
      <c r="ORE30"/>
      <c r="ORF30"/>
      <c r="ORG30"/>
      <c r="ORH30"/>
      <c r="ORI30"/>
      <c r="ORJ30"/>
      <c r="ORK30"/>
      <c r="ORL30"/>
      <c r="ORM30"/>
      <c r="ORN30"/>
      <c r="ORO30"/>
      <c r="ORP30"/>
      <c r="ORQ30"/>
      <c r="ORR30"/>
      <c r="ORS30"/>
      <c r="ORT30"/>
      <c r="ORU30"/>
      <c r="ORV30"/>
      <c r="ORW30"/>
      <c r="ORX30"/>
      <c r="ORY30"/>
      <c r="ORZ30"/>
      <c r="OSA30"/>
      <c r="OSB30"/>
      <c r="OSC30"/>
      <c r="OSD30"/>
      <c r="OSE30"/>
      <c r="OSF30"/>
      <c r="OSG30"/>
      <c r="OSH30"/>
      <c r="OSI30"/>
      <c r="OSJ30"/>
      <c r="OSK30"/>
      <c r="OSL30"/>
      <c r="OSM30"/>
      <c r="OSN30"/>
      <c r="OSO30"/>
      <c r="OSP30"/>
      <c r="OSQ30"/>
      <c r="OSR30"/>
      <c r="OSS30"/>
      <c r="OST30"/>
      <c r="OSU30"/>
      <c r="OSV30"/>
      <c r="OSW30"/>
      <c r="OSX30"/>
      <c r="OSY30"/>
      <c r="OSZ30"/>
      <c r="OTA30"/>
      <c r="OTB30"/>
      <c r="OTC30"/>
      <c r="OTD30"/>
      <c r="OTE30"/>
      <c r="OTF30"/>
      <c r="OTG30"/>
      <c r="OTH30"/>
      <c r="OTI30"/>
      <c r="OTJ30"/>
      <c r="OTK30"/>
      <c r="OTL30"/>
      <c r="OTM30"/>
      <c r="OTN30"/>
      <c r="OTO30"/>
      <c r="OTP30"/>
      <c r="OTQ30"/>
      <c r="OTR30"/>
      <c r="OTS30"/>
      <c r="OTT30"/>
      <c r="OTU30"/>
      <c r="OTV30"/>
      <c r="OTW30"/>
      <c r="OTX30"/>
      <c r="OTY30"/>
      <c r="OTZ30"/>
      <c r="OUA30"/>
      <c r="OUB30"/>
      <c r="OUC30"/>
      <c r="OUD30"/>
      <c r="OUE30"/>
      <c r="OUF30"/>
      <c r="OUG30"/>
      <c r="OUH30"/>
      <c r="OUI30"/>
      <c r="OUJ30"/>
      <c r="OUK30"/>
      <c r="OUL30"/>
      <c r="OUM30"/>
      <c r="OUN30"/>
      <c r="OUO30"/>
      <c r="OUP30"/>
      <c r="OUQ30"/>
      <c r="OUR30"/>
      <c r="OUS30"/>
      <c r="OUT30"/>
      <c r="OUU30"/>
      <c r="OUV30"/>
      <c r="OUW30"/>
      <c r="OUX30"/>
      <c r="OUY30"/>
      <c r="OUZ30"/>
      <c r="OVA30"/>
      <c r="OVB30"/>
      <c r="OVC30"/>
      <c r="OVD30"/>
      <c r="OVE30"/>
      <c r="OVF30"/>
      <c r="OVG30"/>
      <c r="OVH30"/>
      <c r="OVI30"/>
      <c r="OVJ30"/>
      <c r="OVK30"/>
      <c r="OVL30"/>
      <c r="OVM30"/>
      <c r="OVN30"/>
      <c r="OVO30"/>
      <c r="OVP30"/>
      <c r="OVQ30"/>
      <c r="OVR30"/>
      <c r="OVS30"/>
      <c r="OVT30"/>
      <c r="OVU30"/>
      <c r="OVV30"/>
      <c r="OVW30"/>
      <c r="OVX30"/>
      <c r="OVY30"/>
      <c r="OVZ30"/>
      <c r="OWA30"/>
      <c r="OWB30"/>
      <c r="OWC30"/>
      <c r="OWD30"/>
      <c r="OWE30"/>
      <c r="OWF30"/>
      <c r="OWG30"/>
      <c r="OWH30"/>
      <c r="OWI30"/>
      <c r="OWJ30"/>
      <c r="OWK30"/>
      <c r="OWL30"/>
      <c r="OWM30"/>
      <c r="OWN30"/>
      <c r="OWO30"/>
      <c r="OWP30"/>
      <c r="OWQ30"/>
      <c r="OWR30"/>
      <c r="OWS30"/>
      <c r="OWT30"/>
      <c r="OWU30"/>
      <c r="OWV30"/>
      <c r="OWW30"/>
      <c r="OWX30"/>
      <c r="OWY30"/>
      <c r="OWZ30"/>
      <c r="OXA30"/>
      <c r="OXB30"/>
      <c r="OXC30"/>
      <c r="OXD30"/>
      <c r="OXE30"/>
      <c r="OXF30"/>
      <c r="OXG30"/>
      <c r="OXH30"/>
      <c r="OXI30"/>
      <c r="OXJ30"/>
      <c r="OXK30"/>
      <c r="OXL30"/>
      <c r="OXM30"/>
      <c r="OXN30"/>
      <c r="OXO30"/>
      <c r="OXP30"/>
      <c r="OXQ30"/>
      <c r="OXR30"/>
      <c r="OXS30"/>
      <c r="OXT30"/>
      <c r="OXU30"/>
      <c r="OXV30"/>
      <c r="OXW30"/>
      <c r="OXX30"/>
      <c r="OXY30"/>
      <c r="OXZ30"/>
      <c r="OYA30"/>
      <c r="OYB30"/>
      <c r="OYC30"/>
      <c r="OYD30"/>
      <c r="OYE30"/>
      <c r="OYF30"/>
      <c r="OYG30"/>
      <c r="OYH30"/>
      <c r="OYI30"/>
      <c r="OYJ30"/>
      <c r="OYK30"/>
      <c r="OYL30"/>
      <c r="OYM30"/>
      <c r="OYN30"/>
      <c r="OYO30"/>
      <c r="OYP30"/>
      <c r="OYQ30"/>
      <c r="OYR30"/>
      <c r="OYS30"/>
      <c r="OYT30"/>
      <c r="OYU30"/>
      <c r="OYV30"/>
      <c r="OYW30"/>
      <c r="OYX30"/>
      <c r="OYY30"/>
      <c r="OYZ30"/>
      <c r="OZA30"/>
      <c r="OZB30"/>
      <c r="OZC30"/>
      <c r="OZD30"/>
      <c r="OZE30"/>
      <c r="OZF30"/>
      <c r="OZG30"/>
      <c r="OZH30"/>
      <c r="OZI30"/>
      <c r="OZJ30"/>
      <c r="OZK30"/>
      <c r="OZL30"/>
      <c r="OZM30"/>
      <c r="OZN30"/>
      <c r="OZO30"/>
      <c r="OZP30"/>
      <c r="OZQ30"/>
      <c r="OZR30"/>
      <c r="OZS30"/>
      <c r="OZT30"/>
      <c r="OZU30"/>
      <c r="OZV30"/>
      <c r="OZW30"/>
      <c r="OZX30"/>
      <c r="OZY30"/>
      <c r="OZZ30"/>
      <c r="PAA30"/>
      <c r="PAB30"/>
      <c r="PAC30"/>
      <c r="PAD30"/>
      <c r="PAE30"/>
      <c r="PAF30"/>
      <c r="PAG30"/>
      <c r="PAH30"/>
      <c r="PAI30"/>
      <c r="PAJ30"/>
      <c r="PAK30"/>
      <c r="PAL30"/>
      <c r="PAM30"/>
      <c r="PAN30"/>
      <c r="PAO30"/>
      <c r="PAP30"/>
      <c r="PAQ30"/>
      <c r="PAR30"/>
      <c r="PAS30"/>
      <c r="PAT30"/>
      <c r="PAU30"/>
      <c r="PAV30"/>
      <c r="PAW30"/>
      <c r="PAX30"/>
      <c r="PAY30"/>
      <c r="PAZ30"/>
      <c r="PBA30"/>
      <c r="PBB30"/>
      <c r="PBC30"/>
      <c r="PBD30"/>
      <c r="PBE30"/>
      <c r="PBF30"/>
      <c r="PBG30"/>
      <c r="PBH30"/>
      <c r="PBI30"/>
      <c r="PBJ30"/>
      <c r="PBK30"/>
      <c r="PBL30"/>
      <c r="PBM30"/>
      <c r="PBN30"/>
      <c r="PBO30"/>
      <c r="PBP30"/>
      <c r="PBQ30"/>
      <c r="PBR30"/>
      <c r="PBS30"/>
      <c r="PBT30"/>
      <c r="PBU30"/>
      <c r="PBV30"/>
      <c r="PBW30"/>
      <c r="PBX30"/>
      <c r="PBY30"/>
      <c r="PBZ30"/>
      <c r="PCA30"/>
      <c r="PCB30"/>
      <c r="PCC30"/>
      <c r="PCD30"/>
      <c r="PCE30"/>
      <c r="PCF30"/>
      <c r="PCG30"/>
      <c r="PCH30"/>
      <c r="PCI30"/>
      <c r="PCJ30"/>
      <c r="PCK30"/>
      <c r="PCL30"/>
      <c r="PCM30"/>
      <c r="PCN30"/>
      <c r="PCO30"/>
      <c r="PCP30"/>
      <c r="PCQ30"/>
      <c r="PCR30"/>
      <c r="PCS30"/>
      <c r="PCT30"/>
      <c r="PCU30"/>
      <c r="PCV30"/>
      <c r="PCW30"/>
      <c r="PCX30"/>
      <c r="PCY30"/>
      <c r="PCZ30"/>
      <c r="PDA30"/>
      <c r="PDB30"/>
      <c r="PDC30"/>
      <c r="PDD30"/>
      <c r="PDE30"/>
      <c r="PDF30"/>
      <c r="PDG30"/>
      <c r="PDH30"/>
      <c r="PDI30"/>
      <c r="PDJ30"/>
      <c r="PDK30"/>
      <c r="PDL30"/>
      <c r="PDM30"/>
      <c r="PDN30"/>
      <c r="PDO30"/>
      <c r="PDP30"/>
      <c r="PDQ30"/>
      <c r="PDR30"/>
      <c r="PDS30"/>
      <c r="PDT30"/>
      <c r="PDU30"/>
      <c r="PDV30"/>
      <c r="PDW30"/>
      <c r="PDX30"/>
      <c r="PDY30"/>
      <c r="PDZ30"/>
      <c r="PEA30"/>
      <c r="PEB30"/>
      <c r="PEC30"/>
      <c r="PED30"/>
      <c r="PEE30"/>
      <c r="PEF30"/>
      <c r="PEG30"/>
      <c r="PEH30"/>
      <c r="PEI30"/>
      <c r="PEJ30"/>
      <c r="PEK30"/>
      <c r="PEL30"/>
      <c r="PEM30"/>
      <c r="PEN30"/>
      <c r="PEO30"/>
      <c r="PEP30"/>
      <c r="PEQ30"/>
      <c r="PER30"/>
      <c r="PES30"/>
      <c r="PET30"/>
      <c r="PEU30"/>
      <c r="PEV30"/>
      <c r="PEW30"/>
      <c r="PEX30"/>
      <c r="PEY30"/>
      <c r="PEZ30"/>
      <c r="PFA30"/>
      <c r="PFB30"/>
      <c r="PFC30"/>
      <c r="PFD30"/>
      <c r="PFE30"/>
      <c r="PFF30"/>
      <c r="PFG30"/>
      <c r="PFH30"/>
      <c r="PFI30"/>
      <c r="PFJ30"/>
      <c r="PFK30"/>
      <c r="PFL30"/>
      <c r="PFM30"/>
      <c r="PFN30"/>
      <c r="PFO30"/>
      <c r="PFP30"/>
      <c r="PFQ30"/>
      <c r="PFR30"/>
      <c r="PFS30"/>
      <c r="PFT30"/>
      <c r="PFU30"/>
      <c r="PFV30"/>
      <c r="PFW30"/>
      <c r="PFX30"/>
      <c r="PFY30"/>
      <c r="PFZ30"/>
      <c r="PGA30"/>
      <c r="PGB30"/>
      <c r="PGC30"/>
      <c r="PGD30"/>
      <c r="PGE30"/>
      <c r="PGF30"/>
      <c r="PGG30"/>
      <c r="PGH30"/>
      <c r="PGI30"/>
      <c r="PGJ30"/>
      <c r="PGK30"/>
      <c r="PGL30"/>
      <c r="PGM30"/>
      <c r="PGN30"/>
      <c r="PGO30"/>
      <c r="PGP30"/>
      <c r="PGQ30"/>
      <c r="PGR30"/>
      <c r="PGS30"/>
      <c r="PGT30"/>
      <c r="PGU30"/>
      <c r="PGV30"/>
      <c r="PGW30"/>
      <c r="PGX30"/>
      <c r="PGY30"/>
      <c r="PGZ30"/>
      <c r="PHA30"/>
      <c r="PHB30"/>
      <c r="PHC30"/>
      <c r="PHD30"/>
      <c r="PHE30"/>
      <c r="PHF30"/>
      <c r="PHG30"/>
      <c r="PHH30"/>
      <c r="PHI30"/>
      <c r="PHJ30"/>
      <c r="PHK30"/>
      <c r="PHL30"/>
      <c r="PHM30"/>
      <c r="PHN30"/>
      <c r="PHO30"/>
      <c r="PHP30"/>
      <c r="PHQ30"/>
      <c r="PHR30"/>
      <c r="PHS30"/>
      <c r="PHT30"/>
      <c r="PHU30"/>
      <c r="PHV30"/>
      <c r="PHW30"/>
      <c r="PHX30"/>
      <c r="PHY30"/>
      <c r="PHZ30"/>
      <c r="PIA30"/>
      <c r="PIB30"/>
      <c r="PIC30"/>
      <c r="PID30"/>
      <c r="PIE30"/>
      <c r="PIF30"/>
      <c r="PIG30"/>
      <c r="PIH30"/>
      <c r="PII30"/>
      <c r="PIJ30"/>
      <c r="PIK30"/>
      <c r="PIL30"/>
      <c r="PIM30"/>
      <c r="PIN30"/>
      <c r="PIO30"/>
      <c r="PIP30"/>
      <c r="PIQ30"/>
      <c r="PIR30"/>
      <c r="PIS30"/>
      <c r="PIT30"/>
      <c r="PIU30"/>
      <c r="PIV30"/>
      <c r="PIW30"/>
      <c r="PIX30"/>
      <c r="PIY30"/>
      <c r="PIZ30"/>
      <c r="PJA30"/>
      <c r="PJB30"/>
      <c r="PJC30"/>
      <c r="PJD30"/>
      <c r="PJE30"/>
      <c r="PJF30"/>
      <c r="PJG30"/>
      <c r="PJH30"/>
      <c r="PJI30"/>
      <c r="PJJ30"/>
      <c r="PJK30"/>
      <c r="PJL30"/>
      <c r="PJM30"/>
      <c r="PJN30"/>
      <c r="PJO30"/>
      <c r="PJP30"/>
      <c r="PJQ30"/>
      <c r="PJR30"/>
      <c r="PJS30"/>
      <c r="PJT30"/>
      <c r="PJU30"/>
      <c r="PJV30"/>
      <c r="PJW30"/>
      <c r="PJX30"/>
      <c r="PJY30"/>
      <c r="PJZ30"/>
      <c r="PKA30"/>
      <c r="PKB30"/>
      <c r="PKC30"/>
      <c r="PKD30"/>
      <c r="PKE30"/>
      <c r="PKF30"/>
      <c r="PKG30"/>
      <c r="PKH30"/>
      <c r="PKI30"/>
      <c r="PKJ30"/>
      <c r="PKK30"/>
      <c r="PKL30"/>
      <c r="PKM30"/>
      <c r="PKN30"/>
      <c r="PKO30"/>
      <c r="PKP30"/>
      <c r="PKQ30"/>
      <c r="PKR30"/>
      <c r="PKS30"/>
      <c r="PKT30"/>
      <c r="PKU30"/>
      <c r="PKV30"/>
      <c r="PKW30"/>
      <c r="PKX30"/>
      <c r="PKY30"/>
      <c r="PKZ30"/>
      <c r="PLA30"/>
      <c r="PLB30"/>
      <c r="PLC30"/>
      <c r="PLD30"/>
      <c r="PLE30"/>
      <c r="PLF30"/>
      <c r="PLG30"/>
      <c r="PLH30"/>
      <c r="PLI30"/>
      <c r="PLJ30"/>
      <c r="PLK30"/>
      <c r="PLL30"/>
      <c r="PLM30"/>
      <c r="PLN30"/>
      <c r="PLO30"/>
      <c r="PLP30"/>
      <c r="PLQ30"/>
      <c r="PLR30"/>
      <c r="PLS30"/>
      <c r="PLT30"/>
      <c r="PLU30"/>
      <c r="PLV30"/>
      <c r="PLW30"/>
      <c r="PLX30"/>
      <c r="PLY30"/>
      <c r="PLZ30"/>
      <c r="PMA30"/>
      <c r="PMB30"/>
      <c r="PMC30"/>
      <c r="PMD30"/>
      <c r="PME30"/>
      <c r="PMF30"/>
      <c r="PMG30"/>
      <c r="PMH30"/>
      <c r="PMI30"/>
      <c r="PMJ30"/>
      <c r="PMK30"/>
      <c r="PML30"/>
      <c r="PMM30"/>
      <c r="PMN30"/>
      <c r="PMO30"/>
      <c r="PMP30"/>
      <c r="PMQ30"/>
      <c r="PMR30"/>
      <c r="PMS30"/>
      <c r="PMT30"/>
      <c r="PMU30"/>
      <c r="PMV30"/>
      <c r="PMW30"/>
      <c r="PMX30"/>
      <c r="PMY30"/>
      <c r="PMZ30"/>
      <c r="PNA30"/>
      <c r="PNB30"/>
      <c r="PNC30"/>
      <c r="PND30"/>
      <c r="PNE30"/>
      <c r="PNF30"/>
      <c r="PNG30"/>
      <c r="PNH30"/>
      <c r="PNI30"/>
      <c r="PNJ30"/>
      <c r="PNK30"/>
      <c r="PNL30"/>
      <c r="PNM30"/>
      <c r="PNN30"/>
      <c r="PNO30"/>
      <c r="PNP30"/>
      <c r="PNQ30"/>
      <c r="PNR30"/>
      <c r="PNS30"/>
      <c r="PNT30"/>
      <c r="PNU30"/>
      <c r="PNV30"/>
      <c r="PNW30"/>
      <c r="PNX30"/>
      <c r="PNY30"/>
      <c r="PNZ30"/>
      <c r="POA30"/>
      <c r="POB30"/>
      <c r="POC30"/>
      <c r="POD30"/>
      <c r="POE30"/>
      <c r="POF30"/>
      <c r="POG30"/>
      <c r="POH30"/>
      <c r="POI30"/>
      <c r="POJ30"/>
      <c r="POK30"/>
      <c r="POL30"/>
      <c r="POM30"/>
      <c r="PON30"/>
      <c r="POO30"/>
      <c r="POP30"/>
      <c r="POQ30"/>
      <c r="POR30"/>
      <c r="POS30"/>
      <c r="POT30"/>
      <c r="POU30"/>
      <c r="POV30"/>
      <c r="POW30"/>
      <c r="POX30"/>
      <c r="POY30"/>
      <c r="POZ30"/>
      <c r="PPA30"/>
      <c r="PPB30"/>
      <c r="PPC30"/>
      <c r="PPD30"/>
      <c r="PPE30"/>
      <c r="PPF30"/>
      <c r="PPG30"/>
      <c r="PPH30"/>
      <c r="PPI30"/>
      <c r="PPJ30"/>
      <c r="PPK30"/>
      <c r="PPL30"/>
      <c r="PPM30"/>
      <c r="PPN30"/>
      <c r="PPO30"/>
      <c r="PPP30"/>
      <c r="PPQ30"/>
      <c r="PPR30"/>
      <c r="PPS30"/>
      <c r="PPT30"/>
      <c r="PPU30"/>
      <c r="PPV30"/>
      <c r="PPW30"/>
      <c r="PPX30"/>
      <c r="PPY30"/>
      <c r="PPZ30"/>
      <c r="PQA30"/>
      <c r="PQB30"/>
      <c r="PQC30"/>
      <c r="PQD30"/>
      <c r="PQE30"/>
      <c r="PQF30"/>
      <c r="PQG30"/>
      <c r="PQH30"/>
      <c r="PQI30"/>
      <c r="PQJ30"/>
      <c r="PQK30"/>
      <c r="PQL30"/>
      <c r="PQM30"/>
      <c r="PQN30"/>
      <c r="PQO30"/>
      <c r="PQP30"/>
      <c r="PQQ30"/>
      <c r="PQR30"/>
      <c r="PQS30"/>
      <c r="PQT30"/>
      <c r="PQU30"/>
      <c r="PQV30"/>
      <c r="PQW30"/>
      <c r="PQX30"/>
      <c r="PQY30"/>
      <c r="PQZ30"/>
      <c r="PRA30"/>
      <c r="PRB30"/>
      <c r="PRC30"/>
      <c r="PRD30"/>
      <c r="PRE30"/>
      <c r="PRF30"/>
      <c r="PRG30"/>
      <c r="PRH30"/>
      <c r="PRI30"/>
      <c r="PRJ30"/>
      <c r="PRK30"/>
      <c r="PRL30"/>
      <c r="PRM30"/>
      <c r="PRN30"/>
      <c r="PRO30"/>
      <c r="PRP30"/>
      <c r="PRQ30"/>
      <c r="PRR30"/>
      <c r="PRS30"/>
      <c r="PRT30"/>
      <c r="PRU30"/>
      <c r="PRV30"/>
      <c r="PRW30"/>
      <c r="PRX30"/>
      <c r="PRY30"/>
      <c r="PRZ30"/>
      <c r="PSA30"/>
      <c r="PSB30"/>
      <c r="PSC30"/>
      <c r="PSD30"/>
      <c r="PSE30"/>
      <c r="PSF30"/>
      <c r="PSG30"/>
      <c r="PSH30"/>
      <c r="PSI30"/>
      <c r="PSJ30"/>
      <c r="PSK30"/>
      <c r="PSL30"/>
      <c r="PSM30"/>
      <c r="PSN30"/>
      <c r="PSO30"/>
      <c r="PSP30"/>
      <c r="PSQ30"/>
      <c r="PSR30"/>
      <c r="PSS30"/>
      <c r="PST30"/>
      <c r="PSU30"/>
      <c r="PSV30"/>
      <c r="PSW30"/>
      <c r="PSX30"/>
      <c r="PSY30"/>
      <c r="PSZ30"/>
      <c r="PTA30"/>
      <c r="PTB30"/>
      <c r="PTC30"/>
      <c r="PTD30"/>
      <c r="PTE30"/>
      <c r="PTF30"/>
      <c r="PTG30"/>
      <c r="PTH30"/>
      <c r="PTI30"/>
      <c r="PTJ30"/>
      <c r="PTK30"/>
      <c r="PTL30"/>
      <c r="PTM30"/>
      <c r="PTN30"/>
      <c r="PTO30"/>
      <c r="PTP30"/>
      <c r="PTQ30"/>
      <c r="PTR30"/>
      <c r="PTS30"/>
      <c r="PTT30"/>
      <c r="PTU30"/>
      <c r="PTV30"/>
      <c r="PTW30"/>
      <c r="PTX30"/>
      <c r="PTY30"/>
      <c r="PTZ30"/>
      <c r="PUA30"/>
      <c r="PUB30"/>
      <c r="PUC30"/>
      <c r="PUD30"/>
      <c r="PUE30"/>
      <c r="PUF30"/>
      <c r="PUG30"/>
      <c r="PUH30"/>
      <c r="PUI30"/>
      <c r="PUJ30"/>
      <c r="PUK30"/>
      <c r="PUL30"/>
      <c r="PUM30"/>
      <c r="PUN30"/>
      <c r="PUO30"/>
      <c r="PUP30"/>
      <c r="PUQ30"/>
      <c r="PUR30"/>
      <c r="PUS30"/>
      <c r="PUT30"/>
      <c r="PUU30"/>
      <c r="PUV30"/>
      <c r="PUW30"/>
      <c r="PUX30"/>
      <c r="PUY30"/>
      <c r="PUZ30"/>
      <c r="PVA30"/>
      <c r="PVB30"/>
      <c r="PVC30"/>
      <c r="PVD30"/>
      <c r="PVE30"/>
      <c r="PVF30"/>
      <c r="PVG30"/>
      <c r="PVH30"/>
      <c r="PVI30"/>
      <c r="PVJ30"/>
      <c r="PVK30"/>
      <c r="PVL30"/>
      <c r="PVM30"/>
      <c r="PVN30"/>
      <c r="PVO30"/>
      <c r="PVP30"/>
      <c r="PVQ30"/>
      <c r="PVR30"/>
      <c r="PVS30"/>
      <c r="PVT30"/>
      <c r="PVU30"/>
      <c r="PVV30"/>
      <c r="PVW30"/>
      <c r="PVX30"/>
      <c r="PVY30"/>
      <c r="PVZ30"/>
      <c r="PWA30"/>
      <c r="PWB30"/>
      <c r="PWC30"/>
      <c r="PWD30"/>
      <c r="PWE30"/>
      <c r="PWF30"/>
      <c r="PWG30"/>
      <c r="PWH30"/>
      <c r="PWI30"/>
      <c r="PWJ30"/>
      <c r="PWK30"/>
      <c r="PWL30"/>
      <c r="PWM30"/>
      <c r="PWN30"/>
      <c r="PWO30"/>
      <c r="PWP30"/>
      <c r="PWQ30"/>
      <c r="PWR30"/>
      <c r="PWS30"/>
      <c r="PWT30"/>
      <c r="PWU30"/>
      <c r="PWV30"/>
      <c r="PWW30"/>
      <c r="PWX30"/>
      <c r="PWY30"/>
      <c r="PWZ30"/>
      <c r="PXA30"/>
      <c r="PXB30"/>
      <c r="PXC30"/>
      <c r="PXD30"/>
      <c r="PXE30"/>
      <c r="PXF30"/>
      <c r="PXG30"/>
      <c r="PXH30"/>
      <c r="PXI30"/>
      <c r="PXJ30"/>
      <c r="PXK30"/>
      <c r="PXL30"/>
      <c r="PXM30"/>
      <c r="PXN30"/>
      <c r="PXO30"/>
      <c r="PXP30"/>
      <c r="PXQ30"/>
      <c r="PXR30"/>
      <c r="PXS30"/>
      <c r="PXT30"/>
      <c r="PXU30"/>
      <c r="PXV30"/>
      <c r="PXW30"/>
      <c r="PXX30"/>
      <c r="PXY30"/>
      <c r="PXZ30"/>
      <c r="PYA30"/>
      <c r="PYB30"/>
      <c r="PYC30"/>
      <c r="PYD30"/>
      <c r="PYE30"/>
      <c r="PYF30"/>
      <c r="PYG30"/>
      <c r="PYH30"/>
      <c r="PYI30"/>
      <c r="PYJ30"/>
      <c r="PYK30"/>
      <c r="PYL30"/>
      <c r="PYM30"/>
      <c r="PYN30"/>
      <c r="PYO30"/>
      <c r="PYP30"/>
      <c r="PYQ30"/>
      <c r="PYR30"/>
      <c r="PYS30"/>
      <c r="PYT30"/>
      <c r="PYU30"/>
      <c r="PYV30"/>
      <c r="PYW30"/>
      <c r="PYX30"/>
      <c r="PYY30"/>
      <c r="PYZ30"/>
      <c r="PZA30"/>
      <c r="PZB30"/>
      <c r="PZC30"/>
      <c r="PZD30"/>
      <c r="PZE30"/>
      <c r="PZF30"/>
      <c r="PZG30"/>
      <c r="PZH30"/>
      <c r="PZI30"/>
      <c r="PZJ30"/>
      <c r="PZK30"/>
      <c r="PZL30"/>
      <c r="PZM30"/>
      <c r="PZN30"/>
      <c r="PZO30"/>
      <c r="PZP30"/>
      <c r="PZQ30"/>
      <c r="PZR30"/>
      <c r="PZS30"/>
      <c r="PZT30"/>
      <c r="PZU30"/>
      <c r="PZV30"/>
      <c r="PZW30"/>
      <c r="PZX30"/>
      <c r="PZY30"/>
      <c r="PZZ30"/>
      <c r="QAA30"/>
      <c r="QAB30"/>
      <c r="QAC30"/>
      <c r="QAD30"/>
      <c r="QAE30"/>
      <c r="QAF30"/>
      <c r="QAG30"/>
      <c r="QAH30"/>
      <c r="QAI30"/>
      <c r="QAJ30"/>
      <c r="QAK30"/>
      <c r="QAL30"/>
      <c r="QAM30"/>
      <c r="QAN30"/>
      <c r="QAO30"/>
      <c r="QAP30"/>
      <c r="QAQ30"/>
      <c r="QAR30"/>
      <c r="QAS30"/>
      <c r="QAT30"/>
      <c r="QAU30"/>
      <c r="QAV30"/>
      <c r="QAW30"/>
      <c r="QAX30"/>
      <c r="QAY30"/>
      <c r="QAZ30"/>
      <c r="QBA30"/>
      <c r="QBB30"/>
      <c r="QBC30"/>
      <c r="QBD30"/>
      <c r="QBE30"/>
      <c r="QBF30"/>
      <c r="QBG30"/>
      <c r="QBH30"/>
      <c r="QBI30"/>
      <c r="QBJ30"/>
      <c r="QBK30"/>
      <c r="QBL30"/>
      <c r="QBM30"/>
      <c r="QBN30"/>
      <c r="QBO30"/>
      <c r="QBP30"/>
      <c r="QBQ30"/>
      <c r="QBR30"/>
      <c r="QBS30"/>
      <c r="QBT30"/>
      <c r="QBU30"/>
      <c r="QBV30"/>
      <c r="QBW30"/>
      <c r="QBX30"/>
      <c r="QBY30"/>
      <c r="QBZ30"/>
      <c r="QCA30"/>
      <c r="QCB30"/>
      <c r="QCC30"/>
      <c r="QCD30"/>
      <c r="QCE30"/>
      <c r="QCF30"/>
      <c r="QCG30"/>
      <c r="QCH30"/>
      <c r="QCI30"/>
      <c r="QCJ30"/>
      <c r="QCK30"/>
      <c r="QCL30"/>
      <c r="QCM30"/>
      <c r="QCN30"/>
      <c r="QCO30"/>
      <c r="QCP30"/>
      <c r="QCQ30"/>
      <c r="QCR30"/>
      <c r="QCS30"/>
      <c r="QCT30"/>
      <c r="QCU30"/>
      <c r="QCV30"/>
      <c r="QCW30"/>
      <c r="QCX30"/>
      <c r="QCY30"/>
      <c r="QCZ30"/>
      <c r="QDA30"/>
      <c r="QDB30"/>
      <c r="QDC30"/>
      <c r="QDD30"/>
      <c r="QDE30"/>
      <c r="QDF30"/>
      <c r="QDG30"/>
      <c r="QDH30"/>
      <c r="QDI30"/>
      <c r="QDJ30"/>
      <c r="QDK30"/>
      <c r="QDL30"/>
      <c r="QDM30"/>
      <c r="QDN30"/>
      <c r="QDO30"/>
      <c r="QDP30"/>
      <c r="QDQ30"/>
      <c r="QDR30"/>
      <c r="QDS30"/>
      <c r="QDT30"/>
      <c r="QDU30"/>
      <c r="QDV30"/>
      <c r="QDW30"/>
      <c r="QDX30"/>
      <c r="QDY30"/>
      <c r="QDZ30"/>
      <c r="QEA30"/>
      <c r="QEB30"/>
      <c r="QEC30"/>
      <c r="QED30"/>
      <c r="QEE30"/>
      <c r="QEF30"/>
      <c r="QEG30"/>
      <c r="QEH30"/>
      <c r="QEI30"/>
      <c r="QEJ30"/>
      <c r="QEK30"/>
      <c r="QEL30"/>
      <c r="QEM30"/>
      <c r="QEN30"/>
      <c r="QEO30"/>
      <c r="QEP30"/>
      <c r="QEQ30"/>
      <c r="QER30"/>
      <c r="QES30"/>
      <c r="QET30"/>
      <c r="QEU30"/>
      <c r="QEV30"/>
      <c r="QEW30"/>
      <c r="QEX30"/>
      <c r="QEY30"/>
      <c r="QEZ30"/>
      <c r="QFA30"/>
      <c r="QFB30"/>
      <c r="QFC30"/>
      <c r="QFD30"/>
      <c r="QFE30"/>
      <c r="QFF30"/>
      <c r="QFG30"/>
      <c r="QFH30"/>
      <c r="QFI30"/>
      <c r="QFJ30"/>
      <c r="QFK30"/>
      <c r="QFL30"/>
      <c r="QFM30"/>
      <c r="QFN30"/>
      <c r="QFO30"/>
      <c r="QFP30"/>
      <c r="QFQ30"/>
      <c r="QFR30"/>
      <c r="QFS30"/>
      <c r="QFT30"/>
      <c r="QFU30"/>
      <c r="QFV30"/>
      <c r="QFW30"/>
      <c r="QFX30"/>
      <c r="QFY30"/>
      <c r="QFZ30"/>
      <c r="QGA30"/>
      <c r="QGB30"/>
      <c r="QGC30"/>
      <c r="QGD30"/>
      <c r="QGE30"/>
      <c r="QGF30"/>
      <c r="QGG30"/>
      <c r="QGH30"/>
      <c r="QGI30"/>
      <c r="QGJ30"/>
      <c r="QGK30"/>
      <c r="QGL30"/>
      <c r="QGM30"/>
      <c r="QGN30"/>
      <c r="QGO30"/>
      <c r="QGP30"/>
      <c r="QGQ30"/>
      <c r="QGR30"/>
      <c r="QGS30"/>
      <c r="QGT30"/>
      <c r="QGU30"/>
      <c r="QGV30"/>
      <c r="QGW30"/>
      <c r="QGX30"/>
      <c r="QGY30"/>
      <c r="QGZ30"/>
      <c r="QHA30"/>
      <c r="QHB30"/>
      <c r="QHC30"/>
      <c r="QHD30"/>
      <c r="QHE30"/>
      <c r="QHF30"/>
      <c r="QHG30"/>
      <c r="QHH30"/>
      <c r="QHI30"/>
      <c r="QHJ30"/>
      <c r="QHK30"/>
      <c r="QHL30"/>
      <c r="QHM30"/>
      <c r="QHN30"/>
      <c r="QHO30"/>
      <c r="QHP30"/>
      <c r="QHQ30"/>
      <c r="QHR30"/>
      <c r="QHS30"/>
      <c r="QHT30"/>
      <c r="QHU30"/>
      <c r="QHV30"/>
      <c r="QHW30"/>
      <c r="QHX30"/>
      <c r="QHY30"/>
      <c r="QHZ30"/>
      <c r="QIA30"/>
      <c r="QIB30"/>
      <c r="QIC30"/>
      <c r="QID30"/>
      <c r="QIE30"/>
      <c r="QIF30"/>
      <c r="QIG30"/>
      <c r="QIH30"/>
      <c r="QII30"/>
      <c r="QIJ30"/>
      <c r="QIK30"/>
      <c r="QIL30"/>
      <c r="QIM30"/>
      <c r="QIN30"/>
      <c r="QIO30"/>
      <c r="QIP30"/>
      <c r="QIQ30"/>
      <c r="QIR30"/>
      <c r="QIS30"/>
      <c r="QIT30"/>
      <c r="QIU30"/>
      <c r="QIV30"/>
      <c r="QIW30"/>
      <c r="QIX30"/>
      <c r="QIY30"/>
      <c r="QIZ30"/>
      <c r="QJA30"/>
      <c r="QJB30"/>
      <c r="QJC30"/>
      <c r="QJD30"/>
      <c r="QJE30"/>
      <c r="QJF30"/>
      <c r="QJG30"/>
      <c r="QJH30"/>
      <c r="QJI30"/>
      <c r="QJJ30"/>
      <c r="QJK30"/>
      <c r="QJL30"/>
      <c r="QJM30"/>
      <c r="QJN30"/>
      <c r="QJO30"/>
      <c r="QJP30"/>
      <c r="QJQ30"/>
      <c r="QJR30"/>
      <c r="QJS30"/>
      <c r="QJT30"/>
      <c r="QJU30"/>
      <c r="QJV30"/>
      <c r="QJW30"/>
      <c r="QJX30"/>
      <c r="QJY30"/>
      <c r="QJZ30"/>
      <c r="QKA30"/>
      <c r="QKB30"/>
      <c r="QKC30"/>
      <c r="QKD30"/>
      <c r="QKE30"/>
      <c r="QKF30"/>
      <c r="QKG30"/>
      <c r="QKH30"/>
      <c r="QKI30"/>
      <c r="QKJ30"/>
      <c r="QKK30"/>
      <c r="QKL30"/>
      <c r="QKM30"/>
      <c r="QKN30"/>
      <c r="QKO30"/>
      <c r="QKP30"/>
      <c r="QKQ30"/>
      <c r="QKR30"/>
      <c r="QKS30"/>
      <c r="QKT30"/>
      <c r="QKU30"/>
      <c r="QKV30"/>
      <c r="QKW30"/>
      <c r="QKX30"/>
      <c r="QKY30"/>
      <c r="QKZ30"/>
      <c r="QLA30"/>
      <c r="QLB30"/>
      <c r="QLC30"/>
      <c r="QLD30"/>
      <c r="QLE30"/>
      <c r="QLF30"/>
      <c r="QLG30"/>
      <c r="QLH30"/>
      <c r="QLI30"/>
      <c r="QLJ30"/>
      <c r="QLK30"/>
      <c r="QLL30"/>
      <c r="QLM30"/>
      <c r="QLN30"/>
      <c r="QLO30"/>
      <c r="QLP30"/>
      <c r="QLQ30"/>
      <c r="QLR30"/>
      <c r="QLS30"/>
      <c r="QLT30"/>
      <c r="QLU30"/>
      <c r="QLV30"/>
      <c r="QLW30"/>
      <c r="QLX30"/>
      <c r="QLY30"/>
      <c r="QLZ30"/>
      <c r="QMA30"/>
      <c r="QMB30"/>
      <c r="QMC30"/>
      <c r="QMD30"/>
      <c r="QME30"/>
      <c r="QMF30"/>
      <c r="QMG30"/>
      <c r="QMH30"/>
      <c r="QMI30"/>
      <c r="QMJ30"/>
      <c r="QMK30"/>
      <c r="QML30"/>
      <c r="QMM30"/>
      <c r="QMN30"/>
      <c r="QMO30"/>
      <c r="QMP30"/>
      <c r="QMQ30"/>
      <c r="QMR30"/>
      <c r="QMS30"/>
      <c r="QMT30"/>
      <c r="QMU30"/>
      <c r="QMV30"/>
      <c r="QMW30"/>
      <c r="QMX30"/>
      <c r="QMY30"/>
      <c r="QMZ30"/>
      <c r="QNA30"/>
      <c r="QNB30"/>
      <c r="QNC30"/>
      <c r="QND30"/>
      <c r="QNE30"/>
      <c r="QNF30"/>
      <c r="QNG30"/>
      <c r="QNH30"/>
      <c r="QNI30"/>
      <c r="QNJ30"/>
      <c r="QNK30"/>
      <c r="QNL30"/>
      <c r="QNM30"/>
      <c r="QNN30"/>
      <c r="QNO30"/>
      <c r="QNP30"/>
      <c r="QNQ30"/>
      <c r="QNR30"/>
      <c r="QNS30"/>
      <c r="QNT30"/>
      <c r="QNU30"/>
      <c r="QNV30"/>
      <c r="QNW30"/>
      <c r="QNX30"/>
      <c r="QNY30"/>
      <c r="QNZ30"/>
      <c r="QOA30"/>
      <c r="QOB30"/>
      <c r="QOC30"/>
      <c r="QOD30"/>
      <c r="QOE30"/>
      <c r="QOF30"/>
      <c r="QOG30"/>
      <c r="QOH30"/>
      <c r="QOI30"/>
      <c r="QOJ30"/>
      <c r="QOK30"/>
      <c r="QOL30"/>
      <c r="QOM30"/>
      <c r="QON30"/>
      <c r="QOO30"/>
      <c r="QOP30"/>
      <c r="QOQ30"/>
      <c r="QOR30"/>
      <c r="QOS30"/>
      <c r="QOT30"/>
      <c r="QOU30"/>
      <c r="QOV30"/>
      <c r="QOW30"/>
      <c r="QOX30"/>
      <c r="QOY30"/>
      <c r="QOZ30"/>
      <c r="QPA30"/>
      <c r="QPB30"/>
      <c r="QPC30"/>
      <c r="QPD30"/>
      <c r="QPE30"/>
      <c r="QPF30"/>
      <c r="QPG30"/>
      <c r="QPH30"/>
      <c r="QPI30"/>
      <c r="QPJ30"/>
      <c r="QPK30"/>
      <c r="QPL30"/>
      <c r="QPM30"/>
      <c r="QPN30"/>
      <c r="QPO30"/>
      <c r="QPP30"/>
      <c r="QPQ30"/>
      <c r="QPR30"/>
      <c r="QPS30"/>
      <c r="QPT30"/>
      <c r="QPU30"/>
      <c r="QPV30"/>
      <c r="QPW30"/>
      <c r="QPX30"/>
      <c r="QPY30"/>
      <c r="QPZ30"/>
      <c r="QQA30"/>
      <c r="QQB30"/>
      <c r="QQC30"/>
      <c r="QQD30"/>
      <c r="QQE30"/>
      <c r="QQF30"/>
      <c r="QQG30"/>
      <c r="QQH30"/>
      <c r="QQI30"/>
      <c r="QQJ30"/>
      <c r="QQK30"/>
      <c r="QQL30"/>
      <c r="QQM30"/>
      <c r="QQN30"/>
      <c r="QQO30"/>
      <c r="QQP30"/>
      <c r="QQQ30"/>
      <c r="QQR30"/>
      <c r="QQS30"/>
      <c r="QQT30"/>
      <c r="QQU30"/>
      <c r="QQV30"/>
      <c r="QQW30"/>
      <c r="QQX30"/>
      <c r="QQY30"/>
      <c r="QQZ30"/>
      <c r="QRA30"/>
      <c r="QRB30"/>
      <c r="QRC30"/>
      <c r="QRD30"/>
      <c r="QRE30"/>
      <c r="QRF30"/>
      <c r="QRG30"/>
      <c r="QRH30"/>
      <c r="QRI30"/>
      <c r="QRJ30"/>
      <c r="QRK30"/>
      <c r="QRL30"/>
      <c r="QRM30"/>
      <c r="QRN30"/>
      <c r="QRO30"/>
      <c r="QRP30"/>
      <c r="QRQ30"/>
      <c r="QRR30"/>
      <c r="QRS30"/>
      <c r="QRT30"/>
      <c r="QRU30"/>
      <c r="QRV30"/>
      <c r="QRW30"/>
      <c r="QRX30"/>
      <c r="QRY30"/>
      <c r="QRZ30"/>
      <c r="QSA30"/>
      <c r="QSB30"/>
      <c r="QSC30"/>
      <c r="QSD30"/>
      <c r="QSE30"/>
      <c r="QSF30"/>
      <c r="QSG30"/>
      <c r="QSH30"/>
      <c r="QSI30"/>
      <c r="QSJ30"/>
      <c r="QSK30"/>
      <c r="QSL30"/>
      <c r="QSM30"/>
      <c r="QSN30"/>
      <c r="QSO30"/>
      <c r="QSP30"/>
      <c r="QSQ30"/>
      <c r="QSR30"/>
      <c r="QSS30"/>
      <c r="QST30"/>
      <c r="QSU30"/>
      <c r="QSV30"/>
      <c r="QSW30"/>
      <c r="QSX30"/>
      <c r="QSY30"/>
      <c r="QSZ30"/>
      <c r="QTA30"/>
      <c r="QTB30"/>
      <c r="QTC30"/>
      <c r="QTD30"/>
      <c r="QTE30"/>
      <c r="QTF30"/>
      <c r="QTG30"/>
      <c r="QTH30"/>
      <c r="QTI30"/>
      <c r="QTJ30"/>
      <c r="QTK30"/>
      <c r="QTL30"/>
      <c r="QTM30"/>
      <c r="QTN30"/>
      <c r="QTO30"/>
      <c r="QTP30"/>
      <c r="QTQ30"/>
      <c r="QTR30"/>
      <c r="QTS30"/>
      <c r="QTT30"/>
      <c r="QTU30"/>
      <c r="QTV30"/>
      <c r="QTW30"/>
      <c r="QTX30"/>
      <c r="QTY30"/>
      <c r="QTZ30"/>
      <c r="QUA30"/>
      <c r="QUB30"/>
      <c r="QUC30"/>
      <c r="QUD30"/>
      <c r="QUE30"/>
      <c r="QUF30"/>
      <c r="QUG30"/>
      <c r="QUH30"/>
      <c r="QUI30"/>
      <c r="QUJ30"/>
      <c r="QUK30"/>
      <c r="QUL30"/>
      <c r="QUM30"/>
      <c r="QUN30"/>
      <c r="QUO30"/>
      <c r="QUP30"/>
      <c r="QUQ30"/>
      <c r="QUR30"/>
      <c r="QUS30"/>
      <c r="QUT30"/>
      <c r="QUU30"/>
      <c r="QUV30"/>
      <c r="QUW30"/>
      <c r="QUX30"/>
      <c r="QUY30"/>
      <c r="QUZ30"/>
      <c r="QVA30"/>
      <c r="QVB30"/>
      <c r="QVC30"/>
      <c r="QVD30"/>
      <c r="QVE30"/>
      <c r="QVF30"/>
      <c r="QVG30"/>
      <c r="QVH30"/>
      <c r="QVI30"/>
      <c r="QVJ30"/>
      <c r="QVK30"/>
      <c r="QVL30"/>
      <c r="QVM30"/>
      <c r="QVN30"/>
      <c r="QVO30"/>
      <c r="QVP30"/>
      <c r="QVQ30"/>
      <c r="QVR30"/>
      <c r="QVS30"/>
      <c r="QVT30"/>
      <c r="QVU30"/>
      <c r="QVV30"/>
      <c r="QVW30"/>
      <c r="QVX30"/>
      <c r="QVY30"/>
      <c r="QVZ30"/>
      <c r="QWA30"/>
      <c r="QWB30"/>
      <c r="QWC30"/>
      <c r="QWD30"/>
      <c r="QWE30"/>
      <c r="QWF30"/>
      <c r="QWG30"/>
      <c r="QWH30"/>
      <c r="QWI30"/>
      <c r="QWJ30"/>
      <c r="QWK30"/>
      <c r="QWL30"/>
      <c r="QWM30"/>
      <c r="QWN30"/>
      <c r="QWO30"/>
      <c r="QWP30"/>
      <c r="QWQ30"/>
      <c r="QWR30"/>
      <c r="QWS30"/>
      <c r="QWT30"/>
      <c r="QWU30"/>
      <c r="QWV30"/>
      <c r="QWW30"/>
      <c r="QWX30"/>
      <c r="QWY30"/>
      <c r="QWZ30"/>
      <c r="QXA30"/>
      <c r="QXB30"/>
      <c r="QXC30"/>
      <c r="QXD30"/>
      <c r="QXE30"/>
      <c r="QXF30"/>
      <c r="QXG30"/>
      <c r="QXH30"/>
      <c r="QXI30"/>
      <c r="QXJ30"/>
      <c r="QXK30"/>
      <c r="QXL30"/>
      <c r="QXM30"/>
      <c r="QXN30"/>
      <c r="QXO30"/>
      <c r="QXP30"/>
      <c r="QXQ30"/>
      <c r="QXR30"/>
      <c r="QXS30"/>
      <c r="QXT30"/>
      <c r="QXU30"/>
      <c r="QXV30"/>
      <c r="QXW30"/>
      <c r="QXX30"/>
      <c r="QXY30"/>
      <c r="QXZ30"/>
      <c r="QYA30"/>
      <c r="QYB30"/>
      <c r="QYC30"/>
      <c r="QYD30"/>
      <c r="QYE30"/>
      <c r="QYF30"/>
      <c r="QYG30"/>
      <c r="QYH30"/>
      <c r="QYI30"/>
      <c r="QYJ30"/>
      <c r="QYK30"/>
      <c r="QYL30"/>
      <c r="QYM30"/>
      <c r="QYN30"/>
      <c r="QYO30"/>
      <c r="QYP30"/>
      <c r="QYQ30"/>
      <c r="QYR30"/>
      <c r="QYS30"/>
      <c r="QYT30"/>
      <c r="QYU30"/>
      <c r="QYV30"/>
      <c r="QYW30"/>
      <c r="QYX30"/>
      <c r="QYY30"/>
      <c r="QYZ30"/>
      <c r="QZA30"/>
      <c r="QZB30"/>
      <c r="QZC30"/>
      <c r="QZD30"/>
      <c r="QZE30"/>
      <c r="QZF30"/>
      <c r="QZG30"/>
      <c r="QZH30"/>
      <c r="QZI30"/>
      <c r="QZJ30"/>
      <c r="QZK30"/>
      <c r="QZL30"/>
      <c r="QZM30"/>
      <c r="QZN30"/>
      <c r="QZO30"/>
      <c r="QZP30"/>
      <c r="QZQ30"/>
      <c r="QZR30"/>
      <c r="QZS30"/>
      <c r="QZT30"/>
      <c r="QZU30"/>
      <c r="QZV30"/>
      <c r="QZW30"/>
      <c r="QZX30"/>
      <c r="QZY30"/>
      <c r="QZZ30"/>
      <c r="RAA30"/>
      <c r="RAB30"/>
      <c r="RAC30"/>
      <c r="RAD30"/>
      <c r="RAE30"/>
      <c r="RAF30"/>
      <c r="RAG30"/>
      <c r="RAH30"/>
      <c r="RAI30"/>
      <c r="RAJ30"/>
      <c r="RAK30"/>
      <c r="RAL30"/>
      <c r="RAM30"/>
      <c r="RAN30"/>
      <c r="RAO30"/>
      <c r="RAP30"/>
      <c r="RAQ30"/>
      <c r="RAR30"/>
      <c r="RAS30"/>
      <c r="RAT30"/>
      <c r="RAU30"/>
      <c r="RAV30"/>
      <c r="RAW30"/>
      <c r="RAX30"/>
      <c r="RAY30"/>
      <c r="RAZ30"/>
      <c r="RBA30"/>
      <c r="RBB30"/>
      <c r="RBC30"/>
      <c r="RBD30"/>
      <c r="RBE30"/>
      <c r="RBF30"/>
      <c r="RBG30"/>
      <c r="RBH30"/>
      <c r="RBI30"/>
      <c r="RBJ30"/>
      <c r="RBK30"/>
      <c r="RBL30"/>
      <c r="RBM30"/>
      <c r="RBN30"/>
      <c r="RBO30"/>
      <c r="RBP30"/>
      <c r="RBQ30"/>
      <c r="RBR30"/>
      <c r="RBS30"/>
      <c r="RBT30"/>
      <c r="RBU30"/>
      <c r="RBV30"/>
      <c r="RBW30"/>
      <c r="RBX30"/>
      <c r="RBY30"/>
      <c r="RBZ30"/>
      <c r="RCA30"/>
      <c r="RCB30"/>
      <c r="RCC30"/>
      <c r="RCD30"/>
      <c r="RCE30"/>
      <c r="RCF30"/>
      <c r="RCG30"/>
      <c r="RCH30"/>
      <c r="RCI30"/>
      <c r="RCJ30"/>
      <c r="RCK30"/>
      <c r="RCL30"/>
      <c r="RCM30"/>
      <c r="RCN30"/>
      <c r="RCO30"/>
      <c r="RCP30"/>
      <c r="RCQ30"/>
      <c r="RCR30"/>
      <c r="RCS30"/>
      <c r="RCT30"/>
      <c r="RCU30"/>
      <c r="RCV30"/>
      <c r="RCW30"/>
      <c r="RCX30"/>
      <c r="RCY30"/>
      <c r="RCZ30"/>
      <c r="RDA30"/>
      <c r="RDB30"/>
      <c r="RDC30"/>
      <c r="RDD30"/>
      <c r="RDE30"/>
      <c r="RDF30"/>
      <c r="RDG30"/>
      <c r="RDH30"/>
      <c r="RDI30"/>
      <c r="RDJ30"/>
      <c r="RDK30"/>
      <c r="RDL30"/>
      <c r="RDM30"/>
      <c r="RDN30"/>
      <c r="RDO30"/>
      <c r="RDP30"/>
      <c r="RDQ30"/>
      <c r="RDR30"/>
      <c r="RDS30"/>
      <c r="RDT30"/>
      <c r="RDU30"/>
      <c r="RDV30"/>
      <c r="RDW30"/>
      <c r="RDX30"/>
      <c r="RDY30"/>
      <c r="RDZ30"/>
      <c r="REA30"/>
      <c r="REB30"/>
      <c r="REC30"/>
      <c r="RED30"/>
      <c r="REE30"/>
      <c r="REF30"/>
      <c r="REG30"/>
      <c r="REH30"/>
      <c r="REI30"/>
      <c r="REJ30"/>
      <c r="REK30"/>
      <c r="REL30"/>
      <c r="REM30"/>
      <c r="REN30"/>
      <c r="REO30"/>
      <c r="REP30"/>
      <c r="REQ30"/>
      <c r="RER30"/>
      <c r="RES30"/>
      <c r="RET30"/>
      <c r="REU30"/>
      <c r="REV30"/>
      <c r="REW30"/>
      <c r="REX30"/>
      <c r="REY30"/>
      <c r="REZ30"/>
      <c r="RFA30"/>
      <c r="RFB30"/>
      <c r="RFC30"/>
      <c r="RFD30"/>
      <c r="RFE30"/>
      <c r="RFF30"/>
      <c r="RFG30"/>
      <c r="RFH30"/>
      <c r="RFI30"/>
      <c r="RFJ30"/>
      <c r="RFK30"/>
      <c r="RFL30"/>
      <c r="RFM30"/>
      <c r="RFN30"/>
      <c r="RFO30"/>
      <c r="RFP30"/>
      <c r="RFQ30"/>
      <c r="RFR30"/>
      <c r="RFS30"/>
      <c r="RFT30"/>
      <c r="RFU30"/>
      <c r="RFV30"/>
      <c r="RFW30"/>
      <c r="RFX30"/>
      <c r="RFY30"/>
      <c r="RFZ30"/>
      <c r="RGA30"/>
      <c r="RGB30"/>
      <c r="RGC30"/>
      <c r="RGD30"/>
      <c r="RGE30"/>
      <c r="RGF30"/>
      <c r="RGG30"/>
      <c r="RGH30"/>
      <c r="RGI30"/>
      <c r="RGJ30"/>
      <c r="RGK30"/>
      <c r="RGL30"/>
      <c r="RGM30"/>
      <c r="RGN30"/>
      <c r="RGO30"/>
      <c r="RGP30"/>
      <c r="RGQ30"/>
      <c r="RGR30"/>
      <c r="RGS30"/>
      <c r="RGT30"/>
      <c r="RGU30"/>
      <c r="RGV30"/>
      <c r="RGW30"/>
      <c r="RGX30"/>
      <c r="RGY30"/>
      <c r="RGZ30"/>
      <c r="RHA30"/>
      <c r="RHB30"/>
      <c r="RHC30"/>
      <c r="RHD30"/>
      <c r="RHE30"/>
      <c r="RHF30"/>
      <c r="RHG30"/>
      <c r="RHH30"/>
      <c r="RHI30"/>
      <c r="RHJ30"/>
      <c r="RHK30"/>
      <c r="RHL30"/>
      <c r="RHM30"/>
      <c r="RHN30"/>
      <c r="RHO30"/>
      <c r="RHP30"/>
      <c r="RHQ30"/>
      <c r="RHR30"/>
      <c r="RHS30"/>
      <c r="RHT30"/>
      <c r="RHU30"/>
      <c r="RHV30"/>
      <c r="RHW30"/>
      <c r="RHX30"/>
      <c r="RHY30"/>
      <c r="RHZ30"/>
      <c r="RIA30"/>
      <c r="RIB30"/>
      <c r="RIC30"/>
      <c r="RID30"/>
      <c r="RIE30"/>
      <c r="RIF30"/>
      <c r="RIG30"/>
      <c r="RIH30"/>
      <c r="RII30"/>
      <c r="RIJ30"/>
      <c r="RIK30"/>
      <c r="RIL30"/>
      <c r="RIM30"/>
      <c r="RIN30"/>
      <c r="RIO30"/>
      <c r="RIP30"/>
      <c r="RIQ30"/>
      <c r="RIR30"/>
      <c r="RIS30"/>
      <c r="RIT30"/>
      <c r="RIU30"/>
      <c r="RIV30"/>
      <c r="RIW30"/>
      <c r="RIX30"/>
      <c r="RIY30"/>
      <c r="RIZ30"/>
      <c r="RJA30"/>
      <c r="RJB30"/>
      <c r="RJC30"/>
      <c r="RJD30"/>
      <c r="RJE30"/>
      <c r="RJF30"/>
      <c r="RJG30"/>
      <c r="RJH30"/>
      <c r="RJI30"/>
      <c r="RJJ30"/>
      <c r="RJK30"/>
      <c r="RJL30"/>
      <c r="RJM30"/>
      <c r="RJN30"/>
      <c r="RJO30"/>
      <c r="RJP30"/>
      <c r="RJQ30"/>
      <c r="RJR30"/>
      <c r="RJS30"/>
      <c r="RJT30"/>
      <c r="RJU30"/>
      <c r="RJV30"/>
      <c r="RJW30"/>
      <c r="RJX30"/>
      <c r="RJY30"/>
      <c r="RJZ30"/>
      <c r="RKA30"/>
      <c r="RKB30"/>
      <c r="RKC30"/>
      <c r="RKD30"/>
      <c r="RKE30"/>
      <c r="RKF30"/>
      <c r="RKG30"/>
      <c r="RKH30"/>
      <c r="RKI30"/>
      <c r="RKJ30"/>
      <c r="RKK30"/>
      <c r="RKL30"/>
      <c r="RKM30"/>
      <c r="RKN30"/>
      <c r="RKO30"/>
      <c r="RKP30"/>
      <c r="RKQ30"/>
      <c r="RKR30"/>
      <c r="RKS30"/>
      <c r="RKT30"/>
      <c r="RKU30"/>
      <c r="RKV30"/>
      <c r="RKW30"/>
      <c r="RKX30"/>
      <c r="RKY30"/>
      <c r="RKZ30"/>
      <c r="RLA30"/>
      <c r="RLB30"/>
      <c r="RLC30"/>
      <c r="RLD30"/>
      <c r="RLE30"/>
      <c r="RLF30"/>
      <c r="RLG30"/>
      <c r="RLH30"/>
      <c r="RLI30"/>
      <c r="RLJ30"/>
      <c r="RLK30"/>
      <c r="RLL30"/>
      <c r="RLM30"/>
      <c r="RLN30"/>
      <c r="RLO30"/>
      <c r="RLP30"/>
      <c r="RLQ30"/>
      <c r="RLR30"/>
      <c r="RLS30"/>
      <c r="RLT30"/>
      <c r="RLU30"/>
      <c r="RLV30"/>
      <c r="RLW30"/>
      <c r="RLX30"/>
      <c r="RLY30"/>
      <c r="RLZ30"/>
      <c r="RMA30"/>
      <c r="RMB30"/>
      <c r="RMC30"/>
      <c r="RMD30"/>
      <c r="RME30"/>
      <c r="RMF30"/>
      <c r="RMG30"/>
      <c r="RMH30"/>
      <c r="RMI30"/>
      <c r="RMJ30"/>
      <c r="RMK30"/>
      <c r="RML30"/>
      <c r="RMM30"/>
      <c r="RMN30"/>
      <c r="RMO30"/>
      <c r="RMP30"/>
      <c r="RMQ30"/>
      <c r="RMR30"/>
      <c r="RMS30"/>
      <c r="RMT30"/>
      <c r="RMU30"/>
      <c r="RMV30"/>
      <c r="RMW30"/>
      <c r="RMX30"/>
      <c r="RMY30"/>
      <c r="RMZ30"/>
      <c r="RNA30"/>
      <c r="RNB30"/>
      <c r="RNC30"/>
      <c r="RND30"/>
      <c r="RNE30"/>
      <c r="RNF30"/>
      <c r="RNG30"/>
      <c r="RNH30"/>
      <c r="RNI30"/>
      <c r="RNJ30"/>
      <c r="RNK30"/>
      <c r="RNL30"/>
      <c r="RNM30"/>
      <c r="RNN30"/>
      <c r="RNO30"/>
      <c r="RNP30"/>
      <c r="RNQ30"/>
      <c r="RNR30"/>
      <c r="RNS30"/>
      <c r="RNT30"/>
      <c r="RNU30"/>
      <c r="RNV30"/>
      <c r="RNW30"/>
      <c r="RNX30"/>
      <c r="RNY30"/>
      <c r="RNZ30"/>
      <c r="ROA30"/>
      <c r="ROB30"/>
      <c r="ROC30"/>
      <c r="ROD30"/>
      <c r="ROE30"/>
      <c r="ROF30"/>
      <c r="ROG30"/>
      <c r="ROH30"/>
      <c r="ROI30"/>
      <c r="ROJ30"/>
      <c r="ROK30"/>
      <c r="ROL30"/>
      <c r="ROM30"/>
      <c r="RON30"/>
      <c r="ROO30"/>
      <c r="ROP30"/>
      <c r="ROQ30"/>
      <c r="ROR30"/>
      <c r="ROS30"/>
      <c r="ROT30"/>
      <c r="ROU30"/>
      <c r="ROV30"/>
      <c r="ROW30"/>
      <c r="ROX30"/>
      <c r="ROY30"/>
      <c r="ROZ30"/>
      <c r="RPA30"/>
      <c r="RPB30"/>
      <c r="RPC30"/>
      <c r="RPD30"/>
      <c r="RPE30"/>
      <c r="RPF30"/>
      <c r="RPG30"/>
      <c r="RPH30"/>
      <c r="RPI30"/>
      <c r="RPJ30"/>
      <c r="RPK30"/>
      <c r="RPL30"/>
      <c r="RPM30"/>
      <c r="RPN30"/>
      <c r="RPO30"/>
      <c r="RPP30"/>
      <c r="RPQ30"/>
      <c r="RPR30"/>
      <c r="RPS30"/>
      <c r="RPT30"/>
      <c r="RPU30"/>
      <c r="RPV30"/>
      <c r="RPW30"/>
      <c r="RPX30"/>
      <c r="RPY30"/>
      <c r="RPZ30"/>
      <c r="RQA30"/>
      <c r="RQB30"/>
      <c r="RQC30"/>
      <c r="RQD30"/>
      <c r="RQE30"/>
      <c r="RQF30"/>
      <c r="RQG30"/>
      <c r="RQH30"/>
      <c r="RQI30"/>
      <c r="RQJ30"/>
      <c r="RQK30"/>
      <c r="RQL30"/>
      <c r="RQM30"/>
      <c r="RQN30"/>
      <c r="RQO30"/>
      <c r="RQP30"/>
      <c r="RQQ30"/>
      <c r="RQR30"/>
      <c r="RQS30"/>
      <c r="RQT30"/>
      <c r="RQU30"/>
      <c r="RQV30"/>
      <c r="RQW30"/>
      <c r="RQX30"/>
      <c r="RQY30"/>
      <c r="RQZ30"/>
      <c r="RRA30"/>
      <c r="RRB30"/>
      <c r="RRC30"/>
      <c r="RRD30"/>
      <c r="RRE30"/>
      <c r="RRF30"/>
      <c r="RRG30"/>
      <c r="RRH30"/>
      <c r="RRI30"/>
      <c r="RRJ30"/>
      <c r="RRK30"/>
      <c r="RRL30"/>
      <c r="RRM30"/>
      <c r="RRN30"/>
      <c r="RRO30"/>
      <c r="RRP30"/>
      <c r="RRQ30"/>
      <c r="RRR30"/>
      <c r="RRS30"/>
      <c r="RRT30"/>
      <c r="RRU30"/>
      <c r="RRV30"/>
      <c r="RRW30"/>
      <c r="RRX30"/>
      <c r="RRY30"/>
      <c r="RRZ30"/>
      <c r="RSA30"/>
      <c r="RSB30"/>
      <c r="RSC30"/>
      <c r="RSD30"/>
      <c r="RSE30"/>
      <c r="RSF30"/>
      <c r="RSG30"/>
      <c r="RSH30"/>
      <c r="RSI30"/>
      <c r="RSJ30"/>
      <c r="RSK30"/>
      <c r="RSL30"/>
      <c r="RSM30"/>
      <c r="RSN30"/>
      <c r="RSO30"/>
      <c r="RSP30"/>
      <c r="RSQ30"/>
      <c r="RSR30"/>
      <c r="RSS30"/>
      <c r="RST30"/>
      <c r="RSU30"/>
      <c r="RSV30"/>
      <c r="RSW30"/>
      <c r="RSX30"/>
      <c r="RSY30"/>
      <c r="RSZ30"/>
      <c r="RTA30"/>
      <c r="RTB30"/>
      <c r="RTC30"/>
      <c r="RTD30"/>
      <c r="RTE30"/>
      <c r="RTF30"/>
      <c r="RTG30"/>
      <c r="RTH30"/>
      <c r="RTI30"/>
      <c r="RTJ30"/>
      <c r="RTK30"/>
      <c r="RTL30"/>
      <c r="RTM30"/>
      <c r="RTN30"/>
      <c r="RTO30"/>
      <c r="RTP30"/>
      <c r="RTQ30"/>
      <c r="RTR30"/>
      <c r="RTS30"/>
      <c r="RTT30"/>
      <c r="RTU30"/>
      <c r="RTV30"/>
      <c r="RTW30"/>
      <c r="RTX30"/>
      <c r="RTY30"/>
      <c r="RTZ30"/>
      <c r="RUA30"/>
      <c r="RUB30"/>
      <c r="RUC30"/>
      <c r="RUD30"/>
      <c r="RUE30"/>
      <c r="RUF30"/>
      <c r="RUG30"/>
      <c r="RUH30"/>
      <c r="RUI30"/>
      <c r="RUJ30"/>
      <c r="RUK30"/>
      <c r="RUL30"/>
      <c r="RUM30"/>
      <c r="RUN30"/>
      <c r="RUO30"/>
      <c r="RUP30"/>
      <c r="RUQ30"/>
      <c r="RUR30"/>
      <c r="RUS30"/>
      <c r="RUT30"/>
      <c r="RUU30"/>
      <c r="RUV30"/>
      <c r="RUW30"/>
      <c r="RUX30"/>
      <c r="RUY30"/>
      <c r="RUZ30"/>
      <c r="RVA30"/>
      <c r="RVB30"/>
      <c r="RVC30"/>
      <c r="RVD30"/>
      <c r="RVE30"/>
      <c r="RVF30"/>
      <c r="RVG30"/>
      <c r="RVH30"/>
      <c r="RVI30"/>
      <c r="RVJ30"/>
      <c r="RVK30"/>
      <c r="RVL30"/>
      <c r="RVM30"/>
      <c r="RVN30"/>
      <c r="RVO30"/>
      <c r="RVP30"/>
      <c r="RVQ30"/>
      <c r="RVR30"/>
      <c r="RVS30"/>
      <c r="RVT30"/>
      <c r="RVU30"/>
      <c r="RVV30"/>
      <c r="RVW30"/>
      <c r="RVX30"/>
      <c r="RVY30"/>
      <c r="RVZ30"/>
      <c r="RWA30"/>
      <c r="RWB30"/>
      <c r="RWC30"/>
      <c r="RWD30"/>
      <c r="RWE30"/>
      <c r="RWF30"/>
      <c r="RWG30"/>
      <c r="RWH30"/>
      <c r="RWI30"/>
      <c r="RWJ30"/>
      <c r="RWK30"/>
      <c r="RWL30"/>
      <c r="RWM30"/>
      <c r="RWN30"/>
      <c r="RWO30"/>
      <c r="RWP30"/>
      <c r="RWQ30"/>
      <c r="RWR30"/>
      <c r="RWS30"/>
      <c r="RWT30"/>
      <c r="RWU30"/>
      <c r="RWV30"/>
      <c r="RWW30"/>
      <c r="RWX30"/>
      <c r="RWY30"/>
      <c r="RWZ30"/>
      <c r="RXA30"/>
      <c r="RXB30"/>
      <c r="RXC30"/>
      <c r="RXD30"/>
      <c r="RXE30"/>
      <c r="RXF30"/>
      <c r="RXG30"/>
      <c r="RXH30"/>
      <c r="RXI30"/>
      <c r="RXJ30"/>
      <c r="RXK30"/>
      <c r="RXL30"/>
      <c r="RXM30"/>
      <c r="RXN30"/>
      <c r="RXO30"/>
      <c r="RXP30"/>
      <c r="RXQ30"/>
      <c r="RXR30"/>
      <c r="RXS30"/>
      <c r="RXT30"/>
      <c r="RXU30"/>
      <c r="RXV30"/>
      <c r="RXW30"/>
      <c r="RXX30"/>
      <c r="RXY30"/>
      <c r="RXZ30"/>
      <c r="RYA30"/>
      <c r="RYB30"/>
      <c r="RYC30"/>
      <c r="RYD30"/>
      <c r="RYE30"/>
      <c r="RYF30"/>
      <c r="RYG30"/>
      <c r="RYH30"/>
      <c r="RYI30"/>
      <c r="RYJ30"/>
      <c r="RYK30"/>
      <c r="RYL30"/>
      <c r="RYM30"/>
      <c r="RYN30"/>
      <c r="RYO30"/>
      <c r="RYP30"/>
      <c r="RYQ30"/>
      <c r="RYR30"/>
      <c r="RYS30"/>
      <c r="RYT30"/>
      <c r="RYU30"/>
      <c r="RYV30"/>
      <c r="RYW30"/>
      <c r="RYX30"/>
      <c r="RYY30"/>
      <c r="RYZ30"/>
      <c r="RZA30"/>
      <c r="RZB30"/>
      <c r="RZC30"/>
      <c r="RZD30"/>
      <c r="RZE30"/>
      <c r="RZF30"/>
      <c r="RZG30"/>
      <c r="RZH30"/>
      <c r="RZI30"/>
      <c r="RZJ30"/>
      <c r="RZK30"/>
      <c r="RZL30"/>
      <c r="RZM30"/>
      <c r="RZN30"/>
      <c r="RZO30"/>
      <c r="RZP30"/>
      <c r="RZQ30"/>
      <c r="RZR30"/>
      <c r="RZS30"/>
      <c r="RZT30"/>
      <c r="RZU30"/>
      <c r="RZV30"/>
      <c r="RZW30"/>
      <c r="RZX30"/>
      <c r="RZY30"/>
      <c r="RZZ30"/>
      <c r="SAA30"/>
      <c r="SAB30"/>
      <c r="SAC30"/>
      <c r="SAD30"/>
      <c r="SAE30"/>
      <c r="SAF30"/>
      <c r="SAG30"/>
      <c r="SAH30"/>
      <c r="SAI30"/>
      <c r="SAJ30"/>
      <c r="SAK30"/>
      <c r="SAL30"/>
      <c r="SAM30"/>
      <c r="SAN30"/>
      <c r="SAO30"/>
      <c r="SAP30"/>
      <c r="SAQ30"/>
      <c r="SAR30"/>
      <c r="SAS30"/>
      <c r="SAT30"/>
      <c r="SAU30"/>
      <c r="SAV30"/>
      <c r="SAW30"/>
      <c r="SAX30"/>
      <c r="SAY30"/>
      <c r="SAZ30"/>
      <c r="SBA30"/>
      <c r="SBB30"/>
      <c r="SBC30"/>
      <c r="SBD30"/>
      <c r="SBE30"/>
      <c r="SBF30"/>
      <c r="SBG30"/>
      <c r="SBH30"/>
      <c r="SBI30"/>
      <c r="SBJ30"/>
      <c r="SBK30"/>
      <c r="SBL30"/>
      <c r="SBM30"/>
      <c r="SBN30"/>
      <c r="SBO30"/>
      <c r="SBP30"/>
      <c r="SBQ30"/>
      <c r="SBR30"/>
      <c r="SBS30"/>
      <c r="SBT30"/>
      <c r="SBU30"/>
      <c r="SBV30"/>
      <c r="SBW30"/>
      <c r="SBX30"/>
      <c r="SBY30"/>
      <c r="SBZ30"/>
      <c r="SCA30"/>
      <c r="SCB30"/>
      <c r="SCC30"/>
      <c r="SCD30"/>
      <c r="SCE30"/>
      <c r="SCF30"/>
      <c r="SCG30"/>
      <c r="SCH30"/>
      <c r="SCI30"/>
      <c r="SCJ30"/>
      <c r="SCK30"/>
      <c r="SCL30"/>
      <c r="SCM30"/>
      <c r="SCN30"/>
      <c r="SCO30"/>
      <c r="SCP30"/>
      <c r="SCQ30"/>
      <c r="SCR30"/>
      <c r="SCS30"/>
      <c r="SCT30"/>
      <c r="SCU30"/>
      <c r="SCV30"/>
      <c r="SCW30"/>
      <c r="SCX30"/>
      <c r="SCY30"/>
      <c r="SCZ30"/>
      <c r="SDA30"/>
      <c r="SDB30"/>
      <c r="SDC30"/>
      <c r="SDD30"/>
      <c r="SDE30"/>
      <c r="SDF30"/>
      <c r="SDG30"/>
      <c r="SDH30"/>
      <c r="SDI30"/>
      <c r="SDJ30"/>
      <c r="SDK30"/>
      <c r="SDL30"/>
      <c r="SDM30"/>
      <c r="SDN30"/>
      <c r="SDO30"/>
      <c r="SDP30"/>
      <c r="SDQ30"/>
      <c r="SDR30"/>
      <c r="SDS30"/>
      <c r="SDT30"/>
      <c r="SDU30"/>
      <c r="SDV30"/>
      <c r="SDW30"/>
      <c r="SDX30"/>
      <c r="SDY30"/>
      <c r="SDZ30"/>
      <c r="SEA30"/>
      <c r="SEB30"/>
      <c r="SEC30"/>
      <c r="SED30"/>
      <c r="SEE30"/>
      <c r="SEF30"/>
      <c r="SEG30"/>
      <c r="SEH30"/>
      <c r="SEI30"/>
      <c r="SEJ30"/>
      <c r="SEK30"/>
      <c r="SEL30"/>
      <c r="SEM30"/>
      <c r="SEN30"/>
      <c r="SEO30"/>
      <c r="SEP30"/>
      <c r="SEQ30"/>
      <c r="SER30"/>
      <c r="SES30"/>
      <c r="SET30"/>
      <c r="SEU30"/>
      <c r="SEV30"/>
      <c r="SEW30"/>
      <c r="SEX30"/>
      <c r="SEY30"/>
      <c r="SEZ30"/>
      <c r="SFA30"/>
      <c r="SFB30"/>
      <c r="SFC30"/>
      <c r="SFD30"/>
      <c r="SFE30"/>
      <c r="SFF30"/>
      <c r="SFG30"/>
      <c r="SFH30"/>
      <c r="SFI30"/>
      <c r="SFJ30"/>
      <c r="SFK30"/>
      <c r="SFL30"/>
      <c r="SFM30"/>
      <c r="SFN30"/>
      <c r="SFO30"/>
      <c r="SFP30"/>
      <c r="SFQ30"/>
      <c r="SFR30"/>
      <c r="SFS30"/>
      <c r="SFT30"/>
      <c r="SFU30"/>
      <c r="SFV30"/>
      <c r="SFW30"/>
      <c r="SFX30"/>
      <c r="SFY30"/>
      <c r="SFZ30"/>
      <c r="SGA30"/>
      <c r="SGB30"/>
      <c r="SGC30"/>
      <c r="SGD30"/>
      <c r="SGE30"/>
      <c r="SGF30"/>
      <c r="SGG30"/>
      <c r="SGH30"/>
      <c r="SGI30"/>
      <c r="SGJ30"/>
      <c r="SGK30"/>
      <c r="SGL30"/>
      <c r="SGM30"/>
      <c r="SGN30"/>
      <c r="SGO30"/>
      <c r="SGP30"/>
      <c r="SGQ30"/>
      <c r="SGR30"/>
      <c r="SGS30"/>
      <c r="SGT30"/>
      <c r="SGU30"/>
      <c r="SGV30"/>
      <c r="SGW30"/>
      <c r="SGX30"/>
      <c r="SGY30"/>
      <c r="SGZ30"/>
      <c r="SHA30"/>
      <c r="SHB30"/>
      <c r="SHC30"/>
      <c r="SHD30"/>
      <c r="SHE30"/>
      <c r="SHF30"/>
      <c r="SHG30"/>
      <c r="SHH30"/>
      <c r="SHI30"/>
      <c r="SHJ30"/>
      <c r="SHK30"/>
      <c r="SHL30"/>
      <c r="SHM30"/>
      <c r="SHN30"/>
      <c r="SHO30"/>
      <c r="SHP30"/>
      <c r="SHQ30"/>
      <c r="SHR30"/>
      <c r="SHS30"/>
      <c r="SHT30"/>
      <c r="SHU30"/>
      <c r="SHV30"/>
      <c r="SHW30"/>
      <c r="SHX30"/>
      <c r="SHY30"/>
      <c r="SHZ30"/>
      <c r="SIA30"/>
      <c r="SIB30"/>
      <c r="SIC30"/>
      <c r="SID30"/>
      <c r="SIE30"/>
      <c r="SIF30"/>
      <c r="SIG30"/>
      <c r="SIH30"/>
      <c r="SII30"/>
      <c r="SIJ30"/>
      <c r="SIK30"/>
      <c r="SIL30"/>
      <c r="SIM30"/>
      <c r="SIN30"/>
      <c r="SIO30"/>
      <c r="SIP30"/>
      <c r="SIQ30"/>
      <c r="SIR30"/>
      <c r="SIS30"/>
      <c r="SIT30"/>
      <c r="SIU30"/>
      <c r="SIV30"/>
      <c r="SIW30"/>
      <c r="SIX30"/>
      <c r="SIY30"/>
      <c r="SIZ30"/>
      <c r="SJA30"/>
      <c r="SJB30"/>
      <c r="SJC30"/>
      <c r="SJD30"/>
      <c r="SJE30"/>
      <c r="SJF30"/>
      <c r="SJG30"/>
      <c r="SJH30"/>
      <c r="SJI30"/>
      <c r="SJJ30"/>
      <c r="SJK30"/>
      <c r="SJL30"/>
      <c r="SJM30"/>
      <c r="SJN30"/>
      <c r="SJO30"/>
      <c r="SJP30"/>
      <c r="SJQ30"/>
      <c r="SJR30"/>
      <c r="SJS30"/>
      <c r="SJT30"/>
      <c r="SJU30"/>
      <c r="SJV30"/>
      <c r="SJW30"/>
      <c r="SJX30"/>
      <c r="SJY30"/>
      <c r="SJZ30"/>
      <c r="SKA30"/>
      <c r="SKB30"/>
      <c r="SKC30"/>
      <c r="SKD30"/>
      <c r="SKE30"/>
      <c r="SKF30"/>
      <c r="SKG30"/>
      <c r="SKH30"/>
      <c r="SKI30"/>
      <c r="SKJ30"/>
      <c r="SKK30"/>
      <c r="SKL30"/>
      <c r="SKM30"/>
      <c r="SKN30"/>
      <c r="SKO30"/>
      <c r="SKP30"/>
      <c r="SKQ30"/>
      <c r="SKR30"/>
      <c r="SKS30"/>
      <c r="SKT30"/>
      <c r="SKU30"/>
      <c r="SKV30"/>
      <c r="SKW30"/>
      <c r="SKX30"/>
      <c r="SKY30"/>
      <c r="SKZ30"/>
      <c r="SLA30"/>
      <c r="SLB30"/>
      <c r="SLC30"/>
      <c r="SLD30"/>
      <c r="SLE30"/>
      <c r="SLF30"/>
      <c r="SLG30"/>
      <c r="SLH30"/>
      <c r="SLI30"/>
      <c r="SLJ30"/>
      <c r="SLK30"/>
      <c r="SLL30"/>
      <c r="SLM30"/>
      <c r="SLN30"/>
      <c r="SLO30"/>
      <c r="SLP30"/>
      <c r="SLQ30"/>
      <c r="SLR30"/>
      <c r="SLS30"/>
      <c r="SLT30"/>
      <c r="SLU30"/>
      <c r="SLV30"/>
      <c r="SLW30"/>
      <c r="SLX30"/>
      <c r="SLY30"/>
      <c r="SLZ30"/>
      <c r="SMA30"/>
      <c r="SMB30"/>
      <c r="SMC30"/>
      <c r="SMD30"/>
      <c r="SME30"/>
      <c r="SMF30"/>
      <c r="SMG30"/>
      <c r="SMH30"/>
      <c r="SMI30"/>
      <c r="SMJ30"/>
      <c r="SMK30"/>
      <c r="SML30"/>
      <c r="SMM30"/>
      <c r="SMN30"/>
      <c r="SMO30"/>
      <c r="SMP30"/>
      <c r="SMQ30"/>
      <c r="SMR30"/>
      <c r="SMS30"/>
      <c r="SMT30"/>
      <c r="SMU30"/>
      <c r="SMV30"/>
      <c r="SMW30"/>
      <c r="SMX30"/>
      <c r="SMY30"/>
      <c r="SMZ30"/>
      <c r="SNA30"/>
      <c r="SNB30"/>
      <c r="SNC30"/>
      <c r="SND30"/>
      <c r="SNE30"/>
      <c r="SNF30"/>
      <c r="SNG30"/>
      <c r="SNH30"/>
      <c r="SNI30"/>
      <c r="SNJ30"/>
      <c r="SNK30"/>
      <c r="SNL30"/>
      <c r="SNM30"/>
      <c r="SNN30"/>
      <c r="SNO30"/>
      <c r="SNP30"/>
      <c r="SNQ30"/>
      <c r="SNR30"/>
      <c r="SNS30"/>
      <c r="SNT30"/>
      <c r="SNU30"/>
      <c r="SNV30"/>
      <c r="SNW30"/>
      <c r="SNX30"/>
      <c r="SNY30"/>
      <c r="SNZ30"/>
      <c r="SOA30"/>
      <c r="SOB30"/>
      <c r="SOC30"/>
      <c r="SOD30"/>
      <c r="SOE30"/>
      <c r="SOF30"/>
      <c r="SOG30"/>
      <c r="SOH30"/>
      <c r="SOI30"/>
      <c r="SOJ30"/>
      <c r="SOK30"/>
      <c r="SOL30"/>
      <c r="SOM30"/>
      <c r="SON30"/>
      <c r="SOO30"/>
      <c r="SOP30"/>
      <c r="SOQ30"/>
      <c r="SOR30"/>
      <c r="SOS30"/>
      <c r="SOT30"/>
      <c r="SOU30"/>
      <c r="SOV30"/>
      <c r="SOW30"/>
      <c r="SOX30"/>
      <c r="SOY30"/>
      <c r="SOZ30"/>
      <c r="SPA30"/>
      <c r="SPB30"/>
      <c r="SPC30"/>
      <c r="SPD30"/>
      <c r="SPE30"/>
      <c r="SPF30"/>
      <c r="SPG30"/>
      <c r="SPH30"/>
      <c r="SPI30"/>
      <c r="SPJ30"/>
      <c r="SPK30"/>
      <c r="SPL30"/>
      <c r="SPM30"/>
      <c r="SPN30"/>
      <c r="SPO30"/>
      <c r="SPP30"/>
      <c r="SPQ30"/>
      <c r="SPR30"/>
      <c r="SPS30"/>
      <c r="SPT30"/>
      <c r="SPU30"/>
      <c r="SPV30"/>
      <c r="SPW30"/>
      <c r="SPX30"/>
      <c r="SPY30"/>
      <c r="SPZ30"/>
      <c r="SQA30"/>
      <c r="SQB30"/>
      <c r="SQC30"/>
      <c r="SQD30"/>
      <c r="SQE30"/>
      <c r="SQF30"/>
      <c r="SQG30"/>
      <c r="SQH30"/>
      <c r="SQI30"/>
      <c r="SQJ30"/>
      <c r="SQK30"/>
      <c r="SQL30"/>
      <c r="SQM30"/>
      <c r="SQN30"/>
      <c r="SQO30"/>
      <c r="SQP30"/>
      <c r="SQQ30"/>
      <c r="SQR30"/>
      <c r="SQS30"/>
      <c r="SQT30"/>
      <c r="SQU30"/>
      <c r="SQV30"/>
      <c r="SQW30"/>
      <c r="SQX30"/>
      <c r="SQY30"/>
      <c r="SQZ30"/>
      <c r="SRA30"/>
      <c r="SRB30"/>
      <c r="SRC30"/>
      <c r="SRD30"/>
      <c r="SRE30"/>
      <c r="SRF30"/>
      <c r="SRG30"/>
      <c r="SRH30"/>
      <c r="SRI30"/>
      <c r="SRJ30"/>
      <c r="SRK30"/>
      <c r="SRL30"/>
      <c r="SRM30"/>
      <c r="SRN30"/>
      <c r="SRO30"/>
      <c r="SRP30"/>
      <c r="SRQ30"/>
      <c r="SRR30"/>
      <c r="SRS30"/>
      <c r="SRT30"/>
      <c r="SRU30"/>
      <c r="SRV30"/>
      <c r="SRW30"/>
      <c r="SRX30"/>
      <c r="SRY30"/>
      <c r="SRZ30"/>
      <c r="SSA30"/>
      <c r="SSB30"/>
      <c r="SSC30"/>
      <c r="SSD30"/>
      <c r="SSE30"/>
      <c r="SSF30"/>
      <c r="SSG30"/>
      <c r="SSH30"/>
      <c r="SSI30"/>
      <c r="SSJ30"/>
      <c r="SSK30"/>
      <c r="SSL30"/>
      <c r="SSM30"/>
      <c r="SSN30"/>
      <c r="SSO30"/>
      <c r="SSP30"/>
      <c r="SSQ30"/>
      <c r="SSR30"/>
      <c r="SSS30"/>
      <c r="SST30"/>
      <c r="SSU30"/>
      <c r="SSV30"/>
      <c r="SSW30"/>
      <c r="SSX30"/>
      <c r="SSY30"/>
      <c r="SSZ30"/>
      <c r="STA30"/>
      <c r="STB30"/>
      <c r="STC30"/>
      <c r="STD30"/>
      <c r="STE30"/>
      <c r="STF30"/>
      <c r="STG30"/>
      <c r="STH30"/>
      <c r="STI30"/>
      <c r="STJ30"/>
      <c r="STK30"/>
      <c r="STL30"/>
      <c r="STM30"/>
      <c r="STN30"/>
      <c r="STO30"/>
      <c r="STP30"/>
      <c r="STQ30"/>
      <c r="STR30"/>
      <c r="STS30"/>
      <c r="STT30"/>
      <c r="STU30"/>
      <c r="STV30"/>
      <c r="STW30"/>
      <c r="STX30"/>
      <c r="STY30"/>
      <c r="STZ30"/>
      <c r="SUA30"/>
      <c r="SUB30"/>
      <c r="SUC30"/>
      <c r="SUD30"/>
      <c r="SUE30"/>
      <c r="SUF30"/>
      <c r="SUG30"/>
      <c r="SUH30"/>
      <c r="SUI30"/>
      <c r="SUJ30"/>
      <c r="SUK30"/>
      <c r="SUL30"/>
      <c r="SUM30"/>
      <c r="SUN30"/>
      <c r="SUO30"/>
      <c r="SUP30"/>
      <c r="SUQ30"/>
      <c r="SUR30"/>
      <c r="SUS30"/>
      <c r="SUT30"/>
      <c r="SUU30"/>
      <c r="SUV30"/>
      <c r="SUW30"/>
      <c r="SUX30"/>
      <c r="SUY30"/>
      <c r="SUZ30"/>
      <c r="SVA30"/>
      <c r="SVB30"/>
      <c r="SVC30"/>
      <c r="SVD30"/>
      <c r="SVE30"/>
      <c r="SVF30"/>
      <c r="SVG30"/>
      <c r="SVH30"/>
      <c r="SVI30"/>
      <c r="SVJ30"/>
      <c r="SVK30"/>
      <c r="SVL30"/>
      <c r="SVM30"/>
      <c r="SVN30"/>
      <c r="SVO30"/>
      <c r="SVP30"/>
      <c r="SVQ30"/>
      <c r="SVR30"/>
      <c r="SVS30"/>
      <c r="SVT30"/>
      <c r="SVU30"/>
      <c r="SVV30"/>
      <c r="SVW30"/>
      <c r="SVX30"/>
      <c r="SVY30"/>
      <c r="SVZ30"/>
      <c r="SWA30"/>
      <c r="SWB30"/>
      <c r="SWC30"/>
      <c r="SWD30"/>
      <c r="SWE30"/>
      <c r="SWF30"/>
      <c r="SWG30"/>
      <c r="SWH30"/>
      <c r="SWI30"/>
      <c r="SWJ30"/>
      <c r="SWK30"/>
      <c r="SWL30"/>
      <c r="SWM30"/>
      <c r="SWN30"/>
      <c r="SWO30"/>
      <c r="SWP30"/>
      <c r="SWQ30"/>
      <c r="SWR30"/>
      <c r="SWS30"/>
      <c r="SWT30"/>
      <c r="SWU30"/>
      <c r="SWV30"/>
      <c r="SWW30"/>
      <c r="SWX30"/>
      <c r="SWY30"/>
      <c r="SWZ30"/>
      <c r="SXA30"/>
      <c r="SXB30"/>
      <c r="SXC30"/>
      <c r="SXD30"/>
      <c r="SXE30"/>
      <c r="SXF30"/>
      <c r="SXG30"/>
      <c r="SXH30"/>
      <c r="SXI30"/>
      <c r="SXJ30"/>
      <c r="SXK30"/>
      <c r="SXL30"/>
      <c r="SXM30"/>
      <c r="SXN30"/>
      <c r="SXO30"/>
      <c r="SXP30"/>
      <c r="SXQ30"/>
      <c r="SXR30"/>
      <c r="SXS30"/>
      <c r="SXT30"/>
      <c r="SXU30"/>
      <c r="SXV30"/>
      <c r="SXW30"/>
      <c r="SXX30"/>
      <c r="SXY30"/>
      <c r="SXZ30"/>
      <c r="SYA30"/>
      <c r="SYB30"/>
      <c r="SYC30"/>
      <c r="SYD30"/>
      <c r="SYE30"/>
      <c r="SYF30"/>
      <c r="SYG30"/>
      <c r="SYH30"/>
      <c r="SYI30"/>
      <c r="SYJ30"/>
      <c r="SYK30"/>
      <c r="SYL30"/>
      <c r="SYM30"/>
      <c r="SYN30"/>
      <c r="SYO30"/>
      <c r="SYP30"/>
      <c r="SYQ30"/>
      <c r="SYR30"/>
      <c r="SYS30"/>
      <c r="SYT30"/>
      <c r="SYU30"/>
      <c r="SYV30"/>
      <c r="SYW30"/>
      <c r="SYX30"/>
      <c r="SYY30"/>
      <c r="SYZ30"/>
      <c r="SZA30"/>
      <c r="SZB30"/>
      <c r="SZC30"/>
      <c r="SZD30"/>
      <c r="SZE30"/>
      <c r="SZF30"/>
      <c r="SZG30"/>
      <c r="SZH30"/>
      <c r="SZI30"/>
      <c r="SZJ30"/>
      <c r="SZK30"/>
      <c r="SZL30"/>
      <c r="SZM30"/>
      <c r="SZN30"/>
      <c r="SZO30"/>
      <c r="SZP30"/>
      <c r="SZQ30"/>
      <c r="SZR30"/>
      <c r="SZS30"/>
      <c r="SZT30"/>
      <c r="SZU30"/>
      <c r="SZV30"/>
      <c r="SZW30"/>
      <c r="SZX30"/>
      <c r="SZY30"/>
      <c r="SZZ30"/>
      <c r="TAA30"/>
      <c r="TAB30"/>
      <c r="TAC30"/>
      <c r="TAD30"/>
      <c r="TAE30"/>
      <c r="TAF30"/>
      <c r="TAG30"/>
      <c r="TAH30"/>
      <c r="TAI30"/>
      <c r="TAJ30"/>
      <c r="TAK30"/>
      <c r="TAL30"/>
      <c r="TAM30"/>
      <c r="TAN30"/>
      <c r="TAO30"/>
      <c r="TAP30"/>
      <c r="TAQ30"/>
      <c r="TAR30"/>
      <c r="TAS30"/>
      <c r="TAT30"/>
      <c r="TAU30"/>
      <c r="TAV30"/>
      <c r="TAW30"/>
      <c r="TAX30"/>
      <c r="TAY30"/>
      <c r="TAZ30"/>
      <c r="TBA30"/>
      <c r="TBB30"/>
      <c r="TBC30"/>
      <c r="TBD30"/>
      <c r="TBE30"/>
      <c r="TBF30"/>
      <c r="TBG30"/>
      <c r="TBH30"/>
      <c r="TBI30"/>
      <c r="TBJ30"/>
      <c r="TBK30"/>
      <c r="TBL30"/>
      <c r="TBM30"/>
      <c r="TBN30"/>
      <c r="TBO30"/>
      <c r="TBP30"/>
      <c r="TBQ30"/>
      <c r="TBR30"/>
      <c r="TBS30"/>
      <c r="TBT30"/>
      <c r="TBU30"/>
      <c r="TBV30"/>
      <c r="TBW30"/>
      <c r="TBX30"/>
      <c r="TBY30"/>
      <c r="TBZ30"/>
      <c r="TCA30"/>
      <c r="TCB30"/>
      <c r="TCC30"/>
      <c r="TCD30"/>
      <c r="TCE30"/>
      <c r="TCF30"/>
      <c r="TCG30"/>
      <c r="TCH30"/>
      <c r="TCI30"/>
      <c r="TCJ30"/>
      <c r="TCK30"/>
      <c r="TCL30"/>
      <c r="TCM30"/>
      <c r="TCN30"/>
      <c r="TCO30"/>
      <c r="TCP30"/>
      <c r="TCQ30"/>
      <c r="TCR30"/>
      <c r="TCS30"/>
      <c r="TCT30"/>
      <c r="TCU30"/>
      <c r="TCV30"/>
      <c r="TCW30"/>
      <c r="TCX30"/>
      <c r="TCY30"/>
      <c r="TCZ30"/>
      <c r="TDA30"/>
      <c r="TDB30"/>
      <c r="TDC30"/>
      <c r="TDD30"/>
      <c r="TDE30"/>
      <c r="TDF30"/>
      <c r="TDG30"/>
      <c r="TDH30"/>
      <c r="TDI30"/>
      <c r="TDJ30"/>
      <c r="TDK30"/>
      <c r="TDL30"/>
      <c r="TDM30"/>
      <c r="TDN30"/>
      <c r="TDO30"/>
      <c r="TDP30"/>
      <c r="TDQ30"/>
      <c r="TDR30"/>
      <c r="TDS30"/>
      <c r="TDT30"/>
      <c r="TDU30"/>
      <c r="TDV30"/>
      <c r="TDW30"/>
      <c r="TDX30"/>
      <c r="TDY30"/>
      <c r="TDZ30"/>
      <c r="TEA30"/>
      <c r="TEB30"/>
      <c r="TEC30"/>
      <c r="TED30"/>
      <c r="TEE30"/>
      <c r="TEF30"/>
      <c r="TEG30"/>
      <c r="TEH30"/>
      <c r="TEI30"/>
      <c r="TEJ30"/>
      <c r="TEK30"/>
      <c r="TEL30"/>
      <c r="TEM30"/>
      <c r="TEN30"/>
      <c r="TEO30"/>
      <c r="TEP30"/>
      <c r="TEQ30"/>
      <c r="TER30"/>
      <c r="TES30"/>
      <c r="TET30"/>
      <c r="TEU30"/>
      <c r="TEV30"/>
      <c r="TEW30"/>
      <c r="TEX30"/>
      <c r="TEY30"/>
      <c r="TEZ30"/>
      <c r="TFA30"/>
      <c r="TFB30"/>
      <c r="TFC30"/>
      <c r="TFD30"/>
      <c r="TFE30"/>
      <c r="TFF30"/>
      <c r="TFG30"/>
      <c r="TFH30"/>
      <c r="TFI30"/>
      <c r="TFJ30"/>
      <c r="TFK30"/>
      <c r="TFL30"/>
      <c r="TFM30"/>
      <c r="TFN30"/>
      <c r="TFO30"/>
      <c r="TFP30"/>
      <c r="TFQ30"/>
      <c r="TFR30"/>
      <c r="TFS30"/>
      <c r="TFT30"/>
      <c r="TFU30"/>
      <c r="TFV30"/>
      <c r="TFW30"/>
      <c r="TFX30"/>
      <c r="TFY30"/>
      <c r="TFZ30"/>
      <c r="TGA30"/>
      <c r="TGB30"/>
      <c r="TGC30"/>
      <c r="TGD30"/>
      <c r="TGE30"/>
      <c r="TGF30"/>
      <c r="TGG30"/>
      <c r="TGH30"/>
      <c r="TGI30"/>
      <c r="TGJ30"/>
      <c r="TGK30"/>
      <c r="TGL30"/>
      <c r="TGM30"/>
      <c r="TGN30"/>
      <c r="TGO30"/>
      <c r="TGP30"/>
      <c r="TGQ30"/>
      <c r="TGR30"/>
      <c r="TGS30"/>
      <c r="TGT30"/>
      <c r="TGU30"/>
      <c r="TGV30"/>
      <c r="TGW30"/>
      <c r="TGX30"/>
      <c r="TGY30"/>
      <c r="TGZ30"/>
      <c r="THA30"/>
      <c r="THB30"/>
      <c r="THC30"/>
      <c r="THD30"/>
      <c r="THE30"/>
      <c r="THF30"/>
      <c r="THG30"/>
      <c r="THH30"/>
      <c r="THI30"/>
      <c r="THJ30"/>
      <c r="THK30"/>
      <c r="THL30"/>
      <c r="THM30"/>
      <c r="THN30"/>
      <c r="THO30"/>
      <c r="THP30"/>
      <c r="THQ30"/>
      <c r="THR30"/>
      <c r="THS30"/>
      <c r="THT30"/>
      <c r="THU30"/>
      <c r="THV30"/>
      <c r="THW30"/>
      <c r="THX30"/>
      <c r="THY30"/>
      <c r="THZ30"/>
      <c r="TIA30"/>
      <c r="TIB30"/>
      <c r="TIC30"/>
      <c r="TID30"/>
      <c r="TIE30"/>
      <c r="TIF30"/>
      <c r="TIG30"/>
      <c r="TIH30"/>
      <c r="TII30"/>
      <c r="TIJ30"/>
      <c r="TIK30"/>
      <c r="TIL30"/>
      <c r="TIM30"/>
      <c r="TIN30"/>
      <c r="TIO30"/>
      <c r="TIP30"/>
      <c r="TIQ30"/>
      <c r="TIR30"/>
      <c r="TIS30"/>
      <c r="TIT30"/>
      <c r="TIU30"/>
      <c r="TIV30"/>
      <c r="TIW30"/>
      <c r="TIX30"/>
      <c r="TIY30"/>
      <c r="TIZ30"/>
      <c r="TJA30"/>
      <c r="TJB30"/>
      <c r="TJC30"/>
      <c r="TJD30"/>
      <c r="TJE30"/>
      <c r="TJF30"/>
      <c r="TJG30"/>
      <c r="TJH30"/>
      <c r="TJI30"/>
      <c r="TJJ30"/>
      <c r="TJK30"/>
      <c r="TJL30"/>
      <c r="TJM30"/>
      <c r="TJN30"/>
      <c r="TJO30"/>
      <c r="TJP30"/>
      <c r="TJQ30"/>
      <c r="TJR30"/>
      <c r="TJS30"/>
      <c r="TJT30"/>
      <c r="TJU30"/>
      <c r="TJV30"/>
      <c r="TJW30"/>
      <c r="TJX30"/>
      <c r="TJY30"/>
      <c r="TJZ30"/>
      <c r="TKA30"/>
      <c r="TKB30"/>
      <c r="TKC30"/>
      <c r="TKD30"/>
      <c r="TKE30"/>
      <c r="TKF30"/>
      <c r="TKG30"/>
      <c r="TKH30"/>
      <c r="TKI30"/>
      <c r="TKJ30"/>
      <c r="TKK30"/>
      <c r="TKL30"/>
      <c r="TKM30"/>
      <c r="TKN30"/>
      <c r="TKO30"/>
      <c r="TKP30"/>
      <c r="TKQ30"/>
      <c r="TKR30"/>
      <c r="TKS30"/>
      <c r="TKT30"/>
      <c r="TKU30"/>
      <c r="TKV30"/>
      <c r="TKW30"/>
      <c r="TKX30"/>
      <c r="TKY30"/>
      <c r="TKZ30"/>
      <c r="TLA30"/>
      <c r="TLB30"/>
      <c r="TLC30"/>
      <c r="TLD30"/>
      <c r="TLE30"/>
      <c r="TLF30"/>
      <c r="TLG30"/>
      <c r="TLH30"/>
      <c r="TLI30"/>
      <c r="TLJ30"/>
      <c r="TLK30"/>
      <c r="TLL30"/>
      <c r="TLM30"/>
      <c r="TLN30"/>
      <c r="TLO30"/>
      <c r="TLP30"/>
      <c r="TLQ30"/>
      <c r="TLR30"/>
      <c r="TLS30"/>
      <c r="TLT30"/>
      <c r="TLU30"/>
      <c r="TLV30"/>
      <c r="TLW30"/>
      <c r="TLX30"/>
      <c r="TLY30"/>
      <c r="TLZ30"/>
      <c r="TMA30"/>
      <c r="TMB30"/>
      <c r="TMC30"/>
      <c r="TMD30"/>
      <c r="TME30"/>
      <c r="TMF30"/>
      <c r="TMG30"/>
      <c r="TMH30"/>
      <c r="TMI30"/>
      <c r="TMJ30"/>
      <c r="TMK30"/>
      <c r="TML30"/>
      <c r="TMM30"/>
      <c r="TMN30"/>
      <c r="TMO30"/>
      <c r="TMP30"/>
      <c r="TMQ30"/>
      <c r="TMR30"/>
      <c r="TMS30"/>
      <c r="TMT30"/>
      <c r="TMU30"/>
      <c r="TMV30"/>
      <c r="TMW30"/>
      <c r="TMX30"/>
      <c r="TMY30"/>
      <c r="TMZ30"/>
      <c r="TNA30"/>
      <c r="TNB30"/>
      <c r="TNC30"/>
      <c r="TND30"/>
      <c r="TNE30"/>
      <c r="TNF30"/>
      <c r="TNG30"/>
      <c r="TNH30"/>
      <c r="TNI30"/>
      <c r="TNJ30"/>
      <c r="TNK30"/>
      <c r="TNL30"/>
      <c r="TNM30"/>
      <c r="TNN30"/>
      <c r="TNO30"/>
      <c r="TNP30"/>
      <c r="TNQ30"/>
      <c r="TNR30"/>
      <c r="TNS30"/>
      <c r="TNT30"/>
      <c r="TNU30"/>
      <c r="TNV30"/>
      <c r="TNW30"/>
      <c r="TNX30"/>
      <c r="TNY30"/>
      <c r="TNZ30"/>
      <c r="TOA30"/>
      <c r="TOB30"/>
      <c r="TOC30"/>
      <c r="TOD30"/>
      <c r="TOE30"/>
      <c r="TOF30"/>
      <c r="TOG30"/>
      <c r="TOH30"/>
      <c r="TOI30"/>
      <c r="TOJ30"/>
      <c r="TOK30"/>
      <c r="TOL30"/>
      <c r="TOM30"/>
      <c r="TON30"/>
      <c r="TOO30"/>
      <c r="TOP30"/>
      <c r="TOQ30"/>
      <c r="TOR30"/>
      <c r="TOS30"/>
      <c r="TOT30"/>
      <c r="TOU30"/>
      <c r="TOV30"/>
      <c r="TOW30"/>
      <c r="TOX30"/>
      <c r="TOY30"/>
      <c r="TOZ30"/>
      <c r="TPA30"/>
      <c r="TPB30"/>
      <c r="TPC30"/>
      <c r="TPD30"/>
      <c r="TPE30"/>
      <c r="TPF30"/>
      <c r="TPG30"/>
      <c r="TPH30"/>
      <c r="TPI30"/>
      <c r="TPJ30"/>
      <c r="TPK30"/>
      <c r="TPL30"/>
      <c r="TPM30"/>
      <c r="TPN30"/>
      <c r="TPO30"/>
      <c r="TPP30"/>
      <c r="TPQ30"/>
      <c r="TPR30"/>
      <c r="TPS30"/>
      <c r="TPT30"/>
      <c r="TPU30"/>
      <c r="TPV30"/>
      <c r="TPW30"/>
      <c r="TPX30"/>
      <c r="TPY30"/>
      <c r="TPZ30"/>
      <c r="TQA30"/>
      <c r="TQB30"/>
      <c r="TQC30"/>
      <c r="TQD30"/>
      <c r="TQE30"/>
      <c r="TQF30"/>
      <c r="TQG30"/>
      <c r="TQH30"/>
      <c r="TQI30"/>
      <c r="TQJ30"/>
      <c r="TQK30"/>
      <c r="TQL30"/>
      <c r="TQM30"/>
      <c r="TQN30"/>
      <c r="TQO30"/>
      <c r="TQP30"/>
      <c r="TQQ30"/>
      <c r="TQR30"/>
      <c r="TQS30"/>
      <c r="TQT30"/>
      <c r="TQU30"/>
      <c r="TQV30"/>
      <c r="TQW30"/>
      <c r="TQX30"/>
      <c r="TQY30"/>
      <c r="TQZ30"/>
      <c r="TRA30"/>
      <c r="TRB30"/>
      <c r="TRC30"/>
      <c r="TRD30"/>
      <c r="TRE30"/>
      <c r="TRF30"/>
      <c r="TRG30"/>
      <c r="TRH30"/>
      <c r="TRI30"/>
      <c r="TRJ30"/>
      <c r="TRK30"/>
      <c r="TRL30"/>
      <c r="TRM30"/>
      <c r="TRN30"/>
      <c r="TRO30"/>
      <c r="TRP30"/>
      <c r="TRQ30"/>
      <c r="TRR30"/>
      <c r="TRS30"/>
      <c r="TRT30"/>
      <c r="TRU30"/>
      <c r="TRV30"/>
      <c r="TRW30"/>
      <c r="TRX30"/>
      <c r="TRY30"/>
      <c r="TRZ30"/>
      <c r="TSA30"/>
      <c r="TSB30"/>
      <c r="TSC30"/>
      <c r="TSD30"/>
      <c r="TSE30"/>
      <c r="TSF30"/>
      <c r="TSG30"/>
      <c r="TSH30"/>
      <c r="TSI30"/>
      <c r="TSJ30"/>
      <c r="TSK30"/>
      <c r="TSL30"/>
      <c r="TSM30"/>
      <c r="TSN30"/>
      <c r="TSO30"/>
      <c r="TSP30"/>
      <c r="TSQ30"/>
      <c r="TSR30"/>
      <c r="TSS30"/>
      <c r="TST30"/>
      <c r="TSU30"/>
      <c r="TSV30"/>
      <c r="TSW30"/>
      <c r="TSX30"/>
      <c r="TSY30"/>
      <c r="TSZ30"/>
      <c r="TTA30"/>
      <c r="TTB30"/>
      <c r="TTC30"/>
      <c r="TTD30"/>
      <c r="TTE30"/>
      <c r="TTF30"/>
      <c r="TTG30"/>
      <c r="TTH30"/>
      <c r="TTI30"/>
      <c r="TTJ30"/>
      <c r="TTK30"/>
      <c r="TTL30"/>
      <c r="TTM30"/>
      <c r="TTN30"/>
      <c r="TTO30"/>
      <c r="TTP30"/>
      <c r="TTQ30"/>
      <c r="TTR30"/>
      <c r="TTS30"/>
      <c r="TTT30"/>
      <c r="TTU30"/>
      <c r="TTV30"/>
      <c r="TTW30"/>
      <c r="TTX30"/>
      <c r="TTY30"/>
      <c r="TTZ30"/>
      <c r="TUA30"/>
      <c r="TUB30"/>
      <c r="TUC30"/>
      <c r="TUD30"/>
      <c r="TUE30"/>
      <c r="TUF30"/>
      <c r="TUG30"/>
      <c r="TUH30"/>
      <c r="TUI30"/>
      <c r="TUJ30"/>
      <c r="TUK30"/>
      <c r="TUL30"/>
      <c r="TUM30"/>
      <c r="TUN30"/>
      <c r="TUO30"/>
      <c r="TUP30"/>
      <c r="TUQ30"/>
      <c r="TUR30"/>
      <c r="TUS30"/>
      <c r="TUT30"/>
      <c r="TUU30"/>
      <c r="TUV30"/>
      <c r="TUW30"/>
      <c r="TUX30"/>
      <c r="TUY30"/>
      <c r="TUZ30"/>
      <c r="TVA30"/>
      <c r="TVB30"/>
      <c r="TVC30"/>
      <c r="TVD30"/>
      <c r="TVE30"/>
      <c r="TVF30"/>
      <c r="TVG30"/>
      <c r="TVH30"/>
      <c r="TVI30"/>
      <c r="TVJ30"/>
      <c r="TVK30"/>
      <c r="TVL30"/>
      <c r="TVM30"/>
      <c r="TVN30"/>
      <c r="TVO30"/>
      <c r="TVP30"/>
      <c r="TVQ30"/>
      <c r="TVR30"/>
      <c r="TVS30"/>
      <c r="TVT30"/>
      <c r="TVU30"/>
      <c r="TVV30"/>
      <c r="TVW30"/>
      <c r="TVX30"/>
      <c r="TVY30"/>
      <c r="TVZ30"/>
      <c r="TWA30"/>
      <c r="TWB30"/>
      <c r="TWC30"/>
      <c r="TWD30"/>
      <c r="TWE30"/>
      <c r="TWF30"/>
      <c r="TWG30"/>
      <c r="TWH30"/>
      <c r="TWI30"/>
      <c r="TWJ30"/>
      <c r="TWK30"/>
      <c r="TWL30"/>
      <c r="TWM30"/>
      <c r="TWN30"/>
      <c r="TWO30"/>
      <c r="TWP30"/>
      <c r="TWQ30"/>
      <c r="TWR30"/>
      <c r="TWS30"/>
      <c r="TWT30"/>
      <c r="TWU30"/>
      <c r="TWV30"/>
      <c r="TWW30"/>
      <c r="TWX30"/>
      <c r="TWY30"/>
      <c r="TWZ30"/>
      <c r="TXA30"/>
      <c r="TXB30"/>
      <c r="TXC30"/>
      <c r="TXD30"/>
      <c r="TXE30"/>
      <c r="TXF30"/>
      <c r="TXG30"/>
      <c r="TXH30"/>
      <c r="TXI30"/>
      <c r="TXJ30"/>
      <c r="TXK30"/>
      <c r="TXL30"/>
      <c r="TXM30"/>
      <c r="TXN30"/>
      <c r="TXO30"/>
      <c r="TXP30"/>
      <c r="TXQ30"/>
      <c r="TXR30"/>
      <c r="TXS30"/>
      <c r="TXT30"/>
      <c r="TXU30"/>
      <c r="TXV30"/>
      <c r="TXW30"/>
      <c r="TXX30"/>
      <c r="TXY30"/>
      <c r="TXZ30"/>
      <c r="TYA30"/>
      <c r="TYB30"/>
      <c r="TYC30"/>
      <c r="TYD30"/>
      <c r="TYE30"/>
      <c r="TYF30"/>
      <c r="TYG30"/>
      <c r="TYH30"/>
      <c r="TYI30"/>
      <c r="TYJ30"/>
      <c r="TYK30"/>
      <c r="TYL30"/>
      <c r="TYM30"/>
      <c r="TYN30"/>
      <c r="TYO30"/>
      <c r="TYP30"/>
      <c r="TYQ30"/>
      <c r="TYR30"/>
      <c r="TYS30"/>
      <c r="TYT30"/>
      <c r="TYU30"/>
      <c r="TYV30"/>
      <c r="TYW30"/>
      <c r="TYX30"/>
      <c r="TYY30"/>
      <c r="TYZ30"/>
      <c r="TZA30"/>
      <c r="TZB30"/>
      <c r="TZC30"/>
      <c r="TZD30"/>
      <c r="TZE30"/>
      <c r="TZF30"/>
      <c r="TZG30"/>
      <c r="TZH30"/>
      <c r="TZI30"/>
      <c r="TZJ30"/>
      <c r="TZK30"/>
      <c r="TZL30"/>
      <c r="TZM30"/>
      <c r="TZN30"/>
      <c r="TZO30"/>
      <c r="TZP30"/>
      <c r="TZQ30"/>
      <c r="TZR30"/>
      <c r="TZS30"/>
      <c r="TZT30"/>
      <c r="TZU30"/>
      <c r="TZV30"/>
      <c r="TZW30"/>
      <c r="TZX30"/>
      <c r="TZY30"/>
      <c r="TZZ30"/>
      <c r="UAA30"/>
      <c r="UAB30"/>
      <c r="UAC30"/>
      <c r="UAD30"/>
      <c r="UAE30"/>
      <c r="UAF30"/>
      <c r="UAG30"/>
      <c r="UAH30"/>
      <c r="UAI30"/>
      <c r="UAJ30"/>
      <c r="UAK30"/>
      <c r="UAL30"/>
      <c r="UAM30"/>
      <c r="UAN30"/>
      <c r="UAO30"/>
      <c r="UAP30"/>
      <c r="UAQ30"/>
      <c r="UAR30"/>
      <c r="UAS30"/>
      <c r="UAT30"/>
      <c r="UAU30"/>
      <c r="UAV30"/>
      <c r="UAW30"/>
      <c r="UAX30"/>
      <c r="UAY30"/>
      <c r="UAZ30"/>
      <c r="UBA30"/>
      <c r="UBB30"/>
      <c r="UBC30"/>
      <c r="UBD30"/>
      <c r="UBE30"/>
      <c r="UBF30"/>
      <c r="UBG30"/>
      <c r="UBH30"/>
      <c r="UBI30"/>
      <c r="UBJ30"/>
      <c r="UBK30"/>
      <c r="UBL30"/>
      <c r="UBM30"/>
      <c r="UBN30"/>
      <c r="UBO30"/>
      <c r="UBP30"/>
      <c r="UBQ30"/>
      <c r="UBR30"/>
      <c r="UBS30"/>
      <c r="UBT30"/>
      <c r="UBU30"/>
      <c r="UBV30"/>
      <c r="UBW30"/>
      <c r="UBX30"/>
      <c r="UBY30"/>
      <c r="UBZ30"/>
      <c r="UCA30"/>
      <c r="UCB30"/>
      <c r="UCC30"/>
      <c r="UCD30"/>
      <c r="UCE30"/>
      <c r="UCF30"/>
      <c r="UCG30"/>
      <c r="UCH30"/>
      <c r="UCI30"/>
      <c r="UCJ30"/>
      <c r="UCK30"/>
      <c r="UCL30"/>
      <c r="UCM30"/>
      <c r="UCN30"/>
      <c r="UCO30"/>
      <c r="UCP30"/>
      <c r="UCQ30"/>
      <c r="UCR30"/>
      <c r="UCS30"/>
      <c r="UCT30"/>
      <c r="UCU30"/>
      <c r="UCV30"/>
      <c r="UCW30"/>
      <c r="UCX30"/>
      <c r="UCY30"/>
      <c r="UCZ30"/>
      <c r="UDA30"/>
      <c r="UDB30"/>
      <c r="UDC30"/>
      <c r="UDD30"/>
      <c r="UDE30"/>
      <c r="UDF30"/>
      <c r="UDG30"/>
      <c r="UDH30"/>
      <c r="UDI30"/>
      <c r="UDJ30"/>
      <c r="UDK30"/>
      <c r="UDL30"/>
      <c r="UDM30"/>
      <c r="UDN30"/>
      <c r="UDO30"/>
      <c r="UDP30"/>
      <c r="UDQ30"/>
      <c r="UDR30"/>
      <c r="UDS30"/>
      <c r="UDT30"/>
      <c r="UDU30"/>
      <c r="UDV30"/>
      <c r="UDW30"/>
      <c r="UDX30"/>
      <c r="UDY30"/>
      <c r="UDZ30"/>
      <c r="UEA30"/>
      <c r="UEB30"/>
      <c r="UEC30"/>
      <c r="UED30"/>
      <c r="UEE30"/>
      <c r="UEF30"/>
      <c r="UEG30"/>
      <c r="UEH30"/>
      <c r="UEI30"/>
      <c r="UEJ30"/>
      <c r="UEK30"/>
      <c r="UEL30"/>
      <c r="UEM30"/>
      <c r="UEN30"/>
      <c r="UEO30"/>
      <c r="UEP30"/>
      <c r="UEQ30"/>
      <c r="UER30"/>
      <c r="UES30"/>
      <c r="UET30"/>
      <c r="UEU30"/>
      <c r="UEV30"/>
      <c r="UEW30"/>
      <c r="UEX30"/>
      <c r="UEY30"/>
      <c r="UEZ30"/>
      <c r="UFA30"/>
      <c r="UFB30"/>
      <c r="UFC30"/>
      <c r="UFD30"/>
      <c r="UFE30"/>
      <c r="UFF30"/>
      <c r="UFG30"/>
      <c r="UFH30"/>
      <c r="UFI30"/>
      <c r="UFJ30"/>
      <c r="UFK30"/>
      <c r="UFL30"/>
      <c r="UFM30"/>
      <c r="UFN30"/>
      <c r="UFO30"/>
      <c r="UFP30"/>
      <c r="UFQ30"/>
      <c r="UFR30"/>
      <c r="UFS30"/>
      <c r="UFT30"/>
      <c r="UFU30"/>
      <c r="UFV30"/>
      <c r="UFW30"/>
      <c r="UFX30"/>
      <c r="UFY30"/>
      <c r="UFZ30"/>
      <c r="UGA30"/>
      <c r="UGB30"/>
      <c r="UGC30"/>
      <c r="UGD30"/>
      <c r="UGE30"/>
      <c r="UGF30"/>
      <c r="UGG30"/>
      <c r="UGH30"/>
      <c r="UGI30"/>
      <c r="UGJ30"/>
      <c r="UGK30"/>
      <c r="UGL30"/>
      <c r="UGM30"/>
      <c r="UGN30"/>
      <c r="UGO30"/>
      <c r="UGP30"/>
      <c r="UGQ30"/>
      <c r="UGR30"/>
      <c r="UGS30"/>
      <c r="UGT30"/>
      <c r="UGU30"/>
      <c r="UGV30"/>
      <c r="UGW30"/>
      <c r="UGX30"/>
      <c r="UGY30"/>
      <c r="UGZ30"/>
      <c r="UHA30"/>
      <c r="UHB30"/>
      <c r="UHC30"/>
      <c r="UHD30"/>
      <c r="UHE30"/>
      <c r="UHF30"/>
      <c r="UHG30"/>
      <c r="UHH30"/>
      <c r="UHI30"/>
      <c r="UHJ30"/>
      <c r="UHK30"/>
      <c r="UHL30"/>
      <c r="UHM30"/>
      <c r="UHN30"/>
      <c r="UHO30"/>
      <c r="UHP30"/>
      <c r="UHQ30"/>
      <c r="UHR30"/>
      <c r="UHS30"/>
      <c r="UHT30"/>
      <c r="UHU30"/>
      <c r="UHV30"/>
      <c r="UHW30"/>
      <c r="UHX30"/>
      <c r="UHY30"/>
      <c r="UHZ30"/>
      <c r="UIA30"/>
      <c r="UIB30"/>
      <c r="UIC30"/>
      <c r="UID30"/>
      <c r="UIE30"/>
      <c r="UIF30"/>
      <c r="UIG30"/>
      <c r="UIH30"/>
      <c r="UII30"/>
      <c r="UIJ30"/>
      <c r="UIK30"/>
      <c r="UIL30"/>
      <c r="UIM30"/>
      <c r="UIN30"/>
      <c r="UIO30"/>
      <c r="UIP30"/>
      <c r="UIQ30"/>
      <c r="UIR30"/>
      <c r="UIS30"/>
      <c r="UIT30"/>
      <c r="UIU30"/>
      <c r="UIV30"/>
      <c r="UIW30"/>
      <c r="UIX30"/>
      <c r="UIY30"/>
      <c r="UIZ30"/>
      <c r="UJA30"/>
      <c r="UJB30"/>
      <c r="UJC30"/>
      <c r="UJD30"/>
      <c r="UJE30"/>
      <c r="UJF30"/>
      <c r="UJG30"/>
      <c r="UJH30"/>
      <c r="UJI30"/>
      <c r="UJJ30"/>
      <c r="UJK30"/>
      <c r="UJL30"/>
      <c r="UJM30"/>
      <c r="UJN30"/>
      <c r="UJO30"/>
      <c r="UJP30"/>
      <c r="UJQ30"/>
      <c r="UJR30"/>
      <c r="UJS30"/>
      <c r="UJT30"/>
      <c r="UJU30"/>
      <c r="UJV30"/>
      <c r="UJW30"/>
      <c r="UJX30"/>
      <c r="UJY30"/>
      <c r="UJZ30"/>
      <c r="UKA30"/>
      <c r="UKB30"/>
      <c r="UKC30"/>
      <c r="UKD30"/>
      <c r="UKE30"/>
      <c r="UKF30"/>
      <c r="UKG30"/>
      <c r="UKH30"/>
      <c r="UKI30"/>
      <c r="UKJ30"/>
      <c r="UKK30"/>
      <c r="UKL30"/>
      <c r="UKM30"/>
      <c r="UKN30"/>
      <c r="UKO30"/>
      <c r="UKP30"/>
      <c r="UKQ30"/>
      <c r="UKR30"/>
      <c r="UKS30"/>
      <c r="UKT30"/>
      <c r="UKU30"/>
      <c r="UKV30"/>
      <c r="UKW30"/>
      <c r="UKX30"/>
      <c r="UKY30"/>
      <c r="UKZ30"/>
      <c r="ULA30"/>
      <c r="ULB30"/>
      <c r="ULC30"/>
      <c r="ULD30"/>
      <c r="ULE30"/>
      <c r="ULF30"/>
      <c r="ULG30"/>
      <c r="ULH30"/>
      <c r="ULI30"/>
      <c r="ULJ30"/>
      <c r="ULK30"/>
      <c r="ULL30"/>
      <c r="ULM30"/>
      <c r="ULN30"/>
      <c r="ULO30"/>
      <c r="ULP30"/>
      <c r="ULQ30"/>
      <c r="ULR30"/>
      <c r="ULS30"/>
      <c r="ULT30"/>
      <c r="ULU30"/>
      <c r="ULV30"/>
      <c r="ULW30"/>
      <c r="ULX30"/>
      <c r="ULY30"/>
      <c r="ULZ30"/>
      <c r="UMA30"/>
      <c r="UMB30"/>
      <c r="UMC30"/>
      <c r="UMD30"/>
      <c r="UME30"/>
      <c r="UMF30"/>
      <c r="UMG30"/>
      <c r="UMH30"/>
      <c r="UMI30"/>
      <c r="UMJ30"/>
      <c r="UMK30"/>
      <c r="UML30"/>
      <c r="UMM30"/>
      <c r="UMN30"/>
      <c r="UMO30"/>
      <c r="UMP30"/>
      <c r="UMQ30"/>
      <c r="UMR30"/>
      <c r="UMS30"/>
      <c r="UMT30"/>
      <c r="UMU30"/>
      <c r="UMV30"/>
      <c r="UMW30"/>
      <c r="UMX30"/>
      <c r="UMY30"/>
      <c r="UMZ30"/>
      <c r="UNA30"/>
      <c r="UNB30"/>
      <c r="UNC30"/>
      <c r="UND30"/>
      <c r="UNE30"/>
      <c r="UNF30"/>
      <c r="UNG30"/>
      <c r="UNH30"/>
      <c r="UNI30"/>
      <c r="UNJ30"/>
      <c r="UNK30"/>
      <c r="UNL30"/>
      <c r="UNM30"/>
      <c r="UNN30"/>
      <c r="UNO30"/>
      <c r="UNP30"/>
      <c r="UNQ30"/>
      <c r="UNR30"/>
      <c r="UNS30"/>
      <c r="UNT30"/>
      <c r="UNU30"/>
      <c r="UNV30"/>
      <c r="UNW30"/>
      <c r="UNX30"/>
      <c r="UNY30"/>
      <c r="UNZ30"/>
      <c r="UOA30"/>
      <c r="UOB30"/>
      <c r="UOC30"/>
      <c r="UOD30"/>
      <c r="UOE30"/>
      <c r="UOF30"/>
      <c r="UOG30"/>
      <c r="UOH30"/>
      <c r="UOI30"/>
      <c r="UOJ30"/>
      <c r="UOK30"/>
      <c r="UOL30"/>
      <c r="UOM30"/>
      <c r="UON30"/>
      <c r="UOO30"/>
      <c r="UOP30"/>
      <c r="UOQ30"/>
      <c r="UOR30"/>
      <c r="UOS30"/>
      <c r="UOT30"/>
      <c r="UOU30"/>
      <c r="UOV30"/>
      <c r="UOW30"/>
      <c r="UOX30"/>
      <c r="UOY30"/>
      <c r="UOZ30"/>
      <c r="UPA30"/>
      <c r="UPB30"/>
      <c r="UPC30"/>
      <c r="UPD30"/>
      <c r="UPE30"/>
      <c r="UPF30"/>
      <c r="UPG30"/>
      <c r="UPH30"/>
      <c r="UPI30"/>
      <c r="UPJ30"/>
      <c r="UPK30"/>
      <c r="UPL30"/>
      <c r="UPM30"/>
      <c r="UPN30"/>
      <c r="UPO30"/>
      <c r="UPP30"/>
      <c r="UPQ30"/>
      <c r="UPR30"/>
      <c r="UPS30"/>
      <c r="UPT30"/>
      <c r="UPU30"/>
      <c r="UPV30"/>
      <c r="UPW30"/>
      <c r="UPX30"/>
      <c r="UPY30"/>
      <c r="UPZ30"/>
      <c r="UQA30"/>
      <c r="UQB30"/>
      <c r="UQC30"/>
      <c r="UQD30"/>
      <c r="UQE30"/>
      <c r="UQF30"/>
      <c r="UQG30"/>
      <c r="UQH30"/>
      <c r="UQI30"/>
      <c r="UQJ30"/>
      <c r="UQK30"/>
      <c r="UQL30"/>
      <c r="UQM30"/>
      <c r="UQN30"/>
      <c r="UQO30"/>
      <c r="UQP30"/>
      <c r="UQQ30"/>
      <c r="UQR30"/>
      <c r="UQS30"/>
      <c r="UQT30"/>
      <c r="UQU30"/>
      <c r="UQV30"/>
      <c r="UQW30"/>
      <c r="UQX30"/>
      <c r="UQY30"/>
      <c r="UQZ30"/>
      <c r="URA30"/>
      <c r="URB30"/>
      <c r="URC30"/>
      <c r="URD30"/>
      <c r="URE30"/>
      <c r="URF30"/>
      <c r="URG30"/>
      <c r="URH30"/>
      <c r="URI30"/>
      <c r="URJ30"/>
      <c r="URK30"/>
      <c r="URL30"/>
      <c r="URM30"/>
      <c r="URN30"/>
      <c r="URO30"/>
      <c r="URP30"/>
      <c r="URQ30"/>
      <c r="URR30"/>
      <c r="URS30"/>
      <c r="URT30"/>
      <c r="URU30"/>
      <c r="URV30"/>
      <c r="URW30"/>
      <c r="URX30"/>
      <c r="URY30"/>
      <c r="URZ30"/>
      <c r="USA30"/>
      <c r="USB30"/>
      <c r="USC30"/>
      <c r="USD30"/>
      <c r="USE30"/>
      <c r="USF30"/>
      <c r="USG30"/>
      <c r="USH30"/>
      <c r="USI30"/>
      <c r="USJ30"/>
      <c r="USK30"/>
      <c r="USL30"/>
      <c r="USM30"/>
      <c r="USN30"/>
      <c r="USO30"/>
      <c r="USP30"/>
      <c r="USQ30"/>
      <c r="USR30"/>
      <c r="USS30"/>
      <c r="UST30"/>
      <c r="USU30"/>
      <c r="USV30"/>
      <c r="USW30"/>
      <c r="USX30"/>
      <c r="USY30"/>
      <c r="USZ30"/>
      <c r="UTA30"/>
      <c r="UTB30"/>
      <c r="UTC30"/>
      <c r="UTD30"/>
      <c r="UTE30"/>
      <c r="UTF30"/>
      <c r="UTG30"/>
      <c r="UTH30"/>
      <c r="UTI30"/>
      <c r="UTJ30"/>
      <c r="UTK30"/>
      <c r="UTL30"/>
      <c r="UTM30"/>
      <c r="UTN30"/>
      <c r="UTO30"/>
      <c r="UTP30"/>
      <c r="UTQ30"/>
      <c r="UTR30"/>
      <c r="UTS30"/>
      <c r="UTT30"/>
      <c r="UTU30"/>
      <c r="UTV30"/>
      <c r="UTW30"/>
      <c r="UTX30"/>
      <c r="UTY30"/>
      <c r="UTZ30"/>
      <c r="UUA30"/>
      <c r="UUB30"/>
      <c r="UUC30"/>
      <c r="UUD30"/>
      <c r="UUE30"/>
      <c r="UUF30"/>
      <c r="UUG30"/>
      <c r="UUH30"/>
      <c r="UUI30"/>
      <c r="UUJ30"/>
      <c r="UUK30"/>
      <c r="UUL30"/>
      <c r="UUM30"/>
      <c r="UUN30"/>
      <c r="UUO30"/>
      <c r="UUP30"/>
      <c r="UUQ30"/>
      <c r="UUR30"/>
      <c r="UUS30"/>
      <c r="UUT30"/>
      <c r="UUU30"/>
      <c r="UUV30"/>
      <c r="UUW30"/>
      <c r="UUX30"/>
      <c r="UUY30"/>
      <c r="UUZ30"/>
      <c r="UVA30"/>
      <c r="UVB30"/>
      <c r="UVC30"/>
      <c r="UVD30"/>
      <c r="UVE30"/>
      <c r="UVF30"/>
      <c r="UVG30"/>
      <c r="UVH30"/>
      <c r="UVI30"/>
      <c r="UVJ30"/>
      <c r="UVK30"/>
      <c r="UVL30"/>
      <c r="UVM30"/>
      <c r="UVN30"/>
      <c r="UVO30"/>
      <c r="UVP30"/>
      <c r="UVQ30"/>
      <c r="UVR30"/>
      <c r="UVS30"/>
      <c r="UVT30"/>
      <c r="UVU30"/>
      <c r="UVV30"/>
      <c r="UVW30"/>
      <c r="UVX30"/>
      <c r="UVY30"/>
      <c r="UVZ30"/>
      <c r="UWA30"/>
      <c r="UWB30"/>
      <c r="UWC30"/>
      <c r="UWD30"/>
      <c r="UWE30"/>
      <c r="UWF30"/>
      <c r="UWG30"/>
      <c r="UWH30"/>
      <c r="UWI30"/>
      <c r="UWJ30"/>
      <c r="UWK30"/>
      <c r="UWL30"/>
      <c r="UWM30"/>
      <c r="UWN30"/>
      <c r="UWO30"/>
      <c r="UWP30"/>
      <c r="UWQ30"/>
      <c r="UWR30"/>
      <c r="UWS30"/>
      <c r="UWT30"/>
      <c r="UWU30"/>
      <c r="UWV30"/>
      <c r="UWW30"/>
      <c r="UWX30"/>
      <c r="UWY30"/>
      <c r="UWZ30"/>
      <c r="UXA30"/>
      <c r="UXB30"/>
      <c r="UXC30"/>
      <c r="UXD30"/>
      <c r="UXE30"/>
      <c r="UXF30"/>
      <c r="UXG30"/>
      <c r="UXH30"/>
      <c r="UXI30"/>
      <c r="UXJ30"/>
      <c r="UXK30"/>
      <c r="UXL30"/>
      <c r="UXM30"/>
      <c r="UXN30"/>
      <c r="UXO30"/>
      <c r="UXP30"/>
      <c r="UXQ30"/>
      <c r="UXR30"/>
      <c r="UXS30"/>
      <c r="UXT30"/>
      <c r="UXU30"/>
      <c r="UXV30"/>
      <c r="UXW30"/>
      <c r="UXX30"/>
      <c r="UXY30"/>
      <c r="UXZ30"/>
      <c r="UYA30"/>
      <c r="UYB30"/>
      <c r="UYC30"/>
      <c r="UYD30"/>
      <c r="UYE30"/>
      <c r="UYF30"/>
      <c r="UYG30"/>
      <c r="UYH30"/>
      <c r="UYI30"/>
      <c r="UYJ30"/>
      <c r="UYK30"/>
      <c r="UYL30"/>
      <c r="UYM30"/>
      <c r="UYN30"/>
      <c r="UYO30"/>
      <c r="UYP30"/>
      <c r="UYQ30"/>
      <c r="UYR30"/>
      <c r="UYS30"/>
      <c r="UYT30"/>
      <c r="UYU30"/>
      <c r="UYV30"/>
      <c r="UYW30"/>
      <c r="UYX30"/>
      <c r="UYY30"/>
      <c r="UYZ30"/>
      <c r="UZA30"/>
      <c r="UZB30"/>
      <c r="UZC30"/>
      <c r="UZD30"/>
      <c r="UZE30"/>
      <c r="UZF30"/>
      <c r="UZG30"/>
      <c r="UZH30"/>
      <c r="UZI30"/>
      <c r="UZJ30"/>
      <c r="UZK30"/>
      <c r="UZL30"/>
      <c r="UZM30"/>
      <c r="UZN30"/>
      <c r="UZO30"/>
      <c r="UZP30"/>
      <c r="UZQ30"/>
      <c r="UZR30"/>
      <c r="UZS30"/>
      <c r="UZT30"/>
      <c r="UZU30"/>
      <c r="UZV30"/>
      <c r="UZW30"/>
      <c r="UZX30"/>
      <c r="UZY30"/>
      <c r="UZZ30"/>
      <c r="VAA30"/>
      <c r="VAB30"/>
      <c r="VAC30"/>
      <c r="VAD30"/>
      <c r="VAE30"/>
      <c r="VAF30"/>
      <c r="VAG30"/>
      <c r="VAH30"/>
      <c r="VAI30"/>
      <c r="VAJ30"/>
      <c r="VAK30"/>
      <c r="VAL30"/>
      <c r="VAM30"/>
      <c r="VAN30"/>
      <c r="VAO30"/>
      <c r="VAP30"/>
      <c r="VAQ30"/>
      <c r="VAR30"/>
      <c r="VAS30"/>
      <c r="VAT30"/>
      <c r="VAU30"/>
      <c r="VAV30"/>
      <c r="VAW30"/>
      <c r="VAX30"/>
      <c r="VAY30"/>
      <c r="VAZ30"/>
      <c r="VBA30"/>
      <c r="VBB30"/>
      <c r="VBC30"/>
      <c r="VBD30"/>
      <c r="VBE30"/>
      <c r="VBF30"/>
      <c r="VBG30"/>
      <c r="VBH30"/>
      <c r="VBI30"/>
      <c r="VBJ30"/>
      <c r="VBK30"/>
      <c r="VBL30"/>
      <c r="VBM30"/>
      <c r="VBN30"/>
      <c r="VBO30"/>
      <c r="VBP30"/>
      <c r="VBQ30"/>
      <c r="VBR30"/>
      <c r="VBS30"/>
      <c r="VBT30"/>
      <c r="VBU30"/>
      <c r="VBV30"/>
      <c r="VBW30"/>
      <c r="VBX30"/>
      <c r="VBY30"/>
      <c r="VBZ30"/>
      <c r="VCA30"/>
      <c r="VCB30"/>
      <c r="VCC30"/>
      <c r="VCD30"/>
      <c r="VCE30"/>
      <c r="VCF30"/>
      <c r="VCG30"/>
      <c r="VCH30"/>
      <c r="VCI30"/>
      <c r="VCJ30"/>
      <c r="VCK30"/>
      <c r="VCL30"/>
      <c r="VCM30"/>
      <c r="VCN30"/>
      <c r="VCO30"/>
      <c r="VCP30"/>
      <c r="VCQ30"/>
      <c r="VCR30"/>
      <c r="VCS30"/>
      <c r="VCT30"/>
      <c r="VCU30"/>
      <c r="VCV30"/>
      <c r="VCW30"/>
      <c r="VCX30"/>
      <c r="VCY30"/>
      <c r="VCZ30"/>
      <c r="VDA30"/>
      <c r="VDB30"/>
      <c r="VDC30"/>
      <c r="VDD30"/>
      <c r="VDE30"/>
      <c r="VDF30"/>
      <c r="VDG30"/>
      <c r="VDH30"/>
      <c r="VDI30"/>
      <c r="VDJ30"/>
      <c r="VDK30"/>
      <c r="VDL30"/>
      <c r="VDM30"/>
      <c r="VDN30"/>
      <c r="VDO30"/>
      <c r="VDP30"/>
      <c r="VDQ30"/>
      <c r="VDR30"/>
      <c r="VDS30"/>
      <c r="VDT30"/>
      <c r="VDU30"/>
      <c r="VDV30"/>
      <c r="VDW30"/>
      <c r="VDX30"/>
      <c r="VDY30"/>
      <c r="VDZ30"/>
      <c r="VEA30"/>
      <c r="VEB30"/>
      <c r="VEC30"/>
      <c r="VED30"/>
      <c r="VEE30"/>
      <c r="VEF30"/>
      <c r="VEG30"/>
      <c r="VEH30"/>
      <c r="VEI30"/>
      <c r="VEJ30"/>
      <c r="VEK30"/>
      <c r="VEL30"/>
      <c r="VEM30"/>
      <c r="VEN30"/>
      <c r="VEO30"/>
      <c r="VEP30"/>
      <c r="VEQ30"/>
      <c r="VER30"/>
      <c r="VES30"/>
      <c r="VET30"/>
      <c r="VEU30"/>
      <c r="VEV30"/>
      <c r="VEW30"/>
      <c r="VEX30"/>
      <c r="VEY30"/>
      <c r="VEZ30"/>
      <c r="VFA30"/>
      <c r="VFB30"/>
      <c r="VFC30"/>
      <c r="VFD30"/>
      <c r="VFE30"/>
      <c r="VFF30"/>
      <c r="VFG30"/>
      <c r="VFH30"/>
      <c r="VFI30"/>
      <c r="VFJ30"/>
      <c r="VFK30"/>
      <c r="VFL30"/>
      <c r="VFM30"/>
      <c r="VFN30"/>
      <c r="VFO30"/>
      <c r="VFP30"/>
      <c r="VFQ30"/>
      <c r="VFR30"/>
      <c r="VFS30"/>
      <c r="VFT30"/>
      <c r="VFU30"/>
      <c r="VFV30"/>
      <c r="VFW30"/>
      <c r="VFX30"/>
      <c r="VFY30"/>
      <c r="VFZ30"/>
      <c r="VGA30"/>
      <c r="VGB30"/>
      <c r="VGC30"/>
      <c r="VGD30"/>
      <c r="VGE30"/>
      <c r="VGF30"/>
      <c r="VGG30"/>
      <c r="VGH30"/>
      <c r="VGI30"/>
      <c r="VGJ30"/>
      <c r="VGK30"/>
      <c r="VGL30"/>
      <c r="VGM30"/>
      <c r="VGN30"/>
      <c r="VGO30"/>
      <c r="VGP30"/>
      <c r="VGQ30"/>
      <c r="VGR30"/>
      <c r="VGS30"/>
      <c r="VGT30"/>
      <c r="VGU30"/>
      <c r="VGV30"/>
      <c r="VGW30"/>
      <c r="VGX30"/>
      <c r="VGY30"/>
      <c r="VGZ30"/>
      <c r="VHA30"/>
      <c r="VHB30"/>
      <c r="VHC30"/>
      <c r="VHD30"/>
      <c r="VHE30"/>
      <c r="VHF30"/>
      <c r="VHG30"/>
      <c r="VHH30"/>
      <c r="VHI30"/>
      <c r="VHJ30"/>
      <c r="VHK30"/>
      <c r="VHL30"/>
      <c r="VHM30"/>
      <c r="VHN30"/>
      <c r="VHO30"/>
      <c r="VHP30"/>
      <c r="VHQ30"/>
      <c r="VHR30"/>
      <c r="VHS30"/>
      <c r="VHT30"/>
      <c r="VHU30"/>
      <c r="VHV30"/>
      <c r="VHW30"/>
      <c r="VHX30"/>
      <c r="VHY30"/>
      <c r="VHZ30"/>
      <c r="VIA30"/>
      <c r="VIB30"/>
      <c r="VIC30"/>
      <c r="VID30"/>
      <c r="VIE30"/>
      <c r="VIF30"/>
      <c r="VIG30"/>
      <c r="VIH30"/>
      <c r="VII30"/>
      <c r="VIJ30"/>
      <c r="VIK30"/>
      <c r="VIL30"/>
      <c r="VIM30"/>
      <c r="VIN30"/>
      <c r="VIO30"/>
      <c r="VIP30"/>
      <c r="VIQ30"/>
      <c r="VIR30"/>
      <c r="VIS30"/>
      <c r="VIT30"/>
      <c r="VIU30"/>
      <c r="VIV30"/>
      <c r="VIW30"/>
      <c r="VIX30"/>
      <c r="VIY30"/>
      <c r="VIZ30"/>
      <c r="VJA30"/>
      <c r="VJB30"/>
      <c r="VJC30"/>
      <c r="VJD30"/>
      <c r="VJE30"/>
      <c r="VJF30"/>
      <c r="VJG30"/>
      <c r="VJH30"/>
      <c r="VJI30"/>
      <c r="VJJ30"/>
      <c r="VJK30"/>
      <c r="VJL30"/>
      <c r="VJM30"/>
      <c r="VJN30"/>
      <c r="VJO30"/>
      <c r="VJP30"/>
      <c r="VJQ30"/>
      <c r="VJR30"/>
      <c r="VJS30"/>
      <c r="VJT30"/>
      <c r="VJU30"/>
      <c r="VJV30"/>
      <c r="VJW30"/>
      <c r="VJX30"/>
      <c r="VJY30"/>
      <c r="VJZ30"/>
      <c r="VKA30"/>
      <c r="VKB30"/>
      <c r="VKC30"/>
      <c r="VKD30"/>
      <c r="VKE30"/>
      <c r="VKF30"/>
      <c r="VKG30"/>
      <c r="VKH30"/>
      <c r="VKI30"/>
      <c r="VKJ30"/>
      <c r="VKK30"/>
      <c r="VKL30"/>
      <c r="VKM30"/>
      <c r="VKN30"/>
      <c r="VKO30"/>
      <c r="VKP30"/>
      <c r="VKQ30"/>
      <c r="VKR30"/>
      <c r="VKS30"/>
      <c r="VKT30"/>
      <c r="VKU30"/>
      <c r="VKV30"/>
      <c r="VKW30"/>
      <c r="VKX30"/>
      <c r="VKY30"/>
      <c r="VKZ30"/>
      <c r="VLA30"/>
      <c r="VLB30"/>
      <c r="VLC30"/>
      <c r="VLD30"/>
      <c r="VLE30"/>
      <c r="VLF30"/>
      <c r="VLG30"/>
      <c r="VLH30"/>
      <c r="VLI30"/>
      <c r="VLJ30"/>
      <c r="VLK30"/>
      <c r="VLL30"/>
      <c r="VLM30"/>
      <c r="VLN30"/>
      <c r="VLO30"/>
      <c r="VLP30"/>
      <c r="VLQ30"/>
      <c r="VLR30"/>
      <c r="VLS30"/>
      <c r="VLT30"/>
      <c r="VLU30"/>
      <c r="VLV30"/>
      <c r="VLW30"/>
      <c r="VLX30"/>
      <c r="VLY30"/>
      <c r="VLZ30"/>
      <c r="VMA30"/>
      <c r="VMB30"/>
      <c r="VMC30"/>
      <c r="VMD30"/>
      <c r="VME30"/>
      <c r="VMF30"/>
      <c r="VMG30"/>
      <c r="VMH30"/>
      <c r="VMI30"/>
      <c r="VMJ30"/>
      <c r="VMK30"/>
      <c r="VML30"/>
      <c r="VMM30"/>
      <c r="VMN30"/>
      <c r="VMO30"/>
      <c r="VMP30"/>
      <c r="VMQ30"/>
      <c r="VMR30"/>
      <c r="VMS30"/>
      <c r="VMT30"/>
      <c r="VMU30"/>
      <c r="VMV30"/>
      <c r="VMW30"/>
      <c r="VMX30"/>
      <c r="VMY30"/>
      <c r="VMZ30"/>
      <c r="VNA30"/>
      <c r="VNB30"/>
      <c r="VNC30"/>
      <c r="VND30"/>
      <c r="VNE30"/>
      <c r="VNF30"/>
      <c r="VNG30"/>
      <c r="VNH30"/>
      <c r="VNI30"/>
      <c r="VNJ30"/>
      <c r="VNK30"/>
      <c r="VNL30"/>
      <c r="VNM30"/>
      <c r="VNN30"/>
      <c r="VNO30"/>
      <c r="VNP30"/>
      <c r="VNQ30"/>
      <c r="VNR30"/>
      <c r="VNS30"/>
      <c r="VNT30"/>
      <c r="VNU30"/>
      <c r="VNV30"/>
      <c r="VNW30"/>
      <c r="VNX30"/>
      <c r="VNY30"/>
      <c r="VNZ30"/>
      <c r="VOA30"/>
      <c r="VOB30"/>
      <c r="VOC30"/>
      <c r="VOD30"/>
      <c r="VOE30"/>
      <c r="VOF30"/>
      <c r="VOG30"/>
      <c r="VOH30"/>
      <c r="VOI30"/>
      <c r="VOJ30"/>
      <c r="VOK30"/>
      <c r="VOL30"/>
      <c r="VOM30"/>
      <c r="VON30"/>
      <c r="VOO30"/>
      <c r="VOP30"/>
      <c r="VOQ30"/>
      <c r="VOR30"/>
      <c r="VOS30"/>
      <c r="VOT30"/>
      <c r="VOU30"/>
      <c r="VOV30"/>
      <c r="VOW30"/>
      <c r="VOX30"/>
      <c r="VOY30"/>
      <c r="VOZ30"/>
      <c r="VPA30"/>
      <c r="VPB30"/>
      <c r="VPC30"/>
      <c r="VPD30"/>
      <c r="VPE30"/>
      <c r="VPF30"/>
      <c r="VPG30"/>
      <c r="VPH30"/>
      <c r="VPI30"/>
      <c r="VPJ30"/>
      <c r="VPK30"/>
      <c r="VPL30"/>
      <c r="VPM30"/>
      <c r="VPN30"/>
      <c r="VPO30"/>
      <c r="VPP30"/>
      <c r="VPQ30"/>
      <c r="VPR30"/>
      <c r="VPS30"/>
      <c r="VPT30"/>
      <c r="VPU30"/>
      <c r="VPV30"/>
      <c r="VPW30"/>
      <c r="VPX30"/>
      <c r="VPY30"/>
      <c r="VPZ30"/>
      <c r="VQA30"/>
      <c r="VQB30"/>
      <c r="VQC30"/>
      <c r="VQD30"/>
      <c r="VQE30"/>
      <c r="VQF30"/>
      <c r="VQG30"/>
      <c r="VQH30"/>
      <c r="VQI30"/>
      <c r="VQJ30"/>
      <c r="VQK30"/>
      <c r="VQL30"/>
      <c r="VQM30"/>
      <c r="VQN30"/>
      <c r="VQO30"/>
      <c r="VQP30"/>
      <c r="VQQ30"/>
      <c r="VQR30"/>
      <c r="VQS30"/>
      <c r="VQT30"/>
      <c r="VQU30"/>
      <c r="VQV30"/>
      <c r="VQW30"/>
      <c r="VQX30"/>
      <c r="VQY30"/>
      <c r="VQZ30"/>
      <c r="VRA30"/>
      <c r="VRB30"/>
      <c r="VRC30"/>
      <c r="VRD30"/>
      <c r="VRE30"/>
      <c r="VRF30"/>
      <c r="VRG30"/>
      <c r="VRH30"/>
      <c r="VRI30"/>
      <c r="VRJ30"/>
      <c r="VRK30"/>
      <c r="VRL30"/>
      <c r="VRM30"/>
      <c r="VRN30"/>
      <c r="VRO30"/>
      <c r="VRP30"/>
      <c r="VRQ30"/>
      <c r="VRR30"/>
      <c r="VRS30"/>
      <c r="VRT30"/>
      <c r="VRU30"/>
      <c r="VRV30"/>
      <c r="VRW30"/>
      <c r="VRX30"/>
      <c r="VRY30"/>
      <c r="VRZ30"/>
      <c r="VSA30"/>
      <c r="VSB30"/>
      <c r="VSC30"/>
      <c r="VSD30"/>
      <c r="VSE30"/>
      <c r="VSF30"/>
      <c r="VSG30"/>
      <c r="VSH30"/>
      <c r="VSI30"/>
      <c r="VSJ30"/>
      <c r="VSK30"/>
      <c r="VSL30"/>
      <c r="VSM30"/>
      <c r="VSN30"/>
      <c r="VSO30"/>
      <c r="VSP30"/>
      <c r="VSQ30"/>
      <c r="VSR30"/>
      <c r="VSS30"/>
      <c r="VST30"/>
      <c r="VSU30"/>
      <c r="VSV30"/>
      <c r="VSW30"/>
      <c r="VSX30"/>
      <c r="VSY30"/>
      <c r="VSZ30"/>
      <c r="VTA30"/>
      <c r="VTB30"/>
      <c r="VTC30"/>
      <c r="VTD30"/>
      <c r="VTE30"/>
      <c r="VTF30"/>
      <c r="VTG30"/>
      <c r="VTH30"/>
      <c r="VTI30"/>
      <c r="VTJ30"/>
      <c r="VTK30"/>
      <c r="VTL30"/>
      <c r="VTM30"/>
      <c r="VTN30"/>
      <c r="VTO30"/>
      <c r="VTP30"/>
      <c r="VTQ30"/>
      <c r="VTR30"/>
      <c r="VTS30"/>
      <c r="VTT30"/>
      <c r="VTU30"/>
      <c r="VTV30"/>
      <c r="VTW30"/>
      <c r="VTX30"/>
      <c r="VTY30"/>
      <c r="VTZ30"/>
      <c r="VUA30"/>
      <c r="VUB30"/>
      <c r="VUC30"/>
      <c r="VUD30"/>
      <c r="VUE30"/>
      <c r="VUF30"/>
      <c r="VUG30"/>
      <c r="VUH30"/>
      <c r="VUI30"/>
      <c r="VUJ30"/>
      <c r="VUK30"/>
      <c r="VUL30"/>
      <c r="VUM30"/>
      <c r="VUN30"/>
      <c r="VUO30"/>
      <c r="VUP30"/>
      <c r="VUQ30"/>
      <c r="VUR30"/>
      <c r="VUS30"/>
      <c r="VUT30"/>
      <c r="VUU30"/>
      <c r="VUV30"/>
      <c r="VUW30"/>
      <c r="VUX30"/>
      <c r="VUY30"/>
      <c r="VUZ30"/>
      <c r="VVA30"/>
      <c r="VVB30"/>
      <c r="VVC30"/>
      <c r="VVD30"/>
      <c r="VVE30"/>
      <c r="VVF30"/>
      <c r="VVG30"/>
      <c r="VVH30"/>
      <c r="VVI30"/>
      <c r="VVJ30"/>
      <c r="VVK30"/>
      <c r="VVL30"/>
      <c r="VVM30"/>
      <c r="VVN30"/>
      <c r="VVO30"/>
      <c r="VVP30"/>
      <c r="VVQ30"/>
      <c r="VVR30"/>
      <c r="VVS30"/>
      <c r="VVT30"/>
      <c r="VVU30"/>
      <c r="VVV30"/>
      <c r="VVW30"/>
      <c r="VVX30"/>
      <c r="VVY30"/>
      <c r="VVZ30"/>
      <c r="VWA30"/>
      <c r="VWB30"/>
      <c r="VWC30"/>
      <c r="VWD30"/>
      <c r="VWE30"/>
      <c r="VWF30"/>
      <c r="VWG30"/>
      <c r="VWH30"/>
      <c r="VWI30"/>
      <c r="VWJ30"/>
      <c r="VWK30"/>
      <c r="VWL30"/>
      <c r="VWM30"/>
      <c r="VWN30"/>
      <c r="VWO30"/>
      <c r="VWP30"/>
      <c r="VWQ30"/>
      <c r="VWR30"/>
      <c r="VWS30"/>
      <c r="VWT30"/>
      <c r="VWU30"/>
      <c r="VWV30"/>
      <c r="VWW30"/>
      <c r="VWX30"/>
      <c r="VWY30"/>
      <c r="VWZ30"/>
      <c r="VXA30"/>
      <c r="VXB30"/>
      <c r="VXC30"/>
      <c r="VXD30"/>
      <c r="VXE30"/>
      <c r="VXF30"/>
      <c r="VXG30"/>
      <c r="VXH30"/>
      <c r="VXI30"/>
      <c r="VXJ30"/>
      <c r="VXK30"/>
      <c r="VXL30"/>
      <c r="VXM30"/>
      <c r="VXN30"/>
      <c r="VXO30"/>
      <c r="VXP30"/>
      <c r="VXQ30"/>
      <c r="VXR30"/>
      <c r="VXS30"/>
      <c r="VXT30"/>
      <c r="VXU30"/>
      <c r="VXV30"/>
      <c r="VXW30"/>
      <c r="VXX30"/>
      <c r="VXY30"/>
      <c r="VXZ30"/>
      <c r="VYA30"/>
      <c r="VYB30"/>
      <c r="VYC30"/>
      <c r="VYD30"/>
      <c r="VYE30"/>
      <c r="VYF30"/>
      <c r="VYG30"/>
      <c r="VYH30"/>
      <c r="VYI30"/>
      <c r="VYJ30"/>
      <c r="VYK30"/>
      <c r="VYL30"/>
      <c r="VYM30"/>
      <c r="VYN30"/>
      <c r="VYO30"/>
      <c r="VYP30"/>
      <c r="VYQ30"/>
      <c r="VYR30"/>
      <c r="VYS30"/>
      <c r="VYT30"/>
      <c r="VYU30"/>
      <c r="VYV30"/>
      <c r="VYW30"/>
      <c r="VYX30"/>
      <c r="VYY30"/>
      <c r="VYZ30"/>
      <c r="VZA30"/>
      <c r="VZB30"/>
      <c r="VZC30"/>
      <c r="VZD30"/>
      <c r="VZE30"/>
      <c r="VZF30"/>
      <c r="VZG30"/>
      <c r="VZH30"/>
      <c r="VZI30"/>
      <c r="VZJ30"/>
      <c r="VZK30"/>
      <c r="VZL30"/>
      <c r="VZM30"/>
      <c r="VZN30"/>
      <c r="VZO30"/>
      <c r="VZP30"/>
      <c r="VZQ30"/>
      <c r="VZR30"/>
      <c r="VZS30"/>
      <c r="VZT30"/>
      <c r="VZU30"/>
      <c r="VZV30"/>
      <c r="VZW30"/>
      <c r="VZX30"/>
      <c r="VZY30"/>
      <c r="VZZ30"/>
      <c r="WAA30"/>
      <c r="WAB30"/>
      <c r="WAC30"/>
      <c r="WAD30"/>
      <c r="WAE30"/>
      <c r="WAF30"/>
      <c r="WAG30"/>
      <c r="WAH30"/>
      <c r="WAI30"/>
      <c r="WAJ30"/>
      <c r="WAK30"/>
      <c r="WAL30"/>
      <c r="WAM30"/>
      <c r="WAN30"/>
      <c r="WAO30"/>
      <c r="WAP30"/>
      <c r="WAQ30"/>
      <c r="WAR30"/>
      <c r="WAS30"/>
      <c r="WAT30"/>
      <c r="WAU30"/>
      <c r="WAV30"/>
      <c r="WAW30"/>
      <c r="WAX30"/>
      <c r="WAY30"/>
      <c r="WAZ30"/>
      <c r="WBA30"/>
      <c r="WBB30"/>
      <c r="WBC30"/>
      <c r="WBD30"/>
      <c r="WBE30"/>
      <c r="WBF30"/>
      <c r="WBG30"/>
      <c r="WBH30"/>
      <c r="WBI30"/>
      <c r="WBJ30"/>
      <c r="WBK30"/>
      <c r="WBL30"/>
      <c r="WBM30"/>
      <c r="WBN30"/>
      <c r="WBO30"/>
      <c r="WBP30"/>
      <c r="WBQ30"/>
      <c r="WBR30"/>
      <c r="WBS30"/>
      <c r="WBT30"/>
      <c r="WBU30"/>
      <c r="WBV30"/>
      <c r="WBW30"/>
      <c r="WBX30"/>
      <c r="WBY30"/>
      <c r="WBZ30"/>
      <c r="WCA30"/>
      <c r="WCB30"/>
      <c r="WCC30"/>
      <c r="WCD30"/>
      <c r="WCE30"/>
      <c r="WCF30"/>
      <c r="WCG30"/>
      <c r="WCH30"/>
      <c r="WCI30"/>
      <c r="WCJ30"/>
      <c r="WCK30"/>
      <c r="WCL30"/>
      <c r="WCM30"/>
      <c r="WCN30"/>
      <c r="WCO30"/>
      <c r="WCP30"/>
      <c r="WCQ30"/>
      <c r="WCR30"/>
      <c r="WCS30"/>
      <c r="WCT30"/>
      <c r="WCU30"/>
      <c r="WCV30"/>
      <c r="WCW30"/>
      <c r="WCX30"/>
      <c r="WCY30"/>
      <c r="WCZ30"/>
      <c r="WDA30"/>
      <c r="WDB30"/>
      <c r="WDC30"/>
      <c r="WDD30"/>
      <c r="WDE30"/>
      <c r="WDF30"/>
      <c r="WDG30"/>
      <c r="WDH30"/>
      <c r="WDI30"/>
      <c r="WDJ30"/>
      <c r="WDK30"/>
      <c r="WDL30"/>
      <c r="WDM30"/>
      <c r="WDN30"/>
      <c r="WDO30"/>
      <c r="WDP30"/>
      <c r="WDQ30"/>
      <c r="WDR30"/>
      <c r="WDS30"/>
      <c r="WDT30"/>
      <c r="WDU30"/>
      <c r="WDV30"/>
      <c r="WDW30"/>
      <c r="WDX30"/>
      <c r="WDY30"/>
      <c r="WDZ30"/>
      <c r="WEA30"/>
      <c r="WEB30"/>
      <c r="WEC30"/>
      <c r="WED30"/>
      <c r="WEE30"/>
      <c r="WEF30"/>
      <c r="WEG30"/>
      <c r="WEH30"/>
      <c r="WEI30"/>
      <c r="WEJ30"/>
      <c r="WEK30"/>
      <c r="WEL30"/>
      <c r="WEM30"/>
      <c r="WEN30"/>
      <c r="WEO30"/>
      <c r="WEP30"/>
      <c r="WEQ30"/>
      <c r="WER30"/>
      <c r="WES30"/>
      <c r="WET30"/>
      <c r="WEU30"/>
      <c r="WEV30"/>
      <c r="WEW30"/>
      <c r="WEX30"/>
      <c r="WEY30"/>
      <c r="WEZ30"/>
      <c r="WFA30"/>
      <c r="WFB30"/>
      <c r="WFC30"/>
      <c r="WFD30"/>
      <c r="WFE30"/>
      <c r="WFF30"/>
      <c r="WFG30"/>
      <c r="WFH30"/>
      <c r="WFI30"/>
      <c r="WFJ30"/>
      <c r="WFK30"/>
      <c r="WFL30"/>
      <c r="WFM30"/>
      <c r="WFN30"/>
      <c r="WFO30"/>
      <c r="WFP30"/>
      <c r="WFQ30"/>
      <c r="WFR30"/>
      <c r="WFS30"/>
      <c r="WFT30"/>
      <c r="WFU30"/>
      <c r="WFV30"/>
      <c r="WFW30"/>
      <c r="WFX30"/>
      <c r="WFY30"/>
      <c r="WFZ30"/>
      <c r="WGA30"/>
      <c r="WGB30"/>
      <c r="WGC30"/>
      <c r="WGD30"/>
      <c r="WGE30"/>
      <c r="WGF30"/>
      <c r="WGG30"/>
      <c r="WGH30"/>
      <c r="WGI30"/>
      <c r="WGJ30"/>
      <c r="WGK30"/>
      <c r="WGL30"/>
      <c r="WGM30"/>
      <c r="WGN30"/>
      <c r="WGO30"/>
      <c r="WGP30"/>
      <c r="WGQ30"/>
      <c r="WGR30"/>
      <c r="WGS30"/>
      <c r="WGT30"/>
      <c r="WGU30"/>
      <c r="WGV30"/>
      <c r="WGW30"/>
      <c r="WGX30"/>
      <c r="WGY30"/>
      <c r="WGZ30"/>
      <c r="WHA30"/>
      <c r="WHB30"/>
      <c r="WHC30"/>
      <c r="WHD30"/>
      <c r="WHE30"/>
      <c r="WHF30"/>
      <c r="WHG30"/>
      <c r="WHH30"/>
      <c r="WHI30"/>
      <c r="WHJ30"/>
      <c r="WHK30"/>
      <c r="WHL30"/>
      <c r="WHM30"/>
      <c r="WHN30"/>
      <c r="WHO30"/>
      <c r="WHP30"/>
      <c r="WHQ30"/>
      <c r="WHR30"/>
      <c r="WHS30"/>
      <c r="WHT30"/>
      <c r="WHU30"/>
      <c r="WHV30"/>
      <c r="WHW30"/>
      <c r="WHX30"/>
      <c r="WHY30"/>
      <c r="WHZ30"/>
      <c r="WIA30"/>
      <c r="WIB30"/>
      <c r="WIC30"/>
      <c r="WID30"/>
      <c r="WIE30"/>
      <c r="WIF30"/>
      <c r="WIG30"/>
      <c r="WIH30"/>
      <c r="WII30"/>
      <c r="WIJ30"/>
      <c r="WIK30"/>
      <c r="WIL30"/>
      <c r="WIM30"/>
      <c r="WIN30"/>
      <c r="WIO30"/>
      <c r="WIP30"/>
      <c r="WIQ30"/>
      <c r="WIR30"/>
      <c r="WIS30"/>
      <c r="WIT30"/>
      <c r="WIU30"/>
      <c r="WIV30"/>
      <c r="WIW30"/>
      <c r="WIX30"/>
      <c r="WIY30"/>
      <c r="WIZ30"/>
      <c r="WJA30"/>
      <c r="WJB30"/>
      <c r="WJC30"/>
      <c r="WJD30"/>
      <c r="WJE30"/>
      <c r="WJF30"/>
      <c r="WJG30"/>
      <c r="WJH30"/>
      <c r="WJI30"/>
      <c r="WJJ30"/>
      <c r="WJK30"/>
      <c r="WJL30"/>
      <c r="WJM30"/>
      <c r="WJN30"/>
      <c r="WJO30"/>
      <c r="WJP30"/>
      <c r="WJQ30"/>
      <c r="WJR30"/>
      <c r="WJS30"/>
      <c r="WJT30"/>
      <c r="WJU30"/>
      <c r="WJV30"/>
      <c r="WJW30"/>
      <c r="WJX30"/>
      <c r="WJY30"/>
      <c r="WJZ30"/>
      <c r="WKA30"/>
      <c r="WKB30"/>
      <c r="WKC30"/>
      <c r="WKD30"/>
      <c r="WKE30"/>
      <c r="WKF30"/>
      <c r="WKG30"/>
      <c r="WKH30"/>
      <c r="WKI30"/>
      <c r="WKJ30"/>
      <c r="WKK30"/>
      <c r="WKL30"/>
      <c r="WKM30"/>
      <c r="WKN30"/>
      <c r="WKO30"/>
      <c r="WKP30"/>
      <c r="WKQ30"/>
      <c r="WKR30"/>
      <c r="WKS30"/>
      <c r="WKT30"/>
      <c r="WKU30"/>
      <c r="WKV30"/>
      <c r="WKW30"/>
      <c r="WKX30"/>
      <c r="WKY30"/>
      <c r="WKZ30"/>
      <c r="WLA30"/>
      <c r="WLB30"/>
      <c r="WLC30"/>
      <c r="WLD30"/>
      <c r="WLE30"/>
      <c r="WLF30"/>
      <c r="WLG30"/>
      <c r="WLH30"/>
      <c r="WLI30"/>
      <c r="WLJ30"/>
      <c r="WLK30"/>
      <c r="WLL30"/>
      <c r="WLM30"/>
      <c r="WLN30"/>
      <c r="WLO30"/>
      <c r="WLP30"/>
      <c r="WLQ30"/>
      <c r="WLR30"/>
      <c r="WLS30"/>
      <c r="WLT30"/>
      <c r="WLU30"/>
      <c r="WLV30"/>
      <c r="WLW30"/>
      <c r="WLX30"/>
      <c r="WLY30"/>
      <c r="WLZ30"/>
      <c r="WMA30"/>
      <c r="WMB30"/>
      <c r="WMC30"/>
      <c r="WMD30"/>
      <c r="WME30"/>
      <c r="WMF30"/>
      <c r="WMG30"/>
      <c r="WMH30"/>
      <c r="WMI30"/>
      <c r="WMJ30"/>
      <c r="WMK30"/>
      <c r="WML30"/>
      <c r="WMM30"/>
      <c r="WMN30"/>
      <c r="WMO30"/>
      <c r="WMP30"/>
      <c r="WMQ30"/>
      <c r="WMR30"/>
      <c r="WMS30"/>
      <c r="WMT30"/>
      <c r="WMU30"/>
      <c r="WMV30"/>
      <c r="WMW30"/>
      <c r="WMX30"/>
      <c r="WMY30"/>
      <c r="WMZ30"/>
      <c r="WNA30"/>
      <c r="WNB30"/>
      <c r="WNC30"/>
      <c r="WND30"/>
      <c r="WNE30"/>
      <c r="WNF30"/>
      <c r="WNG30"/>
      <c r="WNH30"/>
      <c r="WNI30"/>
      <c r="WNJ30"/>
      <c r="WNK30"/>
      <c r="WNL30"/>
      <c r="WNM30"/>
      <c r="WNN30"/>
      <c r="WNO30"/>
      <c r="WNP30"/>
      <c r="WNQ30"/>
      <c r="WNR30"/>
      <c r="WNS30"/>
      <c r="WNT30"/>
      <c r="WNU30"/>
      <c r="WNV30"/>
      <c r="WNW30"/>
      <c r="WNX30"/>
      <c r="WNY30"/>
      <c r="WNZ30"/>
      <c r="WOA30"/>
      <c r="WOB30"/>
      <c r="WOC30"/>
      <c r="WOD30"/>
      <c r="WOE30"/>
      <c r="WOF30"/>
      <c r="WOG30"/>
      <c r="WOH30"/>
      <c r="WOI30"/>
      <c r="WOJ30"/>
      <c r="WOK30"/>
      <c r="WOL30"/>
      <c r="WOM30"/>
      <c r="WON30"/>
      <c r="WOO30"/>
      <c r="WOP30"/>
      <c r="WOQ30"/>
      <c r="WOR30"/>
      <c r="WOS30"/>
      <c r="WOT30"/>
      <c r="WOU30"/>
      <c r="WOV30"/>
      <c r="WOW30"/>
      <c r="WOX30"/>
      <c r="WOY30"/>
      <c r="WOZ30"/>
      <c r="WPA30"/>
      <c r="WPB30"/>
      <c r="WPC30"/>
      <c r="WPD30"/>
      <c r="WPE30"/>
      <c r="WPF30"/>
      <c r="WPG30"/>
      <c r="WPH30"/>
      <c r="WPI30"/>
      <c r="WPJ30"/>
      <c r="WPK30"/>
      <c r="WPL30"/>
      <c r="WPM30"/>
      <c r="WPN30"/>
      <c r="WPO30"/>
      <c r="WPP30"/>
      <c r="WPQ30"/>
      <c r="WPR30"/>
      <c r="WPS30"/>
      <c r="WPT30"/>
      <c r="WPU30"/>
      <c r="WPV30"/>
      <c r="WPW30"/>
      <c r="WPX30"/>
      <c r="WPY30"/>
      <c r="WPZ30"/>
      <c r="WQA30"/>
      <c r="WQB30"/>
      <c r="WQC30"/>
      <c r="WQD30"/>
      <c r="WQE30"/>
      <c r="WQF30"/>
      <c r="WQG30"/>
      <c r="WQH30"/>
      <c r="WQI30"/>
      <c r="WQJ30"/>
      <c r="WQK30"/>
      <c r="WQL30"/>
      <c r="WQM30"/>
      <c r="WQN30"/>
      <c r="WQO30"/>
      <c r="WQP30"/>
      <c r="WQQ30"/>
      <c r="WQR30"/>
      <c r="WQS30"/>
      <c r="WQT30"/>
      <c r="WQU30"/>
      <c r="WQV30"/>
      <c r="WQW30"/>
      <c r="WQX30"/>
      <c r="WQY30"/>
      <c r="WQZ30"/>
      <c r="WRA30"/>
      <c r="WRB30"/>
      <c r="WRC30"/>
      <c r="WRD30"/>
      <c r="WRE30"/>
      <c r="WRF30"/>
      <c r="WRG30"/>
      <c r="WRH30"/>
      <c r="WRI30"/>
      <c r="WRJ30"/>
      <c r="WRK30"/>
      <c r="WRL30"/>
      <c r="WRM30"/>
      <c r="WRN30"/>
      <c r="WRO30"/>
      <c r="WRP30"/>
      <c r="WRQ30"/>
      <c r="WRR30"/>
      <c r="WRS30"/>
      <c r="WRT30"/>
      <c r="WRU30"/>
      <c r="WRV30"/>
      <c r="WRW30"/>
      <c r="WRX30"/>
      <c r="WRY30"/>
      <c r="WRZ30"/>
      <c r="WSA30"/>
      <c r="WSB30"/>
      <c r="WSC30"/>
      <c r="WSD30"/>
      <c r="WSE30"/>
      <c r="WSF30"/>
      <c r="WSG30"/>
      <c r="WSH30"/>
      <c r="WSI30"/>
      <c r="WSJ30"/>
      <c r="WSK30"/>
      <c r="WSL30"/>
      <c r="WSM30"/>
      <c r="WSN30"/>
      <c r="WSO30"/>
      <c r="WSP30"/>
      <c r="WSQ30"/>
      <c r="WSR30"/>
      <c r="WSS30"/>
      <c r="WST30"/>
      <c r="WSU30"/>
      <c r="WSV30"/>
      <c r="WSW30"/>
      <c r="WSX30"/>
      <c r="WSY30"/>
      <c r="WSZ30"/>
      <c r="WTA30"/>
      <c r="WTB30"/>
      <c r="WTC30"/>
      <c r="WTD30"/>
      <c r="WTE30"/>
      <c r="WTF30"/>
      <c r="WTG30"/>
      <c r="WTH30"/>
      <c r="WTI30"/>
      <c r="WTJ30"/>
      <c r="WTK30"/>
      <c r="WTL30"/>
      <c r="WTM30"/>
      <c r="WTN30"/>
      <c r="WTO30"/>
      <c r="WTP30"/>
      <c r="WTQ30"/>
      <c r="WTR30"/>
      <c r="WTS30"/>
      <c r="WTT30"/>
      <c r="WTU30"/>
      <c r="WTV30"/>
      <c r="WTW30"/>
      <c r="WTX30"/>
      <c r="WTY30"/>
      <c r="WTZ30"/>
      <c r="WUA30"/>
      <c r="WUB30"/>
      <c r="WUC30"/>
      <c r="WUD30"/>
      <c r="WUE30"/>
      <c r="WUF30"/>
      <c r="WUG30"/>
      <c r="WUH30"/>
      <c r="WUI30"/>
      <c r="WUJ30"/>
      <c r="WUK30"/>
      <c r="WUL30"/>
      <c r="WUM30"/>
      <c r="WUN30"/>
      <c r="WUO30"/>
      <c r="WUP30"/>
      <c r="WUQ30"/>
      <c r="WUR30"/>
      <c r="WUS30"/>
      <c r="WUT30"/>
      <c r="WUU30"/>
      <c r="WUV30"/>
      <c r="WUW30"/>
      <c r="WUX30"/>
      <c r="WUY30"/>
      <c r="WUZ30"/>
      <c r="WVA30"/>
      <c r="WVB30"/>
      <c r="WVC30"/>
      <c r="WVD30"/>
      <c r="WVE30"/>
      <c r="WVF30"/>
      <c r="WVG30"/>
      <c r="WVH30"/>
      <c r="WVI30"/>
      <c r="WVJ30"/>
      <c r="WVK30"/>
      <c r="WVL30"/>
      <c r="WVM30"/>
      <c r="WVN30"/>
      <c r="WVO30"/>
      <c r="WVP30"/>
      <c r="WVQ30"/>
      <c r="WVR30"/>
      <c r="WVS30"/>
      <c r="WVT30"/>
      <c r="WVU30"/>
      <c r="WVV30"/>
      <c r="WVW30"/>
      <c r="WVX30"/>
      <c r="WVY30"/>
      <c r="WVZ30"/>
      <c r="WWA30"/>
      <c r="WWB30"/>
      <c r="WWC30"/>
      <c r="WWD30"/>
      <c r="WWE30"/>
      <c r="WWF30"/>
      <c r="WWG30"/>
      <c r="WWH30"/>
      <c r="WWI30"/>
      <c r="WWJ30"/>
      <c r="WWK30"/>
      <c r="WWL30"/>
      <c r="WWM30"/>
      <c r="WWN30"/>
      <c r="WWO30"/>
      <c r="WWP30"/>
      <c r="WWQ30"/>
      <c r="WWR30"/>
      <c r="WWS30"/>
      <c r="WWT30"/>
      <c r="WWU30"/>
      <c r="WWV30"/>
      <c r="WWW30"/>
      <c r="WWX30"/>
      <c r="WWY30"/>
      <c r="WWZ30"/>
      <c r="WXA30"/>
      <c r="WXB30"/>
      <c r="WXC30"/>
      <c r="WXD30"/>
      <c r="WXE30"/>
      <c r="WXF30"/>
      <c r="WXG30"/>
      <c r="WXH30"/>
      <c r="WXI30"/>
      <c r="WXJ30"/>
      <c r="WXK30"/>
      <c r="WXL30"/>
      <c r="WXM30"/>
      <c r="WXN30"/>
      <c r="WXO30"/>
      <c r="WXP30"/>
      <c r="WXQ30"/>
      <c r="WXR30"/>
      <c r="WXS30"/>
      <c r="WXT30"/>
      <c r="WXU30"/>
      <c r="WXV30"/>
      <c r="WXW30"/>
      <c r="WXX30"/>
      <c r="WXY30"/>
      <c r="WXZ30"/>
      <c r="WYA30"/>
      <c r="WYB30"/>
      <c r="WYC30"/>
      <c r="WYD30"/>
      <c r="WYE30"/>
      <c r="WYF30"/>
      <c r="WYG30"/>
      <c r="WYH30"/>
      <c r="WYI30"/>
      <c r="WYJ30"/>
      <c r="WYK30"/>
      <c r="WYL30"/>
      <c r="WYM30"/>
      <c r="WYN30"/>
      <c r="WYO30"/>
      <c r="WYP30"/>
      <c r="WYQ30"/>
      <c r="WYR30"/>
      <c r="WYS30"/>
      <c r="WYT30"/>
      <c r="WYU30"/>
      <c r="WYV30"/>
      <c r="WYW30"/>
      <c r="WYX30"/>
      <c r="WYY30"/>
      <c r="WYZ30"/>
      <c r="WZA30"/>
      <c r="WZB30"/>
      <c r="WZC30"/>
      <c r="WZD30"/>
      <c r="WZE30"/>
      <c r="WZF30"/>
      <c r="WZG30"/>
      <c r="WZH30"/>
      <c r="WZI30"/>
      <c r="WZJ30"/>
      <c r="WZK30"/>
      <c r="WZL30"/>
      <c r="WZM30"/>
      <c r="WZN30"/>
      <c r="WZO30"/>
      <c r="WZP30"/>
      <c r="WZQ30"/>
      <c r="WZR30"/>
      <c r="WZS30"/>
      <c r="WZT30"/>
      <c r="WZU30"/>
      <c r="WZV30"/>
      <c r="WZW30"/>
      <c r="WZX30"/>
      <c r="WZY30"/>
      <c r="WZZ30"/>
      <c r="XAA30"/>
      <c r="XAB30"/>
      <c r="XAC30"/>
      <c r="XAD30"/>
      <c r="XAE30"/>
      <c r="XAF30"/>
      <c r="XAG30"/>
      <c r="XAH30"/>
      <c r="XAI30"/>
      <c r="XAJ30"/>
      <c r="XAK30"/>
      <c r="XAL30"/>
      <c r="XAM30"/>
      <c r="XAN30"/>
      <c r="XAO30"/>
      <c r="XAP30"/>
      <c r="XAQ30"/>
      <c r="XAR30"/>
      <c r="XAS30"/>
      <c r="XAT30"/>
      <c r="XAU30"/>
      <c r="XAV30"/>
      <c r="XAW30"/>
      <c r="XAX30"/>
      <c r="XAY30"/>
      <c r="XAZ30"/>
      <c r="XBA30"/>
      <c r="XBB30"/>
      <c r="XBC30"/>
      <c r="XBD30"/>
      <c r="XBE30"/>
      <c r="XBF30"/>
      <c r="XBG30"/>
      <c r="XBH30"/>
      <c r="XBI30"/>
      <c r="XBJ30"/>
      <c r="XBK30"/>
      <c r="XBL30"/>
      <c r="XBM30"/>
      <c r="XBN30"/>
      <c r="XBO30"/>
      <c r="XBP30"/>
      <c r="XBQ30"/>
      <c r="XBR30"/>
      <c r="XBS30"/>
      <c r="XBT30"/>
      <c r="XBU30"/>
      <c r="XBV30"/>
      <c r="XBW30"/>
      <c r="XBX30"/>
      <c r="XBY30"/>
      <c r="XBZ30"/>
      <c r="XCA30"/>
      <c r="XCB30"/>
      <c r="XCC30"/>
      <c r="XCD30"/>
      <c r="XCE30"/>
      <c r="XCF30"/>
      <c r="XCG30"/>
      <c r="XCH30"/>
      <c r="XCI30"/>
      <c r="XCJ30"/>
      <c r="XCK30"/>
      <c r="XCL30"/>
      <c r="XCM30"/>
      <c r="XCN30"/>
      <c r="XCO30"/>
      <c r="XCP30"/>
      <c r="XCQ30"/>
      <c r="XCR30"/>
      <c r="XCS30"/>
      <c r="XCT30"/>
      <c r="XCU30"/>
      <c r="XCV30"/>
      <c r="XCW30"/>
      <c r="XCX30"/>
      <c r="XCY30"/>
      <c r="XCZ30"/>
      <c r="XDA30"/>
      <c r="XDB30"/>
      <c r="XDC30"/>
      <c r="XDD30"/>
      <c r="XDE30"/>
      <c r="XDF30"/>
      <c r="XDG30"/>
      <c r="XDH30"/>
      <c r="XDI30"/>
      <c r="XDJ30"/>
      <c r="XDK30"/>
      <c r="XDL30"/>
      <c r="XDM30"/>
      <c r="XDN30"/>
      <c r="XDO30"/>
      <c r="XDP30"/>
      <c r="XDQ30"/>
      <c r="XDR30"/>
      <c r="XDS30"/>
      <c r="XDT30"/>
      <c r="XDU30"/>
      <c r="XDV30"/>
      <c r="XDW30"/>
      <c r="XDX30"/>
      <c r="XDY30"/>
      <c r="XDZ30"/>
      <c r="XEA30"/>
      <c r="XEB30"/>
      <c r="XEC30"/>
      <c r="XED30"/>
      <c r="XEE30"/>
      <c r="XEF30"/>
      <c r="XEG30"/>
      <c r="XEH30"/>
      <c r="XEI30"/>
      <c r="XEJ30"/>
      <c r="XEK30"/>
      <c r="XEL30"/>
      <c r="XEM30"/>
      <c r="XEN30"/>
      <c r="XEO30"/>
      <c r="XEP30"/>
      <c r="XEQ30"/>
      <c r="XER30"/>
      <c r="XES30"/>
      <c r="XET30"/>
      <c r="XEU30"/>
      <c r="XEV30"/>
      <c r="XEW30"/>
      <c r="XEX30"/>
      <c r="XEY30"/>
      <c r="XEZ30"/>
      <c r="XFA30"/>
      <c r="XFB30"/>
      <c r="XFC30"/>
      <c r="XFD30"/>
    </row>
    <row r="31" spans="1:16384" ht="15.75">
      <c r="A31" s="317" t="s">
        <v>108</v>
      </c>
      <c r="B31" s="318" t="s">
        <v>142</v>
      </c>
      <c r="C31" s="314" t="s">
        <v>52</v>
      </c>
      <c r="D31" s="319" t="s">
        <v>143</v>
      </c>
      <c r="E31" s="458"/>
      <c r="F31" s="458"/>
      <c r="H31" s="310"/>
      <c r="I31" s="310"/>
      <c r="J31" s="310"/>
      <c r="K31" s="310"/>
      <c r="L31" s="310"/>
      <c r="M31" s="310"/>
      <c r="N31" s="310"/>
      <c r="O31" s="310"/>
      <c r="P31" s="310"/>
      <c r="Q31" s="310"/>
      <c r="R31" s="310"/>
      <c r="S31" s="310"/>
      <c r="T31" s="310"/>
      <c r="U31" s="310"/>
      <c r="V31" s="310"/>
      <c r="W31" s="310"/>
      <c r="X31" s="310"/>
      <c r="Y31" s="310"/>
      <c r="Z31" s="310"/>
      <c r="AA31" s="455"/>
      <c r="AB31" s="455"/>
      <c r="AC31" s="455"/>
      <c r="AD31" s="455"/>
      <c r="AE31" s="455"/>
      <c r="AF31" s="455"/>
      <c r="AG31" s="455"/>
      <c r="AH31" s="455"/>
      <c r="AI31" s="455"/>
      <c r="AJ31" s="455"/>
      <c r="AK31" s="455"/>
      <c r="AL31" s="455"/>
      <c r="AM31" s="455"/>
      <c r="AN31" s="311"/>
      <c r="AO31" s="311"/>
      <c r="AP31" s="320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  <c r="AMG31"/>
      <c r="AMH31"/>
      <c r="AMI31"/>
      <c r="AMJ31"/>
      <c r="AMK31"/>
      <c r="AML31"/>
      <c r="AMM31"/>
      <c r="AMN31"/>
      <c r="AMO31"/>
      <c r="AMP31"/>
      <c r="AMQ31"/>
      <c r="AMR31"/>
      <c r="AMS31"/>
      <c r="AMT31"/>
      <c r="AMU31"/>
      <c r="AMV31"/>
      <c r="AMW31"/>
      <c r="AMX31"/>
      <c r="AMY31"/>
      <c r="AMZ31"/>
      <c r="ANA31"/>
      <c r="ANB31"/>
      <c r="ANC31"/>
      <c r="AND31"/>
      <c r="ANE31"/>
      <c r="ANF31"/>
      <c r="ANG31"/>
      <c r="ANH31"/>
      <c r="ANI31"/>
      <c r="ANJ31"/>
      <c r="ANK31"/>
      <c r="ANL31"/>
      <c r="ANM31"/>
      <c r="ANN31"/>
      <c r="ANO31"/>
      <c r="ANP31"/>
      <c r="ANQ31"/>
      <c r="ANR31"/>
      <c r="ANS31"/>
      <c r="ANT31"/>
      <c r="ANU31"/>
      <c r="ANV31"/>
      <c r="ANW31"/>
      <c r="ANX31"/>
      <c r="ANY31"/>
      <c r="ANZ31"/>
      <c r="AOA31"/>
      <c r="AOB31"/>
      <c r="AOC31"/>
      <c r="AOD31"/>
      <c r="AOE31"/>
      <c r="AOF31"/>
      <c r="AOG31"/>
      <c r="AOH31"/>
      <c r="AOI31"/>
      <c r="AOJ31"/>
      <c r="AOK31"/>
      <c r="AOL31"/>
      <c r="AOM31"/>
      <c r="AON31"/>
      <c r="AOO31"/>
      <c r="AOP31"/>
      <c r="AOQ31"/>
      <c r="AOR31"/>
      <c r="AOS31"/>
      <c r="AOT31"/>
      <c r="AOU31"/>
      <c r="AOV31"/>
      <c r="AOW31"/>
      <c r="AOX31"/>
      <c r="AOY31"/>
      <c r="AOZ31"/>
      <c r="APA31"/>
      <c r="APB31"/>
      <c r="APC31"/>
      <c r="APD31"/>
      <c r="APE31"/>
      <c r="APF31"/>
      <c r="APG31"/>
      <c r="APH31"/>
      <c r="API31"/>
      <c r="APJ31"/>
      <c r="APK31"/>
      <c r="APL31"/>
      <c r="APM31"/>
      <c r="APN31"/>
      <c r="APO31"/>
      <c r="APP31"/>
      <c r="APQ31"/>
      <c r="APR31"/>
      <c r="APS31"/>
      <c r="APT31"/>
      <c r="APU31"/>
      <c r="APV31"/>
      <c r="APW31"/>
      <c r="APX31"/>
      <c r="APY31"/>
      <c r="APZ31"/>
      <c r="AQA31"/>
      <c r="AQB31"/>
      <c r="AQC31"/>
      <c r="AQD31"/>
      <c r="AQE31"/>
      <c r="AQF31"/>
      <c r="AQG31"/>
      <c r="AQH31"/>
      <c r="AQI31"/>
      <c r="AQJ31"/>
      <c r="AQK31"/>
      <c r="AQL31"/>
      <c r="AQM31"/>
      <c r="AQN31"/>
      <c r="AQO31"/>
      <c r="AQP31"/>
      <c r="AQQ31"/>
      <c r="AQR31"/>
      <c r="AQS31"/>
      <c r="AQT31"/>
      <c r="AQU31"/>
      <c r="AQV31"/>
      <c r="AQW31"/>
      <c r="AQX31"/>
      <c r="AQY31"/>
      <c r="AQZ31"/>
      <c r="ARA31"/>
      <c r="ARB31"/>
      <c r="ARC31"/>
      <c r="ARD31"/>
      <c r="ARE31"/>
      <c r="ARF31"/>
      <c r="ARG31"/>
      <c r="ARH31"/>
      <c r="ARI31"/>
      <c r="ARJ31"/>
      <c r="ARK31"/>
      <c r="ARL31"/>
      <c r="ARM31"/>
      <c r="ARN31"/>
      <c r="ARO31"/>
      <c r="ARP31"/>
      <c r="ARQ31"/>
      <c r="ARR31"/>
      <c r="ARS31"/>
      <c r="ART31"/>
      <c r="ARU31"/>
      <c r="ARV31"/>
      <c r="ARW31"/>
      <c r="ARX31"/>
      <c r="ARY31"/>
      <c r="ARZ31"/>
      <c r="ASA31"/>
      <c r="ASB31"/>
      <c r="ASC31"/>
      <c r="ASD31"/>
      <c r="ASE31"/>
      <c r="ASF31"/>
      <c r="ASG31"/>
      <c r="ASH31"/>
      <c r="ASI31"/>
      <c r="ASJ31"/>
      <c r="ASK31"/>
      <c r="ASL31"/>
      <c r="ASM31"/>
      <c r="ASN31"/>
      <c r="ASO31"/>
      <c r="ASP31"/>
      <c r="ASQ31"/>
      <c r="ASR31"/>
      <c r="ASS31"/>
      <c r="AST31"/>
      <c r="ASU31"/>
      <c r="ASV31"/>
      <c r="ASW31"/>
      <c r="ASX31"/>
      <c r="ASY31"/>
      <c r="ASZ31"/>
      <c r="ATA31"/>
      <c r="ATB31"/>
      <c r="ATC31"/>
      <c r="ATD31"/>
      <c r="ATE31"/>
      <c r="ATF31"/>
      <c r="ATG31"/>
      <c r="ATH31"/>
      <c r="ATI31"/>
      <c r="ATJ31"/>
      <c r="ATK31"/>
      <c r="ATL31"/>
      <c r="ATM31"/>
      <c r="ATN31"/>
      <c r="ATO31"/>
      <c r="ATP31"/>
      <c r="ATQ31"/>
      <c r="ATR31"/>
      <c r="ATS31"/>
      <c r="ATT31"/>
      <c r="ATU31"/>
      <c r="ATV31"/>
      <c r="ATW31"/>
      <c r="ATX31"/>
      <c r="ATY31"/>
      <c r="ATZ31"/>
      <c r="AUA31"/>
      <c r="AUB31"/>
      <c r="AUC31"/>
      <c r="AUD31"/>
      <c r="AUE31"/>
      <c r="AUF31"/>
      <c r="AUG31"/>
      <c r="AUH31"/>
      <c r="AUI31"/>
      <c r="AUJ31"/>
      <c r="AUK31"/>
      <c r="AUL31"/>
      <c r="AUM31"/>
      <c r="AUN31"/>
      <c r="AUO31"/>
      <c r="AUP31"/>
      <c r="AUQ31"/>
      <c r="AUR31"/>
      <c r="AUS31"/>
      <c r="AUT31"/>
      <c r="AUU31"/>
      <c r="AUV31"/>
      <c r="AUW31"/>
      <c r="AUX31"/>
      <c r="AUY31"/>
      <c r="AUZ31"/>
      <c r="AVA31"/>
      <c r="AVB31"/>
      <c r="AVC31"/>
      <c r="AVD31"/>
      <c r="AVE31"/>
      <c r="AVF31"/>
      <c r="AVG31"/>
      <c r="AVH31"/>
      <c r="AVI31"/>
      <c r="AVJ31"/>
      <c r="AVK31"/>
      <c r="AVL31"/>
      <c r="AVM31"/>
      <c r="AVN31"/>
      <c r="AVO31"/>
      <c r="AVP31"/>
      <c r="AVQ31"/>
      <c r="AVR31"/>
      <c r="AVS31"/>
      <c r="AVT31"/>
      <c r="AVU31"/>
      <c r="AVV31"/>
      <c r="AVW31"/>
      <c r="AVX31"/>
      <c r="AVY31"/>
      <c r="AVZ31"/>
      <c r="AWA31"/>
      <c r="AWB31"/>
      <c r="AWC31"/>
      <c r="AWD31"/>
      <c r="AWE31"/>
      <c r="AWF31"/>
      <c r="AWG31"/>
      <c r="AWH31"/>
      <c r="AWI31"/>
      <c r="AWJ31"/>
      <c r="AWK31"/>
      <c r="AWL31"/>
      <c r="AWM31"/>
      <c r="AWN31"/>
      <c r="AWO31"/>
      <c r="AWP31"/>
      <c r="AWQ31"/>
      <c r="AWR31"/>
      <c r="AWS31"/>
      <c r="AWT31"/>
      <c r="AWU31"/>
      <c r="AWV31"/>
      <c r="AWW31"/>
      <c r="AWX31"/>
      <c r="AWY31"/>
      <c r="AWZ31"/>
      <c r="AXA31"/>
      <c r="AXB31"/>
      <c r="AXC31"/>
      <c r="AXD31"/>
      <c r="AXE31"/>
      <c r="AXF31"/>
      <c r="AXG31"/>
      <c r="AXH31"/>
      <c r="AXI31"/>
      <c r="AXJ31"/>
      <c r="AXK31"/>
      <c r="AXL31"/>
      <c r="AXM31"/>
      <c r="AXN31"/>
      <c r="AXO31"/>
      <c r="AXP31"/>
      <c r="AXQ31"/>
      <c r="AXR31"/>
      <c r="AXS31"/>
      <c r="AXT31"/>
      <c r="AXU31"/>
      <c r="AXV31"/>
      <c r="AXW31"/>
      <c r="AXX31"/>
      <c r="AXY31"/>
      <c r="AXZ31"/>
      <c r="AYA31"/>
      <c r="AYB31"/>
      <c r="AYC31"/>
      <c r="AYD31"/>
      <c r="AYE31"/>
      <c r="AYF31"/>
      <c r="AYG31"/>
      <c r="AYH31"/>
      <c r="AYI31"/>
      <c r="AYJ31"/>
      <c r="AYK31"/>
      <c r="AYL31"/>
      <c r="AYM31"/>
      <c r="AYN31"/>
      <c r="AYO31"/>
      <c r="AYP31"/>
      <c r="AYQ31"/>
      <c r="AYR31"/>
      <c r="AYS31"/>
      <c r="AYT31"/>
      <c r="AYU31"/>
      <c r="AYV31"/>
      <c r="AYW31"/>
      <c r="AYX31"/>
      <c r="AYY31"/>
      <c r="AYZ31"/>
      <c r="AZA31"/>
      <c r="AZB31"/>
      <c r="AZC31"/>
      <c r="AZD31"/>
      <c r="AZE31"/>
      <c r="AZF31"/>
      <c r="AZG31"/>
      <c r="AZH31"/>
      <c r="AZI31"/>
      <c r="AZJ31"/>
      <c r="AZK31"/>
      <c r="AZL31"/>
      <c r="AZM31"/>
      <c r="AZN31"/>
      <c r="AZO31"/>
      <c r="AZP31"/>
      <c r="AZQ31"/>
      <c r="AZR31"/>
      <c r="AZS31"/>
      <c r="AZT31"/>
      <c r="AZU31"/>
      <c r="AZV31"/>
      <c r="AZW31"/>
      <c r="AZX31"/>
      <c r="AZY31"/>
      <c r="AZZ31"/>
      <c r="BAA31"/>
      <c r="BAB31"/>
      <c r="BAC31"/>
      <c r="BAD31"/>
      <c r="BAE31"/>
      <c r="BAF31"/>
      <c r="BAG31"/>
      <c r="BAH31"/>
      <c r="BAI31"/>
      <c r="BAJ31"/>
      <c r="BAK31"/>
      <c r="BAL31"/>
      <c r="BAM31"/>
      <c r="BAN31"/>
      <c r="BAO31"/>
      <c r="BAP31"/>
      <c r="BAQ31"/>
      <c r="BAR31"/>
      <c r="BAS31"/>
      <c r="BAT31"/>
      <c r="BAU31"/>
      <c r="BAV31"/>
      <c r="BAW31"/>
      <c r="BAX31"/>
      <c r="BAY31"/>
      <c r="BAZ31"/>
      <c r="BBA31"/>
      <c r="BBB31"/>
      <c r="BBC31"/>
      <c r="BBD31"/>
      <c r="BBE31"/>
      <c r="BBF31"/>
      <c r="BBG31"/>
      <c r="BBH31"/>
      <c r="BBI31"/>
      <c r="BBJ31"/>
      <c r="BBK31"/>
      <c r="BBL31"/>
      <c r="BBM31"/>
      <c r="BBN31"/>
      <c r="BBO31"/>
      <c r="BBP31"/>
      <c r="BBQ31"/>
      <c r="BBR31"/>
      <c r="BBS31"/>
      <c r="BBT31"/>
      <c r="BBU31"/>
      <c r="BBV31"/>
      <c r="BBW31"/>
      <c r="BBX31"/>
      <c r="BBY31"/>
      <c r="BBZ31"/>
      <c r="BCA31"/>
      <c r="BCB31"/>
      <c r="BCC31"/>
      <c r="BCD31"/>
      <c r="BCE31"/>
      <c r="BCF31"/>
      <c r="BCG31"/>
      <c r="BCH31"/>
      <c r="BCI31"/>
      <c r="BCJ31"/>
      <c r="BCK31"/>
      <c r="BCL31"/>
      <c r="BCM31"/>
      <c r="BCN31"/>
      <c r="BCO31"/>
      <c r="BCP31"/>
      <c r="BCQ31"/>
      <c r="BCR31"/>
      <c r="BCS31"/>
      <c r="BCT31"/>
      <c r="BCU31"/>
      <c r="BCV31"/>
      <c r="BCW31"/>
      <c r="BCX31"/>
      <c r="BCY31"/>
      <c r="BCZ31"/>
      <c r="BDA31"/>
      <c r="BDB31"/>
      <c r="BDC31"/>
      <c r="BDD31"/>
      <c r="BDE31"/>
      <c r="BDF31"/>
      <c r="BDG31"/>
      <c r="BDH31"/>
      <c r="BDI31"/>
      <c r="BDJ31"/>
      <c r="BDK31"/>
      <c r="BDL31"/>
      <c r="BDM31"/>
      <c r="BDN31"/>
      <c r="BDO31"/>
      <c r="BDP31"/>
      <c r="BDQ31"/>
      <c r="BDR31"/>
      <c r="BDS31"/>
      <c r="BDT31"/>
      <c r="BDU31"/>
      <c r="BDV31"/>
      <c r="BDW31"/>
      <c r="BDX31"/>
      <c r="BDY31"/>
      <c r="BDZ31"/>
      <c r="BEA31"/>
      <c r="BEB31"/>
      <c r="BEC31"/>
      <c r="BED31"/>
      <c r="BEE31"/>
      <c r="BEF31"/>
      <c r="BEG31"/>
      <c r="BEH31"/>
      <c r="BEI31"/>
      <c r="BEJ31"/>
      <c r="BEK31"/>
      <c r="BEL31"/>
      <c r="BEM31"/>
      <c r="BEN31"/>
      <c r="BEO31"/>
      <c r="BEP31"/>
      <c r="BEQ31"/>
      <c r="BER31"/>
      <c r="BES31"/>
      <c r="BET31"/>
      <c r="BEU31"/>
      <c r="BEV31"/>
      <c r="BEW31"/>
      <c r="BEX31"/>
      <c r="BEY31"/>
      <c r="BEZ31"/>
      <c r="BFA31"/>
      <c r="BFB31"/>
      <c r="BFC31"/>
      <c r="BFD31"/>
      <c r="BFE31"/>
      <c r="BFF31"/>
      <c r="BFG31"/>
      <c r="BFH31"/>
      <c r="BFI31"/>
      <c r="BFJ31"/>
      <c r="BFK31"/>
      <c r="BFL31"/>
      <c r="BFM31"/>
      <c r="BFN31"/>
      <c r="BFO31"/>
      <c r="BFP31"/>
      <c r="BFQ31"/>
      <c r="BFR31"/>
      <c r="BFS31"/>
      <c r="BFT31"/>
      <c r="BFU31"/>
      <c r="BFV31"/>
      <c r="BFW31"/>
      <c r="BFX31"/>
      <c r="BFY31"/>
      <c r="BFZ31"/>
      <c r="BGA31"/>
      <c r="BGB31"/>
      <c r="BGC31"/>
      <c r="BGD31"/>
      <c r="BGE31"/>
      <c r="BGF31"/>
      <c r="BGG31"/>
      <c r="BGH31"/>
      <c r="BGI31"/>
      <c r="BGJ31"/>
      <c r="BGK31"/>
      <c r="BGL31"/>
      <c r="BGM31"/>
      <c r="BGN31"/>
      <c r="BGO31"/>
      <c r="BGP31"/>
      <c r="BGQ31"/>
      <c r="BGR31"/>
      <c r="BGS31"/>
      <c r="BGT31"/>
      <c r="BGU31"/>
      <c r="BGV31"/>
      <c r="BGW31"/>
      <c r="BGX31"/>
      <c r="BGY31"/>
      <c r="BGZ31"/>
      <c r="BHA31"/>
      <c r="BHB31"/>
      <c r="BHC31"/>
      <c r="BHD31"/>
      <c r="BHE31"/>
      <c r="BHF31"/>
      <c r="BHG31"/>
      <c r="BHH31"/>
      <c r="BHI31"/>
      <c r="BHJ31"/>
      <c r="BHK31"/>
      <c r="BHL31"/>
      <c r="BHM31"/>
      <c r="BHN31"/>
      <c r="BHO31"/>
      <c r="BHP31"/>
      <c r="BHQ31"/>
      <c r="BHR31"/>
      <c r="BHS31"/>
      <c r="BHT31"/>
      <c r="BHU31"/>
      <c r="BHV31"/>
      <c r="BHW31"/>
      <c r="BHX31"/>
      <c r="BHY31"/>
      <c r="BHZ31"/>
      <c r="BIA31"/>
      <c r="BIB31"/>
      <c r="BIC31"/>
      <c r="BID31"/>
      <c r="BIE31"/>
      <c r="BIF31"/>
      <c r="BIG31"/>
      <c r="BIH31"/>
      <c r="BII31"/>
      <c r="BIJ31"/>
      <c r="BIK31"/>
      <c r="BIL31"/>
      <c r="BIM31"/>
      <c r="BIN31"/>
      <c r="BIO31"/>
      <c r="BIP31"/>
      <c r="BIQ31"/>
      <c r="BIR31"/>
      <c r="BIS31"/>
      <c r="BIT31"/>
      <c r="BIU31"/>
      <c r="BIV31"/>
      <c r="BIW31"/>
      <c r="BIX31"/>
      <c r="BIY31"/>
      <c r="BIZ31"/>
      <c r="BJA31"/>
      <c r="BJB31"/>
      <c r="BJC31"/>
      <c r="BJD31"/>
      <c r="BJE31"/>
      <c r="BJF31"/>
      <c r="BJG31"/>
      <c r="BJH31"/>
      <c r="BJI31"/>
      <c r="BJJ31"/>
      <c r="BJK31"/>
      <c r="BJL31"/>
      <c r="BJM31"/>
      <c r="BJN31"/>
      <c r="BJO31"/>
      <c r="BJP31"/>
      <c r="BJQ31"/>
      <c r="BJR31"/>
      <c r="BJS31"/>
      <c r="BJT31"/>
      <c r="BJU31"/>
      <c r="BJV31"/>
      <c r="BJW31"/>
      <c r="BJX31"/>
      <c r="BJY31"/>
      <c r="BJZ31"/>
      <c r="BKA31"/>
      <c r="BKB31"/>
      <c r="BKC31"/>
      <c r="BKD31"/>
      <c r="BKE31"/>
      <c r="BKF31"/>
      <c r="BKG31"/>
      <c r="BKH31"/>
      <c r="BKI31"/>
      <c r="BKJ31"/>
      <c r="BKK31"/>
      <c r="BKL31"/>
      <c r="BKM31"/>
      <c r="BKN31"/>
      <c r="BKO31"/>
      <c r="BKP31"/>
      <c r="BKQ31"/>
      <c r="BKR31"/>
      <c r="BKS31"/>
      <c r="BKT31"/>
      <c r="BKU31"/>
      <c r="BKV31"/>
      <c r="BKW31"/>
      <c r="BKX31"/>
      <c r="BKY31"/>
      <c r="BKZ31"/>
      <c r="BLA31"/>
      <c r="BLB31"/>
      <c r="BLC31"/>
      <c r="BLD31"/>
      <c r="BLE31"/>
      <c r="BLF31"/>
      <c r="BLG31"/>
      <c r="BLH31"/>
      <c r="BLI31"/>
      <c r="BLJ31"/>
      <c r="BLK31"/>
      <c r="BLL31"/>
      <c r="BLM31"/>
      <c r="BLN31"/>
      <c r="BLO31"/>
      <c r="BLP31"/>
      <c r="BLQ31"/>
      <c r="BLR31"/>
      <c r="BLS31"/>
      <c r="BLT31"/>
      <c r="BLU31"/>
      <c r="BLV31"/>
      <c r="BLW31"/>
      <c r="BLX31"/>
      <c r="BLY31"/>
      <c r="BLZ31"/>
      <c r="BMA31"/>
      <c r="BMB31"/>
      <c r="BMC31"/>
      <c r="BMD31"/>
      <c r="BME31"/>
      <c r="BMF31"/>
      <c r="BMG31"/>
      <c r="BMH31"/>
      <c r="BMI31"/>
      <c r="BMJ31"/>
      <c r="BMK31"/>
      <c r="BML31"/>
      <c r="BMM31"/>
      <c r="BMN31"/>
      <c r="BMO31"/>
      <c r="BMP31"/>
      <c r="BMQ31"/>
      <c r="BMR31"/>
      <c r="BMS31"/>
      <c r="BMT31"/>
      <c r="BMU31"/>
      <c r="BMV31"/>
      <c r="BMW31"/>
      <c r="BMX31"/>
      <c r="BMY31"/>
      <c r="BMZ31"/>
      <c r="BNA31"/>
      <c r="BNB31"/>
      <c r="BNC31"/>
      <c r="BND31"/>
      <c r="BNE31"/>
      <c r="BNF31"/>
      <c r="BNG31"/>
      <c r="BNH31"/>
      <c r="BNI31"/>
      <c r="BNJ31"/>
      <c r="BNK31"/>
      <c r="BNL31"/>
      <c r="BNM31"/>
      <c r="BNN31"/>
      <c r="BNO31"/>
      <c r="BNP31"/>
      <c r="BNQ31"/>
      <c r="BNR31"/>
      <c r="BNS31"/>
      <c r="BNT31"/>
      <c r="BNU31"/>
      <c r="BNV31"/>
      <c r="BNW31"/>
      <c r="BNX31"/>
      <c r="BNY31"/>
      <c r="BNZ31"/>
      <c r="BOA31"/>
      <c r="BOB31"/>
      <c r="BOC31"/>
      <c r="BOD31"/>
      <c r="BOE31"/>
      <c r="BOF31"/>
      <c r="BOG31"/>
      <c r="BOH31"/>
      <c r="BOI31"/>
      <c r="BOJ31"/>
      <c r="BOK31"/>
      <c r="BOL31"/>
      <c r="BOM31"/>
      <c r="BON31"/>
      <c r="BOO31"/>
      <c r="BOP31"/>
      <c r="BOQ31"/>
      <c r="BOR31"/>
      <c r="BOS31"/>
      <c r="BOT31"/>
      <c r="BOU31"/>
      <c r="BOV31"/>
      <c r="BOW31"/>
      <c r="BOX31"/>
      <c r="BOY31"/>
      <c r="BOZ31"/>
      <c r="BPA31"/>
      <c r="BPB31"/>
      <c r="BPC31"/>
      <c r="BPD31"/>
      <c r="BPE31"/>
      <c r="BPF31"/>
      <c r="BPG31"/>
      <c r="BPH31"/>
      <c r="BPI31"/>
      <c r="BPJ31"/>
      <c r="BPK31"/>
      <c r="BPL31"/>
      <c r="BPM31"/>
      <c r="BPN31"/>
      <c r="BPO31"/>
      <c r="BPP31"/>
      <c r="BPQ31"/>
      <c r="BPR31"/>
      <c r="BPS31"/>
      <c r="BPT31"/>
      <c r="BPU31"/>
      <c r="BPV31"/>
      <c r="BPW31"/>
      <c r="BPX31"/>
      <c r="BPY31"/>
      <c r="BPZ31"/>
      <c r="BQA31"/>
      <c r="BQB31"/>
      <c r="BQC31"/>
      <c r="BQD31"/>
      <c r="BQE31"/>
      <c r="BQF31"/>
      <c r="BQG31"/>
      <c r="BQH31"/>
      <c r="BQI31"/>
      <c r="BQJ31"/>
      <c r="BQK31"/>
      <c r="BQL31"/>
      <c r="BQM31"/>
      <c r="BQN31"/>
      <c r="BQO31"/>
      <c r="BQP31"/>
      <c r="BQQ31"/>
      <c r="BQR31"/>
      <c r="BQS31"/>
      <c r="BQT31"/>
      <c r="BQU31"/>
      <c r="BQV31"/>
      <c r="BQW31"/>
      <c r="BQX31"/>
      <c r="BQY31"/>
      <c r="BQZ31"/>
      <c r="BRA31"/>
      <c r="BRB31"/>
      <c r="BRC31"/>
      <c r="BRD31"/>
      <c r="BRE31"/>
      <c r="BRF31"/>
      <c r="BRG31"/>
      <c r="BRH31"/>
      <c r="BRI31"/>
      <c r="BRJ31"/>
      <c r="BRK31"/>
      <c r="BRL31"/>
      <c r="BRM31"/>
      <c r="BRN31"/>
      <c r="BRO31"/>
      <c r="BRP31"/>
      <c r="BRQ31"/>
      <c r="BRR31"/>
      <c r="BRS31"/>
      <c r="BRT31"/>
      <c r="BRU31"/>
      <c r="BRV31"/>
      <c r="BRW31"/>
      <c r="BRX31"/>
      <c r="BRY31"/>
      <c r="BRZ31"/>
      <c r="BSA31"/>
      <c r="BSB31"/>
      <c r="BSC31"/>
      <c r="BSD31"/>
      <c r="BSE31"/>
      <c r="BSF31"/>
      <c r="BSG31"/>
      <c r="BSH31"/>
      <c r="BSI31"/>
      <c r="BSJ31"/>
      <c r="BSK31"/>
      <c r="BSL31"/>
      <c r="BSM31"/>
      <c r="BSN31"/>
      <c r="BSO31"/>
      <c r="BSP31"/>
      <c r="BSQ31"/>
      <c r="BSR31"/>
      <c r="BSS31"/>
      <c r="BST31"/>
      <c r="BSU31"/>
      <c r="BSV31"/>
      <c r="BSW31"/>
      <c r="BSX31"/>
      <c r="BSY31"/>
      <c r="BSZ31"/>
      <c r="BTA31"/>
      <c r="BTB31"/>
      <c r="BTC31"/>
      <c r="BTD31"/>
      <c r="BTE31"/>
      <c r="BTF31"/>
      <c r="BTG31"/>
      <c r="BTH31"/>
      <c r="BTI31"/>
      <c r="BTJ31"/>
      <c r="BTK31"/>
      <c r="BTL31"/>
      <c r="BTM31"/>
      <c r="BTN31"/>
      <c r="BTO31"/>
      <c r="BTP31"/>
      <c r="BTQ31"/>
      <c r="BTR31"/>
      <c r="BTS31"/>
      <c r="BTT31"/>
      <c r="BTU31"/>
      <c r="BTV31"/>
      <c r="BTW31"/>
      <c r="BTX31"/>
      <c r="BTY31"/>
      <c r="BTZ31"/>
      <c r="BUA31"/>
      <c r="BUB31"/>
      <c r="BUC31"/>
      <c r="BUD31"/>
      <c r="BUE31"/>
      <c r="BUF31"/>
      <c r="BUG31"/>
      <c r="BUH31"/>
      <c r="BUI31"/>
      <c r="BUJ31"/>
      <c r="BUK31"/>
      <c r="BUL31"/>
      <c r="BUM31"/>
      <c r="BUN31"/>
      <c r="BUO31"/>
      <c r="BUP31"/>
      <c r="BUQ31"/>
      <c r="BUR31"/>
      <c r="BUS31"/>
      <c r="BUT31"/>
      <c r="BUU31"/>
      <c r="BUV31"/>
      <c r="BUW31"/>
      <c r="BUX31"/>
      <c r="BUY31"/>
      <c r="BUZ31"/>
      <c r="BVA31"/>
      <c r="BVB31"/>
      <c r="BVC31"/>
      <c r="BVD31"/>
      <c r="BVE31"/>
      <c r="BVF31"/>
      <c r="BVG31"/>
      <c r="BVH31"/>
      <c r="BVI31"/>
      <c r="BVJ31"/>
      <c r="BVK31"/>
      <c r="BVL31"/>
      <c r="BVM31"/>
      <c r="BVN31"/>
      <c r="BVO31"/>
      <c r="BVP31"/>
      <c r="BVQ31"/>
      <c r="BVR31"/>
      <c r="BVS31"/>
      <c r="BVT31"/>
      <c r="BVU31"/>
      <c r="BVV31"/>
      <c r="BVW31"/>
      <c r="BVX31"/>
      <c r="BVY31"/>
      <c r="BVZ31"/>
      <c r="BWA31"/>
      <c r="BWB31"/>
      <c r="BWC31"/>
      <c r="BWD31"/>
      <c r="BWE31"/>
      <c r="BWF31"/>
      <c r="BWG31"/>
      <c r="BWH31"/>
      <c r="BWI31"/>
      <c r="BWJ31"/>
      <c r="BWK31"/>
      <c r="BWL31"/>
      <c r="BWM31"/>
      <c r="BWN31"/>
      <c r="BWO31"/>
      <c r="BWP31"/>
      <c r="BWQ31"/>
      <c r="BWR31"/>
      <c r="BWS31"/>
      <c r="BWT31"/>
      <c r="BWU31"/>
      <c r="BWV31"/>
      <c r="BWW31"/>
      <c r="BWX31"/>
      <c r="BWY31"/>
      <c r="BWZ31"/>
      <c r="BXA31"/>
      <c r="BXB31"/>
      <c r="BXC31"/>
      <c r="BXD31"/>
      <c r="BXE31"/>
      <c r="BXF31"/>
      <c r="BXG31"/>
      <c r="BXH31"/>
      <c r="BXI31"/>
      <c r="BXJ31"/>
      <c r="BXK31"/>
      <c r="BXL31"/>
      <c r="BXM31"/>
      <c r="BXN31"/>
      <c r="BXO31"/>
      <c r="BXP31"/>
      <c r="BXQ31"/>
      <c r="BXR31"/>
      <c r="BXS31"/>
      <c r="BXT31"/>
      <c r="BXU31"/>
      <c r="BXV31"/>
      <c r="BXW31"/>
      <c r="BXX31"/>
      <c r="BXY31"/>
      <c r="BXZ31"/>
      <c r="BYA31"/>
      <c r="BYB31"/>
      <c r="BYC31"/>
      <c r="BYD31"/>
      <c r="BYE31"/>
      <c r="BYF31"/>
      <c r="BYG31"/>
      <c r="BYH31"/>
      <c r="BYI31"/>
      <c r="BYJ31"/>
      <c r="BYK31"/>
      <c r="BYL31"/>
      <c r="BYM31"/>
      <c r="BYN31"/>
      <c r="BYO31"/>
      <c r="BYP31"/>
      <c r="BYQ31"/>
      <c r="BYR31"/>
      <c r="BYS31"/>
      <c r="BYT31"/>
      <c r="BYU31"/>
      <c r="BYV31"/>
      <c r="BYW31"/>
      <c r="BYX31"/>
      <c r="BYY31"/>
      <c r="BYZ31"/>
      <c r="BZA31"/>
      <c r="BZB31"/>
      <c r="BZC31"/>
      <c r="BZD31"/>
      <c r="BZE31"/>
      <c r="BZF31"/>
      <c r="BZG31"/>
      <c r="BZH31"/>
      <c r="BZI31"/>
      <c r="BZJ31"/>
      <c r="BZK31"/>
      <c r="BZL31"/>
      <c r="BZM31"/>
      <c r="BZN31"/>
      <c r="BZO31"/>
      <c r="BZP31"/>
      <c r="BZQ31"/>
      <c r="BZR31"/>
      <c r="BZS31"/>
      <c r="BZT31"/>
      <c r="BZU31"/>
      <c r="BZV31"/>
      <c r="BZW31"/>
      <c r="BZX31"/>
      <c r="BZY31"/>
      <c r="BZZ31"/>
      <c r="CAA31"/>
      <c r="CAB31"/>
      <c r="CAC31"/>
      <c r="CAD31"/>
      <c r="CAE31"/>
      <c r="CAF31"/>
      <c r="CAG31"/>
      <c r="CAH31"/>
      <c r="CAI31"/>
      <c r="CAJ31"/>
      <c r="CAK31"/>
      <c r="CAL31"/>
      <c r="CAM31"/>
      <c r="CAN31"/>
      <c r="CAO31"/>
      <c r="CAP31"/>
      <c r="CAQ31"/>
      <c r="CAR31"/>
      <c r="CAS31"/>
      <c r="CAT31"/>
      <c r="CAU31"/>
      <c r="CAV31"/>
      <c r="CAW31"/>
      <c r="CAX31"/>
      <c r="CAY31"/>
      <c r="CAZ31"/>
      <c r="CBA31"/>
      <c r="CBB31"/>
      <c r="CBC31"/>
      <c r="CBD31"/>
      <c r="CBE31"/>
      <c r="CBF31"/>
      <c r="CBG31"/>
      <c r="CBH31"/>
      <c r="CBI31"/>
      <c r="CBJ31"/>
      <c r="CBK31"/>
      <c r="CBL31"/>
      <c r="CBM31"/>
      <c r="CBN31"/>
      <c r="CBO31"/>
      <c r="CBP31"/>
      <c r="CBQ31"/>
      <c r="CBR31"/>
      <c r="CBS31"/>
      <c r="CBT31"/>
      <c r="CBU31"/>
      <c r="CBV31"/>
      <c r="CBW31"/>
      <c r="CBX31"/>
      <c r="CBY31"/>
      <c r="CBZ31"/>
      <c r="CCA31"/>
      <c r="CCB31"/>
      <c r="CCC31"/>
      <c r="CCD31"/>
      <c r="CCE31"/>
      <c r="CCF31"/>
      <c r="CCG31"/>
      <c r="CCH31"/>
      <c r="CCI31"/>
      <c r="CCJ31"/>
      <c r="CCK31"/>
      <c r="CCL31"/>
      <c r="CCM31"/>
      <c r="CCN31"/>
      <c r="CCO31"/>
      <c r="CCP31"/>
      <c r="CCQ31"/>
      <c r="CCR31"/>
      <c r="CCS31"/>
      <c r="CCT31"/>
      <c r="CCU31"/>
      <c r="CCV31"/>
      <c r="CCW31"/>
      <c r="CCX31"/>
      <c r="CCY31"/>
      <c r="CCZ31"/>
      <c r="CDA31"/>
      <c r="CDB31"/>
      <c r="CDC31"/>
      <c r="CDD31"/>
      <c r="CDE31"/>
      <c r="CDF31"/>
      <c r="CDG31"/>
      <c r="CDH31"/>
      <c r="CDI31"/>
      <c r="CDJ31"/>
      <c r="CDK31"/>
      <c r="CDL31"/>
      <c r="CDM31"/>
      <c r="CDN31"/>
      <c r="CDO31"/>
      <c r="CDP31"/>
      <c r="CDQ31"/>
      <c r="CDR31"/>
      <c r="CDS31"/>
      <c r="CDT31"/>
      <c r="CDU31"/>
      <c r="CDV31"/>
      <c r="CDW31"/>
      <c r="CDX31"/>
      <c r="CDY31"/>
      <c r="CDZ31"/>
      <c r="CEA31"/>
      <c r="CEB31"/>
      <c r="CEC31"/>
      <c r="CED31"/>
      <c r="CEE31"/>
      <c r="CEF31"/>
      <c r="CEG31"/>
      <c r="CEH31"/>
      <c r="CEI31"/>
      <c r="CEJ31"/>
      <c r="CEK31"/>
      <c r="CEL31"/>
      <c r="CEM31"/>
      <c r="CEN31"/>
      <c r="CEO31"/>
      <c r="CEP31"/>
      <c r="CEQ31"/>
      <c r="CER31"/>
      <c r="CES31"/>
      <c r="CET31"/>
      <c r="CEU31"/>
      <c r="CEV31"/>
      <c r="CEW31"/>
      <c r="CEX31"/>
      <c r="CEY31"/>
      <c r="CEZ31"/>
      <c r="CFA31"/>
      <c r="CFB31"/>
      <c r="CFC31"/>
      <c r="CFD31"/>
      <c r="CFE31"/>
      <c r="CFF31"/>
      <c r="CFG31"/>
      <c r="CFH31"/>
      <c r="CFI31"/>
      <c r="CFJ31"/>
      <c r="CFK31"/>
      <c r="CFL31"/>
      <c r="CFM31"/>
      <c r="CFN31"/>
      <c r="CFO31"/>
      <c r="CFP31"/>
      <c r="CFQ31"/>
      <c r="CFR31"/>
      <c r="CFS31"/>
      <c r="CFT31"/>
      <c r="CFU31"/>
      <c r="CFV31"/>
      <c r="CFW31"/>
      <c r="CFX31"/>
      <c r="CFY31"/>
      <c r="CFZ31"/>
      <c r="CGA31"/>
      <c r="CGB31"/>
      <c r="CGC31"/>
      <c r="CGD31"/>
      <c r="CGE31"/>
      <c r="CGF31"/>
      <c r="CGG31"/>
      <c r="CGH31"/>
      <c r="CGI31"/>
      <c r="CGJ31"/>
      <c r="CGK31"/>
      <c r="CGL31"/>
      <c r="CGM31"/>
      <c r="CGN31"/>
      <c r="CGO31"/>
      <c r="CGP31"/>
      <c r="CGQ31"/>
      <c r="CGR31"/>
      <c r="CGS31"/>
      <c r="CGT31"/>
      <c r="CGU31"/>
      <c r="CGV31"/>
      <c r="CGW31"/>
      <c r="CGX31"/>
      <c r="CGY31"/>
      <c r="CGZ31"/>
      <c r="CHA31"/>
      <c r="CHB31"/>
      <c r="CHC31"/>
      <c r="CHD31"/>
      <c r="CHE31"/>
      <c r="CHF31"/>
      <c r="CHG31"/>
      <c r="CHH31"/>
      <c r="CHI31"/>
      <c r="CHJ31"/>
      <c r="CHK31"/>
      <c r="CHL31"/>
      <c r="CHM31"/>
      <c r="CHN31"/>
      <c r="CHO31"/>
      <c r="CHP31"/>
      <c r="CHQ31"/>
      <c r="CHR31"/>
      <c r="CHS31"/>
      <c r="CHT31"/>
      <c r="CHU31"/>
      <c r="CHV31"/>
      <c r="CHW31"/>
      <c r="CHX31"/>
      <c r="CHY31"/>
      <c r="CHZ31"/>
      <c r="CIA31"/>
      <c r="CIB31"/>
      <c r="CIC31"/>
      <c r="CID31"/>
      <c r="CIE31"/>
      <c r="CIF31"/>
      <c r="CIG31"/>
      <c r="CIH31"/>
      <c r="CII31"/>
      <c r="CIJ31"/>
      <c r="CIK31"/>
      <c r="CIL31"/>
      <c r="CIM31"/>
      <c r="CIN31"/>
      <c r="CIO31"/>
      <c r="CIP31"/>
      <c r="CIQ31"/>
      <c r="CIR31"/>
      <c r="CIS31"/>
      <c r="CIT31"/>
      <c r="CIU31"/>
      <c r="CIV31"/>
      <c r="CIW31"/>
      <c r="CIX31"/>
      <c r="CIY31"/>
      <c r="CIZ31"/>
      <c r="CJA31"/>
      <c r="CJB31"/>
      <c r="CJC31"/>
      <c r="CJD31"/>
      <c r="CJE31"/>
      <c r="CJF31"/>
      <c r="CJG31"/>
      <c r="CJH31"/>
      <c r="CJI31"/>
      <c r="CJJ31"/>
      <c r="CJK31"/>
      <c r="CJL31"/>
      <c r="CJM31"/>
      <c r="CJN31"/>
      <c r="CJO31"/>
      <c r="CJP31"/>
      <c r="CJQ31"/>
      <c r="CJR31"/>
      <c r="CJS31"/>
      <c r="CJT31"/>
      <c r="CJU31"/>
      <c r="CJV31"/>
      <c r="CJW31"/>
      <c r="CJX31"/>
      <c r="CJY31"/>
      <c r="CJZ31"/>
      <c r="CKA31"/>
      <c r="CKB31"/>
      <c r="CKC31"/>
      <c r="CKD31"/>
      <c r="CKE31"/>
      <c r="CKF31"/>
      <c r="CKG31"/>
      <c r="CKH31"/>
      <c r="CKI31"/>
      <c r="CKJ31"/>
      <c r="CKK31"/>
      <c r="CKL31"/>
      <c r="CKM31"/>
      <c r="CKN31"/>
      <c r="CKO31"/>
      <c r="CKP31"/>
      <c r="CKQ31"/>
      <c r="CKR31"/>
      <c r="CKS31"/>
      <c r="CKT31"/>
      <c r="CKU31"/>
      <c r="CKV31"/>
      <c r="CKW31"/>
      <c r="CKX31"/>
      <c r="CKY31"/>
      <c r="CKZ31"/>
      <c r="CLA31"/>
      <c r="CLB31"/>
      <c r="CLC31"/>
      <c r="CLD31"/>
      <c r="CLE31"/>
      <c r="CLF31"/>
      <c r="CLG31"/>
      <c r="CLH31"/>
      <c r="CLI31"/>
      <c r="CLJ31"/>
      <c r="CLK31"/>
      <c r="CLL31"/>
      <c r="CLM31"/>
      <c r="CLN31"/>
      <c r="CLO31"/>
      <c r="CLP31"/>
      <c r="CLQ31"/>
      <c r="CLR31"/>
      <c r="CLS31"/>
      <c r="CLT31"/>
      <c r="CLU31"/>
      <c r="CLV31"/>
      <c r="CLW31"/>
      <c r="CLX31"/>
      <c r="CLY31"/>
      <c r="CLZ31"/>
      <c r="CMA31"/>
      <c r="CMB31"/>
      <c r="CMC31"/>
      <c r="CMD31"/>
      <c r="CME31"/>
      <c r="CMF31"/>
      <c r="CMG31"/>
      <c r="CMH31"/>
      <c r="CMI31"/>
      <c r="CMJ31"/>
      <c r="CMK31"/>
      <c r="CML31"/>
      <c r="CMM31"/>
      <c r="CMN31"/>
      <c r="CMO31"/>
      <c r="CMP31"/>
      <c r="CMQ31"/>
      <c r="CMR31"/>
      <c r="CMS31"/>
      <c r="CMT31"/>
      <c r="CMU31"/>
      <c r="CMV31"/>
      <c r="CMW31"/>
      <c r="CMX31"/>
      <c r="CMY31"/>
      <c r="CMZ31"/>
      <c r="CNA31"/>
      <c r="CNB31"/>
      <c r="CNC31"/>
      <c r="CND31"/>
      <c r="CNE31"/>
      <c r="CNF31"/>
      <c r="CNG31"/>
      <c r="CNH31"/>
      <c r="CNI31"/>
      <c r="CNJ31"/>
      <c r="CNK31"/>
      <c r="CNL31"/>
      <c r="CNM31"/>
      <c r="CNN31"/>
      <c r="CNO31"/>
      <c r="CNP31"/>
      <c r="CNQ31"/>
      <c r="CNR31"/>
      <c r="CNS31"/>
      <c r="CNT31"/>
      <c r="CNU31"/>
      <c r="CNV31"/>
      <c r="CNW31"/>
      <c r="CNX31"/>
      <c r="CNY31"/>
      <c r="CNZ31"/>
      <c r="COA31"/>
      <c r="COB31"/>
      <c r="COC31"/>
      <c r="COD31"/>
      <c r="COE31"/>
      <c r="COF31"/>
      <c r="COG31"/>
      <c r="COH31"/>
      <c r="COI31"/>
      <c r="COJ31"/>
      <c r="COK31"/>
      <c r="COL31"/>
      <c r="COM31"/>
      <c r="CON31"/>
      <c r="COO31"/>
      <c r="COP31"/>
      <c r="COQ31"/>
      <c r="COR31"/>
      <c r="COS31"/>
      <c r="COT31"/>
      <c r="COU31"/>
      <c r="COV31"/>
      <c r="COW31"/>
      <c r="COX31"/>
      <c r="COY31"/>
      <c r="COZ31"/>
      <c r="CPA31"/>
      <c r="CPB31"/>
      <c r="CPC31"/>
      <c r="CPD31"/>
      <c r="CPE31"/>
      <c r="CPF31"/>
      <c r="CPG31"/>
      <c r="CPH31"/>
      <c r="CPI31"/>
      <c r="CPJ31"/>
      <c r="CPK31"/>
      <c r="CPL31"/>
      <c r="CPM31"/>
      <c r="CPN31"/>
      <c r="CPO31"/>
      <c r="CPP31"/>
      <c r="CPQ31"/>
      <c r="CPR31"/>
      <c r="CPS31"/>
      <c r="CPT31"/>
      <c r="CPU31"/>
      <c r="CPV31"/>
      <c r="CPW31"/>
      <c r="CPX31"/>
      <c r="CPY31"/>
      <c r="CPZ31"/>
      <c r="CQA31"/>
      <c r="CQB31"/>
      <c r="CQC31"/>
      <c r="CQD31"/>
      <c r="CQE31"/>
      <c r="CQF31"/>
      <c r="CQG31"/>
      <c r="CQH31"/>
      <c r="CQI31"/>
      <c r="CQJ31"/>
      <c r="CQK31"/>
      <c r="CQL31"/>
      <c r="CQM31"/>
      <c r="CQN31"/>
      <c r="CQO31"/>
      <c r="CQP31"/>
      <c r="CQQ31"/>
      <c r="CQR31"/>
      <c r="CQS31"/>
      <c r="CQT31"/>
      <c r="CQU31"/>
      <c r="CQV31"/>
      <c r="CQW31"/>
      <c r="CQX31"/>
      <c r="CQY31"/>
      <c r="CQZ31"/>
      <c r="CRA31"/>
      <c r="CRB31"/>
      <c r="CRC31"/>
      <c r="CRD31"/>
      <c r="CRE31"/>
      <c r="CRF31"/>
      <c r="CRG31"/>
      <c r="CRH31"/>
      <c r="CRI31"/>
      <c r="CRJ31"/>
      <c r="CRK31"/>
      <c r="CRL31"/>
      <c r="CRM31"/>
      <c r="CRN31"/>
      <c r="CRO31"/>
      <c r="CRP31"/>
      <c r="CRQ31"/>
      <c r="CRR31"/>
      <c r="CRS31"/>
      <c r="CRT31"/>
      <c r="CRU31"/>
      <c r="CRV31"/>
      <c r="CRW31"/>
      <c r="CRX31"/>
      <c r="CRY31"/>
      <c r="CRZ31"/>
      <c r="CSA31"/>
      <c r="CSB31"/>
      <c r="CSC31"/>
      <c r="CSD31"/>
      <c r="CSE31"/>
      <c r="CSF31"/>
      <c r="CSG31"/>
      <c r="CSH31"/>
      <c r="CSI31"/>
      <c r="CSJ31"/>
      <c r="CSK31"/>
      <c r="CSL31"/>
      <c r="CSM31"/>
      <c r="CSN31"/>
      <c r="CSO31"/>
      <c r="CSP31"/>
      <c r="CSQ31"/>
      <c r="CSR31"/>
      <c r="CSS31"/>
      <c r="CST31"/>
      <c r="CSU31"/>
      <c r="CSV31"/>
      <c r="CSW31"/>
      <c r="CSX31"/>
      <c r="CSY31"/>
      <c r="CSZ31"/>
      <c r="CTA31"/>
      <c r="CTB31"/>
      <c r="CTC31"/>
      <c r="CTD31"/>
      <c r="CTE31"/>
      <c r="CTF31"/>
      <c r="CTG31"/>
      <c r="CTH31"/>
      <c r="CTI31"/>
      <c r="CTJ31"/>
      <c r="CTK31"/>
      <c r="CTL31"/>
      <c r="CTM31"/>
      <c r="CTN31"/>
      <c r="CTO31"/>
      <c r="CTP31"/>
      <c r="CTQ31"/>
      <c r="CTR31"/>
      <c r="CTS31"/>
      <c r="CTT31"/>
      <c r="CTU31"/>
      <c r="CTV31"/>
      <c r="CTW31"/>
      <c r="CTX31"/>
      <c r="CTY31"/>
      <c r="CTZ31"/>
      <c r="CUA31"/>
      <c r="CUB31"/>
      <c r="CUC31"/>
      <c r="CUD31"/>
      <c r="CUE31"/>
      <c r="CUF31"/>
      <c r="CUG31"/>
      <c r="CUH31"/>
      <c r="CUI31"/>
      <c r="CUJ31"/>
      <c r="CUK31"/>
      <c r="CUL31"/>
      <c r="CUM31"/>
      <c r="CUN31"/>
      <c r="CUO31"/>
      <c r="CUP31"/>
      <c r="CUQ31"/>
      <c r="CUR31"/>
      <c r="CUS31"/>
      <c r="CUT31"/>
      <c r="CUU31"/>
      <c r="CUV31"/>
      <c r="CUW31"/>
      <c r="CUX31"/>
      <c r="CUY31"/>
      <c r="CUZ31"/>
      <c r="CVA31"/>
      <c r="CVB31"/>
      <c r="CVC31"/>
      <c r="CVD31"/>
      <c r="CVE31"/>
      <c r="CVF31"/>
      <c r="CVG31"/>
      <c r="CVH31"/>
      <c r="CVI31"/>
      <c r="CVJ31"/>
      <c r="CVK31"/>
      <c r="CVL31"/>
      <c r="CVM31"/>
      <c r="CVN31"/>
      <c r="CVO31"/>
      <c r="CVP31"/>
      <c r="CVQ31"/>
      <c r="CVR31"/>
      <c r="CVS31"/>
      <c r="CVT31"/>
      <c r="CVU31"/>
      <c r="CVV31"/>
      <c r="CVW31"/>
      <c r="CVX31"/>
      <c r="CVY31"/>
      <c r="CVZ31"/>
      <c r="CWA31"/>
      <c r="CWB31"/>
      <c r="CWC31"/>
      <c r="CWD31"/>
      <c r="CWE31"/>
      <c r="CWF31"/>
      <c r="CWG31"/>
      <c r="CWH31"/>
      <c r="CWI31"/>
      <c r="CWJ31"/>
      <c r="CWK31"/>
      <c r="CWL31"/>
      <c r="CWM31"/>
      <c r="CWN31"/>
      <c r="CWO31"/>
      <c r="CWP31"/>
      <c r="CWQ31"/>
      <c r="CWR31"/>
      <c r="CWS31"/>
      <c r="CWT31"/>
      <c r="CWU31"/>
      <c r="CWV31"/>
      <c r="CWW31"/>
      <c r="CWX31"/>
      <c r="CWY31"/>
      <c r="CWZ31"/>
      <c r="CXA31"/>
      <c r="CXB31"/>
      <c r="CXC31"/>
      <c r="CXD31"/>
      <c r="CXE31"/>
      <c r="CXF31"/>
      <c r="CXG31"/>
      <c r="CXH31"/>
      <c r="CXI31"/>
      <c r="CXJ31"/>
      <c r="CXK31"/>
      <c r="CXL31"/>
      <c r="CXM31"/>
      <c r="CXN31"/>
      <c r="CXO31"/>
      <c r="CXP31"/>
      <c r="CXQ31"/>
      <c r="CXR31"/>
      <c r="CXS31"/>
      <c r="CXT31"/>
      <c r="CXU31"/>
      <c r="CXV31"/>
      <c r="CXW31"/>
      <c r="CXX31"/>
      <c r="CXY31"/>
      <c r="CXZ31"/>
      <c r="CYA31"/>
      <c r="CYB31"/>
      <c r="CYC31"/>
      <c r="CYD31"/>
      <c r="CYE31"/>
      <c r="CYF31"/>
      <c r="CYG31"/>
      <c r="CYH31"/>
      <c r="CYI31"/>
      <c r="CYJ31"/>
      <c r="CYK31"/>
      <c r="CYL31"/>
      <c r="CYM31"/>
      <c r="CYN31"/>
      <c r="CYO31"/>
      <c r="CYP31"/>
      <c r="CYQ31"/>
      <c r="CYR31"/>
      <c r="CYS31"/>
      <c r="CYT31"/>
      <c r="CYU31"/>
      <c r="CYV31"/>
      <c r="CYW31"/>
      <c r="CYX31"/>
      <c r="CYY31"/>
      <c r="CYZ31"/>
      <c r="CZA31"/>
      <c r="CZB31"/>
      <c r="CZC31"/>
      <c r="CZD31"/>
      <c r="CZE31"/>
      <c r="CZF31"/>
      <c r="CZG31"/>
      <c r="CZH31"/>
      <c r="CZI31"/>
      <c r="CZJ31"/>
      <c r="CZK31"/>
      <c r="CZL31"/>
      <c r="CZM31"/>
      <c r="CZN31"/>
      <c r="CZO31"/>
      <c r="CZP31"/>
      <c r="CZQ31"/>
      <c r="CZR31"/>
      <c r="CZS31"/>
      <c r="CZT31"/>
      <c r="CZU31"/>
      <c r="CZV31"/>
      <c r="CZW31"/>
      <c r="CZX31"/>
      <c r="CZY31"/>
      <c r="CZZ31"/>
      <c r="DAA31"/>
      <c r="DAB31"/>
      <c r="DAC31"/>
      <c r="DAD31"/>
      <c r="DAE31"/>
      <c r="DAF31"/>
      <c r="DAG31"/>
      <c r="DAH31"/>
      <c r="DAI31"/>
      <c r="DAJ31"/>
      <c r="DAK31"/>
      <c r="DAL31"/>
      <c r="DAM31"/>
      <c r="DAN31"/>
      <c r="DAO31"/>
      <c r="DAP31"/>
      <c r="DAQ31"/>
      <c r="DAR31"/>
      <c r="DAS31"/>
      <c r="DAT31"/>
      <c r="DAU31"/>
      <c r="DAV31"/>
      <c r="DAW31"/>
      <c r="DAX31"/>
      <c r="DAY31"/>
      <c r="DAZ31"/>
      <c r="DBA31"/>
      <c r="DBB31"/>
      <c r="DBC31"/>
      <c r="DBD31"/>
      <c r="DBE31"/>
      <c r="DBF31"/>
      <c r="DBG31"/>
      <c r="DBH31"/>
      <c r="DBI31"/>
      <c r="DBJ31"/>
      <c r="DBK31"/>
      <c r="DBL31"/>
      <c r="DBM31"/>
      <c r="DBN31"/>
      <c r="DBO31"/>
      <c r="DBP31"/>
      <c r="DBQ31"/>
      <c r="DBR31"/>
      <c r="DBS31"/>
      <c r="DBT31"/>
      <c r="DBU31"/>
      <c r="DBV31"/>
      <c r="DBW31"/>
      <c r="DBX31"/>
      <c r="DBY31"/>
      <c r="DBZ31"/>
      <c r="DCA31"/>
      <c r="DCB31"/>
      <c r="DCC31"/>
      <c r="DCD31"/>
      <c r="DCE31"/>
      <c r="DCF31"/>
      <c r="DCG31"/>
      <c r="DCH31"/>
      <c r="DCI31"/>
      <c r="DCJ31"/>
      <c r="DCK31"/>
      <c r="DCL31"/>
      <c r="DCM31"/>
      <c r="DCN31"/>
      <c r="DCO31"/>
      <c r="DCP31"/>
      <c r="DCQ31"/>
      <c r="DCR31"/>
      <c r="DCS31"/>
      <c r="DCT31"/>
      <c r="DCU31"/>
      <c r="DCV31"/>
      <c r="DCW31"/>
      <c r="DCX31"/>
      <c r="DCY31"/>
      <c r="DCZ31"/>
      <c r="DDA31"/>
      <c r="DDB31"/>
      <c r="DDC31"/>
      <c r="DDD31"/>
      <c r="DDE31"/>
      <c r="DDF31"/>
      <c r="DDG31"/>
      <c r="DDH31"/>
      <c r="DDI31"/>
      <c r="DDJ31"/>
      <c r="DDK31"/>
      <c r="DDL31"/>
      <c r="DDM31"/>
      <c r="DDN31"/>
      <c r="DDO31"/>
      <c r="DDP31"/>
      <c r="DDQ31"/>
      <c r="DDR31"/>
      <c r="DDS31"/>
      <c r="DDT31"/>
      <c r="DDU31"/>
      <c r="DDV31"/>
      <c r="DDW31"/>
      <c r="DDX31"/>
      <c r="DDY31"/>
      <c r="DDZ31"/>
      <c r="DEA31"/>
      <c r="DEB31"/>
      <c r="DEC31"/>
      <c r="DED31"/>
      <c r="DEE31"/>
      <c r="DEF31"/>
      <c r="DEG31"/>
      <c r="DEH31"/>
      <c r="DEI31"/>
      <c r="DEJ31"/>
      <c r="DEK31"/>
      <c r="DEL31"/>
      <c r="DEM31"/>
      <c r="DEN31"/>
      <c r="DEO31"/>
      <c r="DEP31"/>
      <c r="DEQ31"/>
      <c r="DER31"/>
      <c r="DES31"/>
      <c r="DET31"/>
      <c r="DEU31"/>
      <c r="DEV31"/>
      <c r="DEW31"/>
      <c r="DEX31"/>
      <c r="DEY31"/>
      <c r="DEZ31"/>
      <c r="DFA31"/>
      <c r="DFB31"/>
      <c r="DFC31"/>
      <c r="DFD31"/>
      <c r="DFE31"/>
      <c r="DFF31"/>
      <c r="DFG31"/>
      <c r="DFH31"/>
      <c r="DFI31"/>
      <c r="DFJ31"/>
      <c r="DFK31"/>
      <c r="DFL31"/>
      <c r="DFM31"/>
      <c r="DFN31"/>
      <c r="DFO31"/>
      <c r="DFP31"/>
      <c r="DFQ31"/>
      <c r="DFR31"/>
      <c r="DFS31"/>
      <c r="DFT31"/>
      <c r="DFU31"/>
      <c r="DFV31"/>
      <c r="DFW31"/>
      <c r="DFX31"/>
      <c r="DFY31"/>
      <c r="DFZ31"/>
      <c r="DGA31"/>
      <c r="DGB31"/>
      <c r="DGC31"/>
      <c r="DGD31"/>
      <c r="DGE31"/>
      <c r="DGF31"/>
      <c r="DGG31"/>
      <c r="DGH31"/>
      <c r="DGI31"/>
      <c r="DGJ31"/>
      <c r="DGK31"/>
      <c r="DGL31"/>
      <c r="DGM31"/>
      <c r="DGN31"/>
      <c r="DGO31"/>
      <c r="DGP31"/>
      <c r="DGQ31"/>
      <c r="DGR31"/>
      <c r="DGS31"/>
      <c r="DGT31"/>
      <c r="DGU31"/>
      <c r="DGV31"/>
      <c r="DGW31"/>
      <c r="DGX31"/>
      <c r="DGY31"/>
      <c r="DGZ31"/>
      <c r="DHA31"/>
      <c r="DHB31"/>
      <c r="DHC31"/>
      <c r="DHD31"/>
      <c r="DHE31"/>
      <c r="DHF31"/>
      <c r="DHG31"/>
      <c r="DHH31"/>
      <c r="DHI31"/>
      <c r="DHJ31"/>
      <c r="DHK31"/>
      <c r="DHL31"/>
      <c r="DHM31"/>
      <c r="DHN31"/>
      <c r="DHO31"/>
      <c r="DHP31"/>
      <c r="DHQ31"/>
      <c r="DHR31"/>
      <c r="DHS31"/>
      <c r="DHT31"/>
      <c r="DHU31"/>
      <c r="DHV31"/>
      <c r="DHW31"/>
      <c r="DHX31"/>
      <c r="DHY31"/>
      <c r="DHZ31"/>
      <c r="DIA31"/>
      <c r="DIB31"/>
      <c r="DIC31"/>
      <c r="DID31"/>
      <c r="DIE31"/>
      <c r="DIF31"/>
      <c r="DIG31"/>
      <c r="DIH31"/>
      <c r="DII31"/>
      <c r="DIJ31"/>
      <c r="DIK31"/>
      <c r="DIL31"/>
      <c r="DIM31"/>
      <c r="DIN31"/>
      <c r="DIO31"/>
      <c r="DIP31"/>
      <c r="DIQ31"/>
      <c r="DIR31"/>
      <c r="DIS31"/>
      <c r="DIT31"/>
      <c r="DIU31"/>
      <c r="DIV31"/>
      <c r="DIW31"/>
      <c r="DIX31"/>
      <c r="DIY31"/>
      <c r="DIZ31"/>
      <c r="DJA31"/>
      <c r="DJB31"/>
      <c r="DJC31"/>
      <c r="DJD31"/>
      <c r="DJE31"/>
      <c r="DJF31"/>
      <c r="DJG31"/>
      <c r="DJH31"/>
      <c r="DJI31"/>
      <c r="DJJ31"/>
      <c r="DJK31"/>
      <c r="DJL31"/>
      <c r="DJM31"/>
      <c r="DJN31"/>
      <c r="DJO31"/>
      <c r="DJP31"/>
      <c r="DJQ31"/>
      <c r="DJR31"/>
      <c r="DJS31"/>
      <c r="DJT31"/>
      <c r="DJU31"/>
      <c r="DJV31"/>
      <c r="DJW31"/>
      <c r="DJX31"/>
      <c r="DJY31"/>
      <c r="DJZ31"/>
      <c r="DKA31"/>
      <c r="DKB31"/>
      <c r="DKC31"/>
      <c r="DKD31"/>
      <c r="DKE31"/>
      <c r="DKF31"/>
      <c r="DKG31"/>
      <c r="DKH31"/>
      <c r="DKI31"/>
      <c r="DKJ31"/>
      <c r="DKK31"/>
      <c r="DKL31"/>
      <c r="DKM31"/>
      <c r="DKN31"/>
      <c r="DKO31"/>
      <c r="DKP31"/>
      <c r="DKQ31"/>
      <c r="DKR31"/>
      <c r="DKS31"/>
      <c r="DKT31"/>
      <c r="DKU31"/>
      <c r="DKV31"/>
      <c r="DKW31"/>
      <c r="DKX31"/>
      <c r="DKY31"/>
      <c r="DKZ31"/>
      <c r="DLA31"/>
      <c r="DLB31"/>
      <c r="DLC31"/>
      <c r="DLD31"/>
      <c r="DLE31"/>
      <c r="DLF31"/>
      <c r="DLG31"/>
      <c r="DLH31"/>
      <c r="DLI31"/>
      <c r="DLJ31"/>
      <c r="DLK31"/>
      <c r="DLL31"/>
      <c r="DLM31"/>
      <c r="DLN31"/>
      <c r="DLO31"/>
      <c r="DLP31"/>
      <c r="DLQ31"/>
      <c r="DLR31"/>
      <c r="DLS31"/>
      <c r="DLT31"/>
      <c r="DLU31"/>
      <c r="DLV31"/>
      <c r="DLW31"/>
      <c r="DLX31"/>
      <c r="DLY31"/>
      <c r="DLZ31"/>
      <c r="DMA31"/>
      <c r="DMB31"/>
      <c r="DMC31"/>
      <c r="DMD31"/>
      <c r="DME31"/>
      <c r="DMF31"/>
      <c r="DMG31"/>
      <c r="DMH31"/>
      <c r="DMI31"/>
      <c r="DMJ31"/>
      <c r="DMK31"/>
      <c r="DML31"/>
      <c r="DMM31"/>
      <c r="DMN31"/>
      <c r="DMO31"/>
      <c r="DMP31"/>
      <c r="DMQ31"/>
      <c r="DMR31"/>
      <c r="DMS31"/>
      <c r="DMT31"/>
      <c r="DMU31"/>
      <c r="DMV31"/>
      <c r="DMW31"/>
      <c r="DMX31"/>
      <c r="DMY31"/>
      <c r="DMZ31"/>
      <c r="DNA31"/>
      <c r="DNB31"/>
      <c r="DNC31"/>
      <c r="DND31"/>
      <c r="DNE31"/>
      <c r="DNF31"/>
      <c r="DNG31"/>
      <c r="DNH31"/>
      <c r="DNI31"/>
      <c r="DNJ31"/>
      <c r="DNK31"/>
      <c r="DNL31"/>
      <c r="DNM31"/>
      <c r="DNN31"/>
      <c r="DNO31"/>
      <c r="DNP31"/>
      <c r="DNQ31"/>
      <c r="DNR31"/>
      <c r="DNS31"/>
      <c r="DNT31"/>
      <c r="DNU31"/>
      <c r="DNV31"/>
      <c r="DNW31"/>
      <c r="DNX31"/>
      <c r="DNY31"/>
      <c r="DNZ31"/>
      <c r="DOA31"/>
      <c r="DOB31"/>
      <c r="DOC31"/>
      <c r="DOD31"/>
      <c r="DOE31"/>
      <c r="DOF31"/>
      <c r="DOG31"/>
      <c r="DOH31"/>
      <c r="DOI31"/>
      <c r="DOJ31"/>
      <c r="DOK31"/>
      <c r="DOL31"/>
      <c r="DOM31"/>
      <c r="DON31"/>
      <c r="DOO31"/>
      <c r="DOP31"/>
      <c r="DOQ31"/>
      <c r="DOR31"/>
      <c r="DOS31"/>
      <c r="DOT31"/>
      <c r="DOU31"/>
      <c r="DOV31"/>
      <c r="DOW31"/>
      <c r="DOX31"/>
      <c r="DOY31"/>
      <c r="DOZ31"/>
      <c r="DPA31"/>
      <c r="DPB31"/>
      <c r="DPC31"/>
      <c r="DPD31"/>
      <c r="DPE31"/>
      <c r="DPF31"/>
      <c r="DPG31"/>
      <c r="DPH31"/>
      <c r="DPI31"/>
      <c r="DPJ31"/>
      <c r="DPK31"/>
      <c r="DPL31"/>
      <c r="DPM31"/>
      <c r="DPN31"/>
      <c r="DPO31"/>
      <c r="DPP31"/>
      <c r="DPQ31"/>
      <c r="DPR31"/>
      <c r="DPS31"/>
      <c r="DPT31"/>
      <c r="DPU31"/>
      <c r="DPV31"/>
      <c r="DPW31"/>
      <c r="DPX31"/>
      <c r="DPY31"/>
      <c r="DPZ31"/>
      <c r="DQA31"/>
      <c r="DQB31"/>
      <c r="DQC31"/>
      <c r="DQD31"/>
      <c r="DQE31"/>
      <c r="DQF31"/>
      <c r="DQG31"/>
      <c r="DQH31"/>
      <c r="DQI31"/>
      <c r="DQJ31"/>
      <c r="DQK31"/>
      <c r="DQL31"/>
      <c r="DQM31"/>
      <c r="DQN31"/>
      <c r="DQO31"/>
      <c r="DQP31"/>
      <c r="DQQ31"/>
      <c r="DQR31"/>
      <c r="DQS31"/>
      <c r="DQT31"/>
      <c r="DQU31"/>
      <c r="DQV31"/>
      <c r="DQW31"/>
      <c r="DQX31"/>
      <c r="DQY31"/>
      <c r="DQZ31"/>
      <c r="DRA31"/>
      <c r="DRB31"/>
      <c r="DRC31"/>
      <c r="DRD31"/>
      <c r="DRE31"/>
      <c r="DRF31"/>
      <c r="DRG31"/>
      <c r="DRH31"/>
      <c r="DRI31"/>
      <c r="DRJ31"/>
      <c r="DRK31"/>
      <c r="DRL31"/>
      <c r="DRM31"/>
      <c r="DRN31"/>
      <c r="DRO31"/>
      <c r="DRP31"/>
      <c r="DRQ31"/>
      <c r="DRR31"/>
      <c r="DRS31"/>
      <c r="DRT31"/>
      <c r="DRU31"/>
      <c r="DRV31"/>
      <c r="DRW31"/>
      <c r="DRX31"/>
      <c r="DRY31"/>
      <c r="DRZ31"/>
      <c r="DSA31"/>
      <c r="DSB31"/>
      <c r="DSC31"/>
      <c r="DSD31"/>
      <c r="DSE31"/>
      <c r="DSF31"/>
      <c r="DSG31"/>
      <c r="DSH31"/>
      <c r="DSI31"/>
      <c r="DSJ31"/>
      <c r="DSK31"/>
      <c r="DSL31"/>
      <c r="DSM31"/>
      <c r="DSN31"/>
      <c r="DSO31"/>
      <c r="DSP31"/>
      <c r="DSQ31"/>
      <c r="DSR31"/>
      <c r="DSS31"/>
      <c r="DST31"/>
      <c r="DSU31"/>
      <c r="DSV31"/>
      <c r="DSW31"/>
      <c r="DSX31"/>
      <c r="DSY31"/>
      <c r="DSZ31"/>
      <c r="DTA31"/>
      <c r="DTB31"/>
      <c r="DTC31"/>
      <c r="DTD31"/>
      <c r="DTE31"/>
      <c r="DTF31"/>
      <c r="DTG31"/>
      <c r="DTH31"/>
      <c r="DTI31"/>
      <c r="DTJ31"/>
      <c r="DTK31"/>
      <c r="DTL31"/>
      <c r="DTM31"/>
      <c r="DTN31"/>
      <c r="DTO31"/>
      <c r="DTP31"/>
      <c r="DTQ31"/>
      <c r="DTR31"/>
      <c r="DTS31"/>
      <c r="DTT31"/>
      <c r="DTU31"/>
      <c r="DTV31"/>
      <c r="DTW31"/>
      <c r="DTX31"/>
      <c r="DTY31"/>
      <c r="DTZ31"/>
      <c r="DUA31"/>
      <c r="DUB31"/>
      <c r="DUC31"/>
      <c r="DUD31"/>
      <c r="DUE31"/>
      <c r="DUF31"/>
      <c r="DUG31"/>
      <c r="DUH31"/>
      <c r="DUI31"/>
      <c r="DUJ31"/>
      <c r="DUK31"/>
      <c r="DUL31"/>
      <c r="DUM31"/>
      <c r="DUN31"/>
      <c r="DUO31"/>
      <c r="DUP31"/>
      <c r="DUQ31"/>
      <c r="DUR31"/>
      <c r="DUS31"/>
      <c r="DUT31"/>
      <c r="DUU31"/>
      <c r="DUV31"/>
      <c r="DUW31"/>
      <c r="DUX31"/>
      <c r="DUY31"/>
      <c r="DUZ31"/>
      <c r="DVA31"/>
      <c r="DVB31"/>
      <c r="DVC31"/>
      <c r="DVD31"/>
      <c r="DVE31"/>
      <c r="DVF31"/>
      <c r="DVG31"/>
      <c r="DVH31"/>
      <c r="DVI31"/>
      <c r="DVJ31"/>
      <c r="DVK31"/>
      <c r="DVL31"/>
      <c r="DVM31"/>
      <c r="DVN31"/>
      <c r="DVO31"/>
      <c r="DVP31"/>
      <c r="DVQ31"/>
      <c r="DVR31"/>
      <c r="DVS31"/>
      <c r="DVT31"/>
      <c r="DVU31"/>
      <c r="DVV31"/>
      <c r="DVW31"/>
      <c r="DVX31"/>
      <c r="DVY31"/>
      <c r="DVZ31"/>
      <c r="DWA31"/>
      <c r="DWB31"/>
      <c r="DWC31"/>
      <c r="DWD31"/>
      <c r="DWE31"/>
      <c r="DWF31"/>
      <c r="DWG31"/>
      <c r="DWH31"/>
      <c r="DWI31"/>
      <c r="DWJ31"/>
      <c r="DWK31"/>
      <c r="DWL31"/>
      <c r="DWM31"/>
      <c r="DWN31"/>
      <c r="DWO31"/>
      <c r="DWP31"/>
      <c r="DWQ31"/>
      <c r="DWR31"/>
      <c r="DWS31"/>
      <c r="DWT31"/>
      <c r="DWU31"/>
      <c r="DWV31"/>
      <c r="DWW31"/>
      <c r="DWX31"/>
      <c r="DWY31"/>
      <c r="DWZ31"/>
      <c r="DXA31"/>
      <c r="DXB31"/>
      <c r="DXC31"/>
      <c r="DXD31"/>
      <c r="DXE31"/>
      <c r="DXF31"/>
      <c r="DXG31"/>
      <c r="DXH31"/>
      <c r="DXI31"/>
      <c r="DXJ31"/>
      <c r="DXK31"/>
      <c r="DXL31"/>
      <c r="DXM31"/>
      <c r="DXN31"/>
      <c r="DXO31"/>
      <c r="DXP31"/>
      <c r="DXQ31"/>
      <c r="DXR31"/>
      <c r="DXS31"/>
      <c r="DXT31"/>
      <c r="DXU31"/>
      <c r="DXV31"/>
      <c r="DXW31"/>
      <c r="DXX31"/>
      <c r="DXY31"/>
      <c r="DXZ31"/>
      <c r="DYA31"/>
      <c r="DYB31"/>
      <c r="DYC31"/>
      <c r="DYD31"/>
      <c r="DYE31"/>
      <c r="DYF31"/>
      <c r="DYG31"/>
      <c r="DYH31"/>
      <c r="DYI31"/>
      <c r="DYJ31"/>
      <c r="DYK31"/>
      <c r="DYL31"/>
      <c r="DYM31"/>
      <c r="DYN31"/>
      <c r="DYO31"/>
      <c r="DYP31"/>
      <c r="DYQ31"/>
      <c r="DYR31"/>
      <c r="DYS31"/>
      <c r="DYT31"/>
      <c r="DYU31"/>
      <c r="DYV31"/>
      <c r="DYW31"/>
      <c r="DYX31"/>
      <c r="DYY31"/>
      <c r="DYZ31"/>
      <c r="DZA31"/>
      <c r="DZB31"/>
      <c r="DZC31"/>
      <c r="DZD31"/>
      <c r="DZE31"/>
      <c r="DZF31"/>
      <c r="DZG31"/>
      <c r="DZH31"/>
      <c r="DZI31"/>
      <c r="DZJ31"/>
      <c r="DZK31"/>
      <c r="DZL31"/>
      <c r="DZM31"/>
      <c r="DZN31"/>
      <c r="DZO31"/>
      <c r="DZP31"/>
      <c r="DZQ31"/>
      <c r="DZR31"/>
      <c r="DZS31"/>
      <c r="DZT31"/>
      <c r="DZU31"/>
      <c r="DZV31"/>
      <c r="DZW31"/>
      <c r="DZX31"/>
      <c r="DZY31"/>
      <c r="DZZ31"/>
      <c r="EAA31"/>
      <c r="EAB31"/>
      <c r="EAC31"/>
      <c r="EAD31"/>
      <c r="EAE31"/>
      <c r="EAF31"/>
      <c r="EAG31"/>
      <c r="EAH31"/>
      <c r="EAI31"/>
      <c r="EAJ31"/>
      <c r="EAK31"/>
      <c r="EAL31"/>
      <c r="EAM31"/>
      <c r="EAN31"/>
      <c r="EAO31"/>
      <c r="EAP31"/>
      <c r="EAQ31"/>
      <c r="EAR31"/>
      <c r="EAS31"/>
      <c r="EAT31"/>
      <c r="EAU31"/>
      <c r="EAV31"/>
      <c r="EAW31"/>
      <c r="EAX31"/>
      <c r="EAY31"/>
      <c r="EAZ31"/>
      <c r="EBA31"/>
      <c r="EBB31"/>
      <c r="EBC31"/>
      <c r="EBD31"/>
      <c r="EBE31"/>
      <c r="EBF31"/>
      <c r="EBG31"/>
      <c r="EBH31"/>
      <c r="EBI31"/>
      <c r="EBJ31"/>
      <c r="EBK31"/>
      <c r="EBL31"/>
      <c r="EBM31"/>
      <c r="EBN31"/>
      <c r="EBO31"/>
      <c r="EBP31"/>
      <c r="EBQ31"/>
      <c r="EBR31"/>
      <c r="EBS31"/>
      <c r="EBT31"/>
      <c r="EBU31"/>
      <c r="EBV31"/>
      <c r="EBW31"/>
      <c r="EBX31"/>
      <c r="EBY31"/>
      <c r="EBZ31"/>
      <c r="ECA31"/>
      <c r="ECB31"/>
      <c r="ECC31"/>
      <c r="ECD31"/>
      <c r="ECE31"/>
      <c r="ECF31"/>
      <c r="ECG31"/>
      <c r="ECH31"/>
      <c r="ECI31"/>
      <c r="ECJ31"/>
      <c r="ECK31"/>
      <c r="ECL31"/>
      <c r="ECM31"/>
      <c r="ECN31"/>
      <c r="ECO31"/>
      <c r="ECP31"/>
      <c r="ECQ31"/>
      <c r="ECR31"/>
      <c r="ECS31"/>
      <c r="ECT31"/>
      <c r="ECU31"/>
      <c r="ECV31"/>
      <c r="ECW31"/>
      <c r="ECX31"/>
      <c r="ECY31"/>
      <c r="ECZ31"/>
      <c r="EDA31"/>
      <c r="EDB31"/>
      <c r="EDC31"/>
      <c r="EDD31"/>
      <c r="EDE31"/>
      <c r="EDF31"/>
      <c r="EDG31"/>
      <c r="EDH31"/>
      <c r="EDI31"/>
      <c r="EDJ31"/>
      <c r="EDK31"/>
      <c r="EDL31"/>
      <c r="EDM31"/>
      <c r="EDN31"/>
      <c r="EDO31"/>
      <c r="EDP31"/>
      <c r="EDQ31"/>
      <c r="EDR31"/>
      <c r="EDS31"/>
      <c r="EDT31"/>
      <c r="EDU31"/>
      <c r="EDV31"/>
      <c r="EDW31"/>
      <c r="EDX31"/>
      <c r="EDY31"/>
      <c r="EDZ31"/>
      <c r="EEA31"/>
      <c r="EEB31"/>
      <c r="EEC31"/>
      <c r="EED31"/>
      <c r="EEE31"/>
      <c r="EEF31"/>
      <c r="EEG31"/>
      <c r="EEH31"/>
      <c r="EEI31"/>
      <c r="EEJ31"/>
      <c r="EEK31"/>
      <c r="EEL31"/>
      <c r="EEM31"/>
      <c r="EEN31"/>
      <c r="EEO31"/>
      <c r="EEP31"/>
      <c r="EEQ31"/>
      <c r="EER31"/>
      <c r="EES31"/>
      <c r="EET31"/>
      <c r="EEU31"/>
      <c r="EEV31"/>
      <c r="EEW31"/>
      <c r="EEX31"/>
      <c r="EEY31"/>
      <c r="EEZ31"/>
      <c r="EFA31"/>
      <c r="EFB31"/>
      <c r="EFC31"/>
      <c r="EFD31"/>
      <c r="EFE31"/>
      <c r="EFF31"/>
      <c r="EFG31"/>
      <c r="EFH31"/>
      <c r="EFI31"/>
      <c r="EFJ31"/>
      <c r="EFK31"/>
      <c r="EFL31"/>
      <c r="EFM31"/>
      <c r="EFN31"/>
      <c r="EFO31"/>
      <c r="EFP31"/>
      <c r="EFQ31"/>
      <c r="EFR31"/>
      <c r="EFS31"/>
      <c r="EFT31"/>
      <c r="EFU31"/>
      <c r="EFV31"/>
      <c r="EFW31"/>
      <c r="EFX31"/>
      <c r="EFY31"/>
      <c r="EFZ31"/>
      <c r="EGA31"/>
      <c r="EGB31"/>
      <c r="EGC31"/>
      <c r="EGD31"/>
      <c r="EGE31"/>
      <c r="EGF31"/>
      <c r="EGG31"/>
      <c r="EGH31"/>
      <c r="EGI31"/>
      <c r="EGJ31"/>
      <c r="EGK31"/>
      <c r="EGL31"/>
      <c r="EGM31"/>
      <c r="EGN31"/>
      <c r="EGO31"/>
      <c r="EGP31"/>
      <c r="EGQ31"/>
      <c r="EGR31"/>
      <c r="EGS31"/>
      <c r="EGT31"/>
      <c r="EGU31"/>
      <c r="EGV31"/>
      <c r="EGW31"/>
      <c r="EGX31"/>
      <c r="EGY31"/>
      <c r="EGZ31"/>
      <c r="EHA31"/>
      <c r="EHB31"/>
      <c r="EHC31"/>
      <c r="EHD31"/>
      <c r="EHE31"/>
      <c r="EHF31"/>
      <c r="EHG31"/>
      <c r="EHH31"/>
      <c r="EHI31"/>
      <c r="EHJ31"/>
      <c r="EHK31"/>
      <c r="EHL31"/>
      <c r="EHM31"/>
      <c r="EHN31"/>
      <c r="EHO31"/>
      <c r="EHP31"/>
      <c r="EHQ31"/>
      <c r="EHR31"/>
      <c r="EHS31"/>
      <c r="EHT31"/>
      <c r="EHU31"/>
      <c r="EHV31"/>
      <c r="EHW31"/>
      <c r="EHX31"/>
      <c r="EHY31"/>
      <c r="EHZ31"/>
      <c r="EIA31"/>
      <c r="EIB31"/>
      <c r="EIC31"/>
      <c r="EID31"/>
      <c r="EIE31"/>
      <c r="EIF31"/>
      <c r="EIG31"/>
      <c r="EIH31"/>
      <c r="EII31"/>
      <c r="EIJ31"/>
      <c r="EIK31"/>
      <c r="EIL31"/>
      <c r="EIM31"/>
      <c r="EIN31"/>
      <c r="EIO31"/>
      <c r="EIP31"/>
      <c r="EIQ31"/>
      <c r="EIR31"/>
      <c r="EIS31"/>
      <c r="EIT31"/>
      <c r="EIU31"/>
      <c r="EIV31"/>
      <c r="EIW31"/>
      <c r="EIX31"/>
      <c r="EIY31"/>
      <c r="EIZ31"/>
      <c r="EJA31"/>
      <c r="EJB31"/>
      <c r="EJC31"/>
      <c r="EJD31"/>
      <c r="EJE31"/>
      <c r="EJF31"/>
      <c r="EJG31"/>
      <c r="EJH31"/>
      <c r="EJI31"/>
      <c r="EJJ31"/>
      <c r="EJK31"/>
      <c r="EJL31"/>
      <c r="EJM31"/>
      <c r="EJN31"/>
      <c r="EJO31"/>
      <c r="EJP31"/>
      <c r="EJQ31"/>
      <c r="EJR31"/>
      <c r="EJS31"/>
      <c r="EJT31"/>
      <c r="EJU31"/>
      <c r="EJV31"/>
      <c r="EJW31"/>
      <c r="EJX31"/>
      <c r="EJY31"/>
      <c r="EJZ31"/>
      <c r="EKA31"/>
      <c r="EKB31"/>
      <c r="EKC31"/>
      <c r="EKD31"/>
      <c r="EKE31"/>
      <c r="EKF31"/>
      <c r="EKG31"/>
      <c r="EKH31"/>
      <c r="EKI31"/>
      <c r="EKJ31"/>
      <c r="EKK31"/>
      <c r="EKL31"/>
      <c r="EKM31"/>
      <c r="EKN31"/>
      <c r="EKO31"/>
      <c r="EKP31"/>
      <c r="EKQ31"/>
      <c r="EKR31"/>
      <c r="EKS31"/>
      <c r="EKT31"/>
      <c r="EKU31"/>
      <c r="EKV31"/>
      <c r="EKW31"/>
      <c r="EKX31"/>
      <c r="EKY31"/>
      <c r="EKZ31"/>
      <c r="ELA31"/>
      <c r="ELB31"/>
      <c r="ELC31"/>
      <c r="ELD31"/>
      <c r="ELE31"/>
      <c r="ELF31"/>
      <c r="ELG31"/>
      <c r="ELH31"/>
      <c r="ELI31"/>
      <c r="ELJ31"/>
      <c r="ELK31"/>
      <c r="ELL31"/>
      <c r="ELM31"/>
      <c r="ELN31"/>
      <c r="ELO31"/>
      <c r="ELP31"/>
      <c r="ELQ31"/>
      <c r="ELR31"/>
      <c r="ELS31"/>
      <c r="ELT31"/>
      <c r="ELU31"/>
      <c r="ELV31"/>
      <c r="ELW31"/>
      <c r="ELX31"/>
      <c r="ELY31"/>
      <c r="ELZ31"/>
      <c r="EMA31"/>
      <c r="EMB31"/>
      <c r="EMC31"/>
      <c r="EMD31"/>
      <c r="EME31"/>
      <c r="EMF31"/>
      <c r="EMG31"/>
      <c r="EMH31"/>
      <c r="EMI31"/>
      <c r="EMJ31"/>
      <c r="EMK31"/>
      <c r="EML31"/>
      <c r="EMM31"/>
      <c r="EMN31"/>
      <c r="EMO31"/>
      <c r="EMP31"/>
      <c r="EMQ31"/>
      <c r="EMR31"/>
      <c r="EMS31"/>
      <c r="EMT31"/>
      <c r="EMU31"/>
      <c r="EMV31"/>
      <c r="EMW31"/>
      <c r="EMX31"/>
      <c r="EMY31"/>
      <c r="EMZ31"/>
      <c r="ENA31"/>
      <c r="ENB31"/>
      <c r="ENC31"/>
      <c r="END31"/>
      <c r="ENE31"/>
      <c r="ENF31"/>
      <c r="ENG31"/>
      <c r="ENH31"/>
      <c r="ENI31"/>
      <c r="ENJ31"/>
      <c r="ENK31"/>
      <c r="ENL31"/>
      <c r="ENM31"/>
      <c r="ENN31"/>
      <c r="ENO31"/>
      <c r="ENP31"/>
      <c r="ENQ31"/>
      <c r="ENR31"/>
      <c r="ENS31"/>
      <c r="ENT31"/>
      <c r="ENU31"/>
      <c r="ENV31"/>
      <c r="ENW31"/>
      <c r="ENX31"/>
      <c r="ENY31"/>
      <c r="ENZ31"/>
      <c r="EOA31"/>
      <c r="EOB31"/>
      <c r="EOC31"/>
      <c r="EOD31"/>
      <c r="EOE31"/>
      <c r="EOF31"/>
      <c r="EOG31"/>
      <c r="EOH31"/>
      <c r="EOI31"/>
      <c r="EOJ31"/>
      <c r="EOK31"/>
      <c r="EOL31"/>
      <c r="EOM31"/>
      <c r="EON31"/>
      <c r="EOO31"/>
      <c r="EOP31"/>
      <c r="EOQ31"/>
      <c r="EOR31"/>
      <c r="EOS31"/>
      <c r="EOT31"/>
      <c r="EOU31"/>
      <c r="EOV31"/>
      <c r="EOW31"/>
      <c r="EOX31"/>
      <c r="EOY31"/>
      <c r="EOZ31"/>
      <c r="EPA31"/>
      <c r="EPB31"/>
      <c r="EPC31"/>
      <c r="EPD31"/>
      <c r="EPE31"/>
      <c r="EPF31"/>
      <c r="EPG31"/>
      <c r="EPH31"/>
      <c r="EPI31"/>
      <c r="EPJ31"/>
      <c r="EPK31"/>
      <c r="EPL31"/>
      <c r="EPM31"/>
      <c r="EPN31"/>
      <c r="EPO31"/>
      <c r="EPP31"/>
      <c r="EPQ31"/>
      <c r="EPR31"/>
      <c r="EPS31"/>
      <c r="EPT31"/>
      <c r="EPU31"/>
      <c r="EPV31"/>
      <c r="EPW31"/>
      <c r="EPX31"/>
      <c r="EPY31"/>
      <c r="EPZ31"/>
      <c r="EQA31"/>
      <c r="EQB31"/>
      <c r="EQC31"/>
      <c r="EQD31"/>
      <c r="EQE31"/>
      <c r="EQF31"/>
      <c r="EQG31"/>
      <c r="EQH31"/>
      <c r="EQI31"/>
      <c r="EQJ31"/>
      <c r="EQK31"/>
      <c r="EQL31"/>
      <c r="EQM31"/>
      <c r="EQN31"/>
      <c r="EQO31"/>
      <c r="EQP31"/>
      <c r="EQQ31"/>
      <c r="EQR31"/>
      <c r="EQS31"/>
      <c r="EQT31"/>
      <c r="EQU31"/>
      <c r="EQV31"/>
      <c r="EQW31"/>
      <c r="EQX31"/>
      <c r="EQY31"/>
      <c r="EQZ31"/>
      <c r="ERA31"/>
      <c r="ERB31"/>
      <c r="ERC31"/>
      <c r="ERD31"/>
      <c r="ERE31"/>
      <c r="ERF31"/>
      <c r="ERG31"/>
      <c r="ERH31"/>
      <c r="ERI31"/>
      <c r="ERJ31"/>
      <c r="ERK31"/>
      <c r="ERL31"/>
      <c r="ERM31"/>
      <c r="ERN31"/>
      <c r="ERO31"/>
      <c r="ERP31"/>
      <c r="ERQ31"/>
      <c r="ERR31"/>
      <c r="ERS31"/>
      <c r="ERT31"/>
      <c r="ERU31"/>
      <c r="ERV31"/>
      <c r="ERW31"/>
      <c r="ERX31"/>
      <c r="ERY31"/>
      <c r="ERZ31"/>
      <c r="ESA31"/>
      <c r="ESB31"/>
      <c r="ESC31"/>
      <c r="ESD31"/>
      <c r="ESE31"/>
      <c r="ESF31"/>
      <c r="ESG31"/>
      <c r="ESH31"/>
      <c r="ESI31"/>
      <c r="ESJ31"/>
      <c r="ESK31"/>
      <c r="ESL31"/>
      <c r="ESM31"/>
      <c r="ESN31"/>
      <c r="ESO31"/>
      <c r="ESP31"/>
      <c r="ESQ31"/>
      <c r="ESR31"/>
      <c r="ESS31"/>
      <c r="EST31"/>
      <c r="ESU31"/>
      <c r="ESV31"/>
      <c r="ESW31"/>
      <c r="ESX31"/>
      <c r="ESY31"/>
      <c r="ESZ31"/>
      <c r="ETA31"/>
      <c r="ETB31"/>
      <c r="ETC31"/>
      <c r="ETD31"/>
      <c r="ETE31"/>
      <c r="ETF31"/>
      <c r="ETG31"/>
      <c r="ETH31"/>
      <c r="ETI31"/>
      <c r="ETJ31"/>
      <c r="ETK31"/>
      <c r="ETL31"/>
      <c r="ETM31"/>
      <c r="ETN31"/>
      <c r="ETO31"/>
      <c r="ETP31"/>
      <c r="ETQ31"/>
      <c r="ETR31"/>
      <c r="ETS31"/>
      <c r="ETT31"/>
      <c r="ETU31"/>
      <c r="ETV31"/>
      <c r="ETW31"/>
      <c r="ETX31"/>
      <c r="ETY31"/>
      <c r="ETZ31"/>
      <c r="EUA31"/>
      <c r="EUB31"/>
      <c r="EUC31"/>
      <c r="EUD31"/>
      <c r="EUE31"/>
      <c r="EUF31"/>
      <c r="EUG31"/>
      <c r="EUH31"/>
      <c r="EUI31"/>
      <c r="EUJ31"/>
      <c r="EUK31"/>
      <c r="EUL31"/>
      <c r="EUM31"/>
      <c r="EUN31"/>
      <c r="EUO31"/>
      <c r="EUP31"/>
      <c r="EUQ31"/>
      <c r="EUR31"/>
      <c r="EUS31"/>
      <c r="EUT31"/>
      <c r="EUU31"/>
      <c r="EUV31"/>
      <c r="EUW31"/>
      <c r="EUX31"/>
      <c r="EUY31"/>
      <c r="EUZ31"/>
      <c r="EVA31"/>
      <c r="EVB31"/>
      <c r="EVC31"/>
      <c r="EVD31"/>
      <c r="EVE31"/>
      <c r="EVF31"/>
      <c r="EVG31"/>
      <c r="EVH31"/>
      <c r="EVI31"/>
      <c r="EVJ31"/>
      <c r="EVK31"/>
      <c r="EVL31"/>
      <c r="EVM31"/>
      <c r="EVN31"/>
      <c r="EVO31"/>
      <c r="EVP31"/>
      <c r="EVQ31"/>
      <c r="EVR31"/>
      <c r="EVS31"/>
      <c r="EVT31"/>
      <c r="EVU31"/>
      <c r="EVV31"/>
      <c r="EVW31"/>
      <c r="EVX31"/>
      <c r="EVY31"/>
      <c r="EVZ31"/>
      <c r="EWA31"/>
      <c r="EWB31"/>
      <c r="EWC31"/>
      <c r="EWD31"/>
      <c r="EWE31"/>
      <c r="EWF31"/>
      <c r="EWG31"/>
      <c r="EWH31"/>
      <c r="EWI31"/>
      <c r="EWJ31"/>
      <c r="EWK31"/>
      <c r="EWL31"/>
      <c r="EWM31"/>
      <c r="EWN31"/>
      <c r="EWO31"/>
      <c r="EWP31"/>
      <c r="EWQ31"/>
      <c r="EWR31"/>
      <c r="EWS31"/>
      <c r="EWT31"/>
      <c r="EWU31"/>
      <c r="EWV31"/>
      <c r="EWW31"/>
      <c r="EWX31"/>
      <c r="EWY31"/>
      <c r="EWZ31"/>
      <c r="EXA31"/>
      <c r="EXB31"/>
      <c r="EXC31"/>
      <c r="EXD31"/>
      <c r="EXE31"/>
      <c r="EXF31"/>
      <c r="EXG31"/>
      <c r="EXH31"/>
      <c r="EXI31"/>
      <c r="EXJ31"/>
      <c r="EXK31"/>
      <c r="EXL31"/>
      <c r="EXM31"/>
      <c r="EXN31"/>
      <c r="EXO31"/>
      <c r="EXP31"/>
      <c r="EXQ31"/>
      <c r="EXR31"/>
      <c r="EXS31"/>
      <c r="EXT31"/>
      <c r="EXU31"/>
      <c r="EXV31"/>
      <c r="EXW31"/>
      <c r="EXX31"/>
      <c r="EXY31"/>
      <c r="EXZ31"/>
      <c r="EYA31"/>
      <c r="EYB31"/>
      <c r="EYC31"/>
      <c r="EYD31"/>
      <c r="EYE31"/>
      <c r="EYF31"/>
      <c r="EYG31"/>
      <c r="EYH31"/>
      <c r="EYI31"/>
      <c r="EYJ31"/>
      <c r="EYK31"/>
      <c r="EYL31"/>
      <c r="EYM31"/>
      <c r="EYN31"/>
      <c r="EYO31"/>
      <c r="EYP31"/>
      <c r="EYQ31"/>
      <c r="EYR31"/>
      <c r="EYS31"/>
      <c r="EYT31"/>
      <c r="EYU31"/>
      <c r="EYV31"/>
      <c r="EYW31"/>
      <c r="EYX31"/>
      <c r="EYY31"/>
      <c r="EYZ31"/>
      <c r="EZA31"/>
      <c r="EZB31"/>
      <c r="EZC31"/>
      <c r="EZD31"/>
      <c r="EZE31"/>
      <c r="EZF31"/>
      <c r="EZG31"/>
      <c r="EZH31"/>
      <c r="EZI31"/>
      <c r="EZJ31"/>
      <c r="EZK31"/>
      <c r="EZL31"/>
      <c r="EZM31"/>
      <c r="EZN31"/>
      <c r="EZO31"/>
      <c r="EZP31"/>
      <c r="EZQ31"/>
      <c r="EZR31"/>
      <c r="EZS31"/>
      <c r="EZT31"/>
      <c r="EZU31"/>
      <c r="EZV31"/>
      <c r="EZW31"/>
      <c r="EZX31"/>
      <c r="EZY31"/>
      <c r="EZZ31"/>
      <c r="FAA31"/>
      <c r="FAB31"/>
      <c r="FAC31"/>
      <c r="FAD31"/>
      <c r="FAE31"/>
      <c r="FAF31"/>
      <c r="FAG31"/>
      <c r="FAH31"/>
      <c r="FAI31"/>
      <c r="FAJ31"/>
      <c r="FAK31"/>
      <c r="FAL31"/>
      <c r="FAM31"/>
      <c r="FAN31"/>
      <c r="FAO31"/>
      <c r="FAP31"/>
      <c r="FAQ31"/>
      <c r="FAR31"/>
      <c r="FAS31"/>
      <c r="FAT31"/>
      <c r="FAU31"/>
      <c r="FAV31"/>
      <c r="FAW31"/>
      <c r="FAX31"/>
      <c r="FAY31"/>
      <c r="FAZ31"/>
      <c r="FBA31"/>
      <c r="FBB31"/>
      <c r="FBC31"/>
      <c r="FBD31"/>
      <c r="FBE31"/>
      <c r="FBF31"/>
      <c r="FBG31"/>
      <c r="FBH31"/>
      <c r="FBI31"/>
      <c r="FBJ31"/>
      <c r="FBK31"/>
      <c r="FBL31"/>
      <c r="FBM31"/>
      <c r="FBN31"/>
      <c r="FBO31"/>
      <c r="FBP31"/>
      <c r="FBQ31"/>
      <c r="FBR31"/>
      <c r="FBS31"/>
      <c r="FBT31"/>
      <c r="FBU31"/>
      <c r="FBV31"/>
      <c r="FBW31"/>
      <c r="FBX31"/>
      <c r="FBY31"/>
      <c r="FBZ31"/>
      <c r="FCA31"/>
      <c r="FCB31"/>
      <c r="FCC31"/>
      <c r="FCD31"/>
      <c r="FCE31"/>
      <c r="FCF31"/>
      <c r="FCG31"/>
      <c r="FCH31"/>
      <c r="FCI31"/>
      <c r="FCJ31"/>
      <c r="FCK31"/>
      <c r="FCL31"/>
      <c r="FCM31"/>
      <c r="FCN31"/>
      <c r="FCO31"/>
      <c r="FCP31"/>
      <c r="FCQ31"/>
      <c r="FCR31"/>
      <c r="FCS31"/>
      <c r="FCT31"/>
      <c r="FCU31"/>
      <c r="FCV31"/>
      <c r="FCW31"/>
      <c r="FCX31"/>
      <c r="FCY31"/>
      <c r="FCZ31"/>
      <c r="FDA31"/>
      <c r="FDB31"/>
      <c r="FDC31"/>
      <c r="FDD31"/>
      <c r="FDE31"/>
      <c r="FDF31"/>
      <c r="FDG31"/>
      <c r="FDH31"/>
      <c r="FDI31"/>
      <c r="FDJ31"/>
      <c r="FDK31"/>
      <c r="FDL31"/>
      <c r="FDM31"/>
      <c r="FDN31"/>
      <c r="FDO31"/>
      <c r="FDP31"/>
      <c r="FDQ31"/>
      <c r="FDR31"/>
      <c r="FDS31"/>
      <c r="FDT31"/>
      <c r="FDU31"/>
      <c r="FDV31"/>
      <c r="FDW31"/>
      <c r="FDX31"/>
      <c r="FDY31"/>
      <c r="FDZ31"/>
      <c r="FEA31"/>
      <c r="FEB31"/>
      <c r="FEC31"/>
      <c r="FED31"/>
      <c r="FEE31"/>
      <c r="FEF31"/>
      <c r="FEG31"/>
      <c r="FEH31"/>
      <c r="FEI31"/>
      <c r="FEJ31"/>
      <c r="FEK31"/>
      <c r="FEL31"/>
      <c r="FEM31"/>
      <c r="FEN31"/>
      <c r="FEO31"/>
      <c r="FEP31"/>
      <c r="FEQ31"/>
      <c r="FER31"/>
      <c r="FES31"/>
      <c r="FET31"/>
      <c r="FEU31"/>
      <c r="FEV31"/>
      <c r="FEW31"/>
      <c r="FEX31"/>
      <c r="FEY31"/>
      <c r="FEZ31"/>
      <c r="FFA31"/>
      <c r="FFB31"/>
      <c r="FFC31"/>
      <c r="FFD31"/>
      <c r="FFE31"/>
      <c r="FFF31"/>
      <c r="FFG31"/>
      <c r="FFH31"/>
      <c r="FFI31"/>
      <c r="FFJ31"/>
      <c r="FFK31"/>
      <c r="FFL31"/>
      <c r="FFM31"/>
      <c r="FFN31"/>
      <c r="FFO31"/>
      <c r="FFP31"/>
      <c r="FFQ31"/>
      <c r="FFR31"/>
      <c r="FFS31"/>
      <c r="FFT31"/>
      <c r="FFU31"/>
      <c r="FFV31"/>
      <c r="FFW31"/>
      <c r="FFX31"/>
      <c r="FFY31"/>
      <c r="FFZ31"/>
      <c r="FGA31"/>
      <c r="FGB31"/>
      <c r="FGC31"/>
      <c r="FGD31"/>
      <c r="FGE31"/>
      <c r="FGF31"/>
      <c r="FGG31"/>
      <c r="FGH31"/>
      <c r="FGI31"/>
      <c r="FGJ31"/>
      <c r="FGK31"/>
      <c r="FGL31"/>
      <c r="FGM31"/>
      <c r="FGN31"/>
      <c r="FGO31"/>
      <c r="FGP31"/>
      <c r="FGQ31"/>
      <c r="FGR31"/>
      <c r="FGS31"/>
      <c r="FGT31"/>
      <c r="FGU31"/>
      <c r="FGV31"/>
      <c r="FGW31"/>
      <c r="FGX31"/>
      <c r="FGY31"/>
      <c r="FGZ31"/>
      <c r="FHA31"/>
      <c r="FHB31"/>
      <c r="FHC31"/>
      <c r="FHD31"/>
      <c r="FHE31"/>
      <c r="FHF31"/>
      <c r="FHG31"/>
      <c r="FHH31"/>
      <c r="FHI31"/>
      <c r="FHJ31"/>
      <c r="FHK31"/>
      <c r="FHL31"/>
      <c r="FHM31"/>
      <c r="FHN31"/>
      <c r="FHO31"/>
      <c r="FHP31"/>
      <c r="FHQ31"/>
      <c r="FHR31"/>
      <c r="FHS31"/>
      <c r="FHT31"/>
      <c r="FHU31"/>
      <c r="FHV31"/>
      <c r="FHW31"/>
      <c r="FHX31"/>
      <c r="FHY31"/>
      <c r="FHZ31"/>
      <c r="FIA31"/>
      <c r="FIB31"/>
      <c r="FIC31"/>
      <c r="FID31"/>
      <c r="FIE31"/>
      <c r="FIF31"/>
      <c r="FIG31"/>
      <c r="FIH31"/>
      <c r="FII31"/>
      <c r="FIJ31"/>
      <c r="FIK31"/>
      <c r="FIL31"/>
      <c r="FIM31"/>
      <c r="FIN31"/>
      <c r="FIO31"/>
      <c r="FIP31"/>
      <c r="FIQ31"/>
      <c r="FIR31"/>
      <c r="FIS31"/>
      <c r="FIT31"/>
      <c r="FIU31"/>
      <c r="FIV31"/>
      <c r="FIW31"/>
      <c r="FIX31"/>
      <c r="FIY31"/>
      <c r="FIZ31"/>
      <c r="FJA31"/>
      <c r="FJB31"/>
      <c r="FJC31"/>
      <c r="FJD31"/>
      <c r="FJE31"/>
      <c r="FJF31"/>
      <c r="FJG31"/>
      <c r="FJH31"/>
      <c r="FJI31"/>
      <c r="FJJ31"/>
      <c r="FJK31"/>
      <c r="FJL31"/>
      <c r="FJM31"/>
      <c r="FJN31"/>
      <c r="FJO31"/>
      <c r="FJP31"/>
      <c r="FJQ31"/>
      <c r="FJR31"/>
      <c r="FJS31"/>
      <c r="FJT31"/>
      <c r="FJU31"/>
      <c r="FJV31"/>
      <c r="FJW31"/>
      <c r="FJX31"/>
      <c r="FJY31"/>
      <c r="FJZ31"/>
      <c r="FKA31"/>
      <c r="FKB31"/>
      <c r="FKC31"/>
      <c r="FKD31"/>
      <c r="FKE31"/>
      <c r="FKF31"/>
      <c r="FKG31"/>
      <c r="FKH31"/>
      <c r="FKI31"/>
      <c r="FKJ31"/>
      <c r="FKK31"/>
      <c r="FKL31"/>
      <c r="FKM31"/>
      <c r="FKN31"/>
      <c r="FKO31"/>
      <c r="FKP31"/>
      <c r="FKQ31"/>
      <c r="FKR31"/>
      <c r="FKS31"/>
      <c r="FKT31"/>
      <c r="FKU31"/>
      <c r="FKV31"/>
      <c r="FKW31"/>
      <c r="FKX31"/>
      <c r="FKY31"/>
      <c r="FKZ31"/>
      <c r="FLA31"/>
      <c r="FLB31"/>
      <c r="FLC31"/>
      <c r="FLD31"/>
      <c r="FLE31"/>
      <c r="FLF31"/>
      <c r="FLG31"/>
      <c r="FLH31"/>
      <c r="FLI31"/>
      <c r="FLJ31"/>
      <c r="FLK31"/>
      <c r="FLL31"/>
      <c r="FLM31"/>
      <c r="FLN31"/>
      <c r="FLO31"/>
      <c r="FLP31"/>
      <c r="FLQ31"/>
      <c r="FLR31"/>
      <c r="FLS31"/>
      <c r="FLT31"/>
      <c r="FLU31"/>
      <c r="FLV31"/>
      <c r="FLW31"/>
      <c r="FLX31"/>
      <c r="FLY31"/>
      <c r="FLZ31"/>
      <c r="FMA31"/>
      <c r="FMB31"/>
      <c r="FMC31"/>
      <c r="FMD31"/>
      <c r="FME31"/>
      <c r="FMF31"/>
      <c r="FMG31"/>
      <c r="FMH31"/>
      <c r="FMI31"/>
      <c r="FMJ31"/>
      <c r="FMK31"/>
      <c r="FML31"/>
      <c r="FMM31"/>
      <c r="FMN31"/>
      <c r="FMO31"/>
      <c r="FMP31"/>
      <c r="FMQ31"/>
      <c r="FMR31"/>
      <c r="FMS31"/>
      <c r="FMT31"/>
      <c r="FMU31"/>
      <c r="FMV31"/>
      <c r="FMW31"/>
      <c r="FMX31"/>
      <c r="FMY31"/>
      <c r="FMZ31"/>
      <c r="FNA31"/>
      <c r="FNB31"/>
      <c r="FNC31"/>
      <c r="FND31"/>
      <c r="FNE31"/>
      <c r="FNF31"/>
      <c r="FNG31"/>
      <c r="FNH31"/>
      <c r="FNI31"/>
      <c r="FNJ31"/>
      <c r="FNK31"/>
      <c r="FNL31"/>
      <c r="FNM31"/>
      <c r="FNN31"/>
      <c r="FNO31"/>
      <c r="FNP31"/>
      <c r="FNQ31"/>
      <c r="FNR31"/>
      <c r="FNS31"/>
      <c r="FNT31"/>
      <c r="FNU31"/>
      <c r="FNV31"/>
      <c r="FNW31"/>
      <c r="FNX31"/>
      <c r="FNY31"/>
      <c r="FNZ31"/>
      <c r="FOA31"/>
      <c r="FOB31"/>
      <c r="FOC31"/>
      <c r="FOD31"/>
      <c r="FOE31"/>
      <c r="FOF31"/>
      <c r="FOG31"/>
      <c r="FOH31"/>
      <c r="FOI31"/>
      <c r="FOJ31"/>
      <c r="FOK31"/>
      <c r="FOL31"/>
      <c r="FOM31"/>
      <c r="FON31"/>
      <c r="FOO31"/>
      <c r="FOP31"/>
      <c r="FOQ31"/>
      <c r="FOR31"/>
      <c r="FOS31"/>
      <c r="FOT31"/>
      <c r="FOU31"/>
      <c r="FOV31"/>
      <c r="FOW31"/>
      <c r="FOX31"/>
      <c r="FOY31"/>
      <c r="FOZ31"/>
      <c r="FPA31"/>
      <c r="FPB31"/>
      <c r="FPC31"/>
      <c r="FPD31"/>
      <c r="FPE31"/>
      <c r="FPF31"/>
      <c r="FPG31"/>
      <c r="FPH31"/>
      <c r="FPI31"/>
      <c r="FPJ31"/>
      <c r="FPK31"/>
      <c r="FPL31"/>
      <c r="FPM31"/>
      <c r="FPN31"/>
      <c r="FPO31"/>
      <c r="FPP31"/>
      <c r="FPQ31"/>
      <c r="FPR31"/>
      <c r="FPS31"/>
      <c r="FPT31"/>
      <c r="FPU31"/>
      <c r="FPV31"/>
      <c r="FPW31"/>
      <c r="FPX31"/>
      <c r="FPY31"/>
      <c r="FPZ31"/>
      <c r="FQA31"/>
      <c r="FQB31"/>
      <c r="FQC31"/>
      <c r="FQD31"/>
      <c r="FQE31"/>
      <c r="FQF31"/>
      <c r="FQG31"/>
      <c r="FQH31"/>
      <c r="FQI31"/>
      <c r="FQJ31"/>
      <c r="FQK31"/>
      <c r="FQL31"/>
      <c r="FQM31"/>
      <c r="FQN31"/>
      <c r="FQO31"/>
      <c r="FQP31"/>
      <c r="FQQ31"/>
      <c r="FQR31"/>
      <c r="FQS31"/>
      <c r="FQT31"/>
      <c r="FQU31"/>
      <c r="FQV31"/>
      <c r="FQW31"/>
      <c r="FQX31"/>
      <c r="FQY31"/>
      <c r="FQZ31"/>
      <c r="FRA31"/>
      <c r="FRB31"/>
      <c r="FRC31"/>
      <c r="FRD31"/>
      <c r="FRE31"/>
      <c r="FRF31"/>
      <c r="FRG31"/>
      <c r="FRH31"/>
      <c r="FRI31"/>
      <c r="FRJ31"/>
      <c r="FRK31"/>
      <c r="FRL31"/>
      <c r="FRM31"/>
      <c r="FRN31"/>
      <c r="FRO31"/>
      <c r="FRP31"/>
      <c r="FRQ31"/>
      <c r="FRR31"/>
      <c r="FRS31"/>
      <c r="FRT31"/>
      <c r="FRU31"/>
      <c r="FRV31"/>
      <c r="FRW31"/>
      <c r="FRX31"/>
      <c r="FRY31"/>
      <c r="FRZ31"/>
      <c r="FSA31"/>
      <c r="FSB31"/>
      <c r="FSC31"/>
      <c r="FSD31"/>
      <c r="FSE31"/>
      <c r="FSF31"/>
      <c r="FSG31"/>
      <c r="FSH31"/>
      <c r="FSI31"/>
      <c r="FSJ31"/>
      <c r="FSK31"/>
      <c r="FSL31"/>
      <c r="FSM31"/>
      <c r="FSN31"/>
      <c r="FSO31"/>
      <c r="FSP31"/>
      <c r="FSQ31"/>
      <c r="FSR31"/>
      <c r="FSS31"/>
      <c r="FST31"/>
      <c r="FSU31"/>
      <c r="FSV31"/>
      <c r="FSW31"/>
      <c r="FSX31"/>
      <c r="FSY31"/>
      <c r="FSZ31"/>
      <c r="FTA31"/>
      <c r="FTB31"/>
      <c r="FTC31"/>
      <c r="FTD31"/>
      <c r="FTE31"/>
      <c r="FTF31"/>
      <c r="FTG31"/>
      <c r="FTH31"/>
      <c r="FTI31"/>
      <c r="FTJ31"/>
      <c r="FTK31"/>
      <c r="FTL31"/>
      <c r="FTM31"/>
      <c r="FTN31"/>
      <c r="FTO31"/>
      <c r="FTP31"/>
      <c r="FTQ31"/>
      <c r="FTR31"/>
      <c r="FTS31"/>
      <c r="FTT31"/>
      <c r="FTU31"/>
      <c r="FTV31"/>
      <c r="FTW31"/>
      <c r="FTX31"/>
      <c r="FTY31"/>
      <c r="FTZ31"/>
      <c r="FUA31"/>
      <c r="FUB31"/>
      <c r="FUC31"/>
      <c r="FUD31"/>
      <c r="FUE31"/>
      <c r="FUF31"/>
      <c r="FUG31"/>
      <c r="FUH31"/>
      <c r="FUI31"/>
      <c r="FUJ31"/>
      <c r="FUK31"/>
      <c r="FUL31"/>
      <c r="FUM31"/>
      <c r="FUN31"/>
      <c r="FUO31"/>
      <c r="FUP31"/>
      <c r="FUQ31"/>
      <c r="FUR31"/>
      <c r="FUS31"/>
      <c r="FUT31"/>
      <c r="FUU31"/>
      <c r="FUV31"/>
      <c r="FUW31"/>
      <c r="FUX31"/>
      <c r="FUY31"/>
      <c r="FUZ31"/>
      <c r="FVA31"/>
      <c r="FVB31"/>
      <c r="FVC31"/>
      <c r="FVD31"/>
      <c r="FVE31"/>
      <c r="FVF31"/>
      <c r="FVG31"/>
      <c r="FVH31"/>
      <c r="FVI31"/>
      <c r="FVJ31"/>
      <c r="FVK31"/>
      <c r="FVL31"/>
      <c r="FVM31"/>
      <c r="FVN31"/>
      <c r="FVO31"/>
      <c r="FVP31"/>
      <c r="FVQ31"/>
      <c r="FVR31"/>
      <c r="FVS31"/>
      <c r="FVT31"/>
      <c r="FVU31"/>
      <c r="FVV31"/>
      <c r="FVW31"/>
      <c r="FVX31"/>
      <c r="FVY31"/>
      <c r="FVZ31"/>
      <c r="FWA31"/>
      <c r="FWB31"/>
      <c r="FWC31"/>
      <c r="FWD31"/>
      <c r="FWE31"/>
      <c r="FWF31"/>
      <c r="FWG31"/>
      <c r="FWH31"/>
      <c r="FWI31"/>
      <c r="FWJ31"/>
      <c r="FWK31"/>
      <c r="FWL31"/>
      <c r="FWM31"/>
      <c r="FWN31"/>
      <c r="FWO31"/>
      <c r="FWP31"/>
      <c r="FWQ31"/>
      <c r="FWR31"/>
      <c r="FWS31"/>
      <c r="FWT31"/>
      <c r="FWU31"/>
      <c r="FWV31"/>
      <c r="FWW31"/>
      <c r="FWX31"/>
      <c r="FWY31"/>
      <c r="FWZ31"/>
      <c r="FXA31"/>
      <c r="FXB31"/>
      <c r="FXC31"/>
      <c r="FXD31"/>
      <c r="FXE31"/>
      <c r="FXF31"/>
      <c r="FXG31"/>
      <c r="FXH31"/>
      <c r="FXI31"/>
      <c r="FXJ31"/>
      <c r="FXK31"/>
      <c r="FXL31"/>
      <c r="FXM31"/>
      <c r="FXN31"/>
      <c r="FXO31"/>
      <c r="FXP31"/>
      <c r="FXQ31"/>
      <c r="FXR31"/>
      <c r="FXS31"/>
      <c r="FXT31"/>
      <c r="FXU31"/>
      <c r="FXV31"/>
      <c r="FXW31"/>
      <c r="FXX31"/>
      <c r="FXY31"/>
      <c r="FXZ31"/>
      <c r="FYA31"/>
      <c r="FYB31"/>
      <c r="FYC31"/>
      <c r="FYD31"/>
      <c r="FYE31"/>
      <c r="FYF31"/>
      <c r="FYG31"/>
      <c r="FYH31"/>
      <c r="FYI31"/>
      <c r="FYJ31"/>
      <c r="FYK31"/>
      <c r="FYL31"/>
      <c r="FYM31"/>
      <c r="FYN31"/>
      <c r="FYO31"/>
      <c r="FYP31"/>
      <c r="FYQ31"/>
      <c r="FYR31"/>
      <c r="FYS31"/>
      <c r="FYT31"/>
      <c r="FYU31"/>
      <c r="FYV31"/>
      <c r="FYW31"/>
      <c r="FYX31"/>
      <c r="FYY31"/>
      <c r="FYZ31"/>
      <c r="FZA31"/>
      <c r="FZB31"/>
      <c r="FZC31"/>
      <c r="FZD31"/>
      <c r="FZE31"/>
      <c r="FZF31"/>
      <c r="FZG31"/>
      <c r="FZH31"/>
      <c r="FZI31"/>
      <c r="FZJ31"/>
      <c r="FZK31"/>
      <c r="FZL31"/>
      <c r="FZM31"/>
      <c r="FZN31"/>
      <c r="FZO31"/>
      <c r="FZP31"/>
      <c r="FZQ31"/>
      <c r="FZR31"/>
      <c r="FZS31"/>
      <c r="FZT31"/>
      <c r="FZU31"/>
      <c r="FZV31"/>
      <c r="FZW31"/>
      <c r="FZX31"/>
      <c r="FZY31"/>
      <c r="FZZ31"/>
      <c r="GAA31"/>
      <c r="GAB31"/>
      <c r="GAC31"/>
      <c r="GAD31"/>
      <c r="GAE31"/>
      <c r="GAF31"/>
      <c r="GAG31"/>
      <c r="GAH31"/>
      <c r="GAI31"/>
      <c r="GAJ31"/>
      <c r="GAK31"/>
      <c r="GAL31"/>
      <c r="GAM31"/>
      <c r="GAN31"/>
      <c r="GAO31"/>
      <c r="GAP31"/>
      <c r="GAQ31"/>
      <c r="GAR31"/>
      <c r="GAS31"/>
      <c r="GAT31"/>
      <c r="GAU31"/>
      <c r="GAV31"/>
      <c r="GAW31"/>
      <c r="GAX31"/>
      <c r="GAY31"/>
      <c r="GAZ31"/>
      <c r="GBA31"/>
      <c r="GBB31"/>
      <c r="GBC31"/>
      <c r="GBD31"/>
      <c r="GBE31"/>
      <c r="GBF31"/>
      <c r="GBG31"/>
      <c r="GBH31"/>
      <c r="GBI31"/>
      <c r="GBJ31"/>
      <c r="GBK31"/>
      <c r="GBL31"/>
      <c r="GBM31"/>
      <c r="GBN31"/>
      <c r="GBO31"/>
      <c r="GBP31"/>
      <c r="GBQ31"/>
      <c r="GBR31"/>
      <c r="GBS31"/>
      <c r="GBT31"/>
      <c r="GBU31"/>
      <c r="GBV31"/>
      <c r="GBW31"/>
      <c r="GBX31"/>
      <c r="GBY31"/>
      <c r="GBZ31"/>
      <c r="GCA31"/>
      <c r="GCB31"/>
      <c r="GCC31"/>
      <c r="GCD31"/>
      <c r="GCE31"/>
      <c r="GCF31"/>
      <c r="GCG31"/>
      <c r="GCH31"/>
      <c r="GCI31"/>
      <c r="GCJ31"/>
      <c r="GCK31"/>
      <c r="GCL31"/>
      <c r="GCM31"/>
      <c r="GCN31"/>
      <c r="GCO31"/>
      <c r="GCP31"/>
      <c r="GCQ31"/>
      <c r="GCR31"/>
      <c r="GCS31"/>
      <c r="GCT31"/>
      <c r="GCU31"/>
      <c r="GCV31"/>
      <c r="GCW31"/>
      <c r="GCX31"/>
      <c r="GCY31"/>
      <c r="GCZ31"/>
      <c r="GDA31"/>
      <c r="GDB31"/>
      <c r="GDC31"/>
      <c r="GDD31"/>
      <c r="GDE31"/>
      <c r="GDF31"/>
      <c r="GDG31"/>
      <c r="GDH31"/>
      <c r="GDI31"/>
      <c r="GDJ31"/>
      <c r="GDK31"/>
      <c r="GDL31"/>
      <c r="GDM31"/>
      <c r="GDN31"/>
      <c r="GDO31"/>
      <c r="GDP31"/>
      <c r="GDQ31"/>
      <c r="GDR31"/>
      <c r="GDS31"/>
      <c r="GDT31"/>
      <c r="GDU31"/>
      <c r="GDV31"/>
      <c r="GDW31"/>
      <c r="GDX31"/>
      <c r="GDY31"/>
      <c r="GDZ31"/>
      <c r="GEA31"/>
      <c r="GEB31"/>
      <c r="GEC31"/>
      <c r="GED31"/>
      <c r="GEE31"/>
      <c r="GEF31"/>
      <c r="GEG31"/>
      <c r="GEH31"/>
      <c r="GEI31"/>
      <c r="GEJ31"/>
      <c r="GEK31"/>
      <c r="GEL31"/>
      <c r="GEM31"/>
      <c r="GEN31"/>
      <c r="GEO31"/>
      <c r="GEP31"/>
      <c r="GEQ31"/>
      <c r="GER31"/>
      <c r="GES31"/>
      <c r="GET31"/>
      <c r="GEU31"/>
      <c r="GEV31"/>
      <c r="GEW31"/>
      <c r="GEX31"/>
      <c r="GEY31"/>
      <c r="GEZ31"/>
      <c r="GFA31"/>
      <c r="GFB31"/>
      <c r="GFC31"/>
      <c r="GFD31"/>
      <c r="GFE31"/>
      <c r="GFF31"/>
      <c r="GFG31"/>
      <c r="GFH31"/>
      <c r="GFI31"/>
      <c r="GFJ31"/>
      <c r="GFK31"/>
      <c r="GFL31"/>
      <c r="GFM31"/>
      <c r="GFN31"/>
      <c r="GFO31"/>
      <c r="GFP31"/>
      <c r="GFQ31"/>
      <c r="GFR31"/>
      <c r="GFS31"/>
      <c r="GFT31"/>
      <c r="GFU31"/>
      <c r="GFV31"/>
      <c r="GFW31"/>
      <c r="GFX31"/>
      <c r="GFY31"/>
      <c r="GFZ31"/>
      <c r="GGA31"/>
      <c r="GGB31"/>
      <c r="GGC31"/>
      <c r="GGD31"/>
      <c r="GGE31"/>
      <c r="GGF31"/>
      <c r="GGG31"/>
      <c r="GGH31"/>
      <c r="GGI31"/>
      <c r="GGJ31"/>
      <c r="GGK31"/>
      <c r="GGL31"/>
      <c r="GGM31"/>
      <c r="GGN31"/>
      <c r="GGO31"/>
      <c r="GGP31"/>
      <c r="GGQ31"/>
      <c r="GGR31"/>
      <c r="GGS31"/>
      <c r="GGT31"/>
      <c r="GGU31"/>
      <c r="GGV31"/>
      <c r="GGW31"/>
      <c r="GGX31"/>
      <c r="GGY31"/>
      <c r="GGZ31"/>
      <c r="GHA31"/>
      <c r="GHB31"/>
      <c r="GHC31"/>
      <c r="GHD31"/>
      <c r="GHE31"/>
      <c r="GHF31"/>
      <c r="GHG31"/>
      <c r="GHH31"/>
      <c r="GHI31"/>
      <c r="GHJ31"/>
      <c r="GHK31"/>
      <c r="GHL31"/>
      <c r="GHM31"/>
      <c r="GHN31"/>
      <c r="GHO31"/>
      <c r="GHP31"/>
      <c r="GHQ31"/>
      <c r="GHR31"/>
      <c r="GHS31"/>
      <c r="GHT31"/>
      <c r="GHU31"/>
      <c r="GHV31"/>
      <c r="GHW31"/>
      <c r="GHX31"/>
      <c r="GHY31"/>
      <c r="GHZ31"/>
      <c r="GIA31"/>
      <c r="GIB31"/>
      <c r="GIC31"/>
      <c r="GID31"/>
      <c r="GIE31"/>
      <c r="GIF31"/>
      <c r="GIG31"/>
      <c r="GIH31"/>
      <c r="GII31"/>
      <c r="GIJ31"/>
      <c r="GIK31"/>
      <c r="GIL31"/>
      <c r="GIM31"/>
      <c r="GIN31"/>
      <c r="GIO31"/>
      <c r="GIP31"/>
      <c r="GIQ31"/>
      <c r="GIR31"/>
      <c r="GIS31"/>
      <c r="GIT31"/>
      <c r="GIU31"/>
      <c r="GIV31"/>
      <c r="GIW31"/>
      <c r="GIX31"/>
      <c r="GIY31"/>
      <c r="GIZ31"/>
      <c r="GJA31"/>
      <c r="GJB31"/>
      <c r="GJC31"/>
      <c r="GJD31"/>
      <c r="GJE31"/>
      <c r="GJF31"/>
      <c r="GJG31"/>
      <c r="GJH31"/>
      <c r="GJI31"/>
      <c r="GJJ31"/>
      <c r="GJK31"/>
      <c r="GJL31"/>
      <c r="GJM31"/>
      <c r="GJN31"/>
      <c r="GJO31"/>
      <c r="GJP31"/>
      <c r="GJQ31"/>
      <c r="GJR31"/>
      <c r="GJS31"/>
      <c r="GJT31"/>
      <c r="GJU31"/>
      <c r="GJV31"/>
      <c r="GJW31"/>
      <c r="GJX31"/>
      <c r="GJY31"/>
      <c r="GJZ31"/>
      <c r="GKA31"/>
      <c r="GKB31"/>
      <c r="GKC31"/>
      <c r="GKD31"/>
      <c r="GKE31"/>
      <c r="GKF31"/>
      <c r="GKG31"/>
      <c r="GKH31"/>
      <c r="GKI31"/>
      <c r="GKJ31"/>
      <c r="GKK31"/>
      <c r="GKL31"/>
      <c r="GKM31"/>
      <c r="GKN31"/>
      <c r="GKO31"/>
      <c r="GKP31"/>
      <c r="GKQ31"/>
      <c r="GKR31"/>
      <c r="GKS31"/>
      <c r="GKT31"/>
      <c r="GKU31"/>
      <c r="GKV31"/>
      <c r="GKW31"/>
      <c r="GKX31"/>
      <c r="GKY31"/>
      <c r="GKZ31"/>
      <c r="GLA31"/>
      <c r="GLB31"/>
      <c r="GLC31"/>
      <c r="GLD31"/>
      <c r="GLE31"/>
      <c r="GLF31"/>
      <c r="GLG31"/>
      <c r="GLH31"/>
      <c r="GLI31"/>
      <c r="GLJ31"/>
      <c r="GLK31"/>
      <c r="GLL31"/>
      <c r="GLM31"/>
      <c r="GLN31"/>
      <c r="GLO31"/>
      <c r="GLP31"/>
      <c r="GLQ31"/>
      <c r="GLR31"/>
      <c r="GLS31"/>
      <c r="GLT31"/>
      <c r="GLU31"/>
      <c r="GLV31"/>
      <c r="GLW31"/>
      <c r="GLX31"/>
      <c r="GLY31"/>
      <c r="GLZ31"/>
      <c r="GMA31"/>
      <c r="GMB31"/>
      <c r="GMC31"/>
      <c r="GMD31"/>
      <c r="GME31"/>
      <c r="GMF31"/>
      <c r="GMG31"/>
      <c r="GMH31"/>
      <c r="GMI31"/>
      <c r="GMJ31"/>
      <c r="GMK31"/>
      <c r="GML31"/>
      <c r="GMM31"/>
      <c r="GMN31"/>
      <c r="GMO31"/>
      <c r="GMP31"/>
      <c r="GMQ31"/>
      <c r="GMR31"/>
      <c r="GMS31"/>
      <c r="GMT31"/>
      <c r="GMU31"/>
      <c r="GMV31"/>
      <c r="GMW31"/>
      <c r="GMX31"/>
      <c r="GMY31"/>
      <c r="GMZ31"/>
      <c r="GNA31"/>
      <c r="GNB31"/>
      <c r="GNC31"/>
      <c r="GND31"/>
      <c r="GNE31"/>
      <c r="GNF31"/>
      <c r="GNG31"/>
      <c r="GNH31"/>
      <c r="GNI31"/>
      <c r="GNJ31"/>
      <c r="GNK31"/>
      <c r="GNL31"/>
      <c r="GNM31"/>
      <c r="GNN31"/>
      <c r="GNO31"/>
      <c r="GNP31"/>
      <c r="GNQ31"/>
      <c r="GNR31"/>
      <c r="GNS31"/>
      <c r="GNT31"/>
      <c r="GNU31"/>
      <c r="GNV31"/>
      <c r="GNW31"/>
      <c r="GNX31"/>
      <c r="GNY31"/>
      <c r="GNZ31"/>
      <c r="GOA31"/>
      <c r="GOB31"/>
      <c r="GOC31"/>
      <c r="GOD31"/>
      <c r="GOE31"/>
      <c r="GOF31"/>
      <c r="GOG31"/>
      <c r="GOH31"/>
      <c r="GOI31"/>
      <c r="GOJ31"/>
      <c r="GOK31"/>
      <c r="GOL31"/>
      <c r="GOM31"/>
      <c r="GON31"/>
      <c r="GOO31"/>
      <c r="GOP31"/>
      <c r="GOQ31"/>
      <c r="GOR31"/>
      <c r="GOS31"/>
      <c r="GOT31"/>
      <c r="GOU31"/>
      <c r="GOV31"/>
      <c r="GOW31"/>
      <c r="GOX31"/>
      <c r="GOY31"/>
      <c r="GOZ31"/>
      <c r="GPA31"/>
      <c r="GPB31"/>
      <c r="GPC31"/>
      <c r="GPD31"/>
      <c r="GPE31"/>
      <c r="GPF31"/>
      <c r="GPG31"/>
      <c r="GPH31"/>
      <c r="GPI31"/>
      <c r="GPJ31"/>
      <c r="GPK31"/>
      <c r="GPL31"/>
      <c r="GPM31"/>
      <c r="GPN31"/>
      <c r="GPO31"/>
      <c r="GPP31"/>
      <c r="GPQ31"/>
      <c r="GPR31"/>
      <c r="GPS31"/>
      <c r="GPT31"/>
      <c r="GPU31"/>
      <c r="GPV31"/>
      <c r="GPW31"/>
      <c r="GPX31"/>
      <c r="GPY31"/>
      <c r="GPZ31"/>
      <c r="GQA31"/>
      <c r="GQB31"/>
      <c r="GQC31"/>
      <c r="GQD31"/>
      <c r="GQE31"/>
      <c r="GQF31"/>
      <c r="GQG31"/>
      <c r="GQH31"/>
      <c r="GQI31"/>
      <c r="GQJ31"/>
      <c r="GQK31"/>
      <c r="GQL31"/>
      <c r="GQM31"/>
      <c r="GQN31"/>
      <c r="GQO31"/>
      <c r="GQP31"/>
      <c r="GQQ31"/>
      <c r="GQR31"/>
      <c r="GQS31"/>
      <c r="GQT31"/>
      <c r="GQU31"/>
      <c r="GQV31"/>
      <c r="GQW31"/>
      <c r="GQX31"/>
      <c r="GQY31"/>
      <c r="GQZ31"/>
      <c r="GRA31"/>
      <c r="GRB31"/>
      <c r="GRC31"/>
      <c r="GRD31"/>
      <c r="GRE31"/>
      <c r="GRF31"/>
      <c r="GRG31"/>
      <c r="GRH31"/>
      <c r="GRI31"/>
      <c r="GRJ31"/>
      <c r="GRK31"/>
      <c r="GRL31"/>
      <c r="GRM31"/>
      <c r="GRN31"/>
      <c r="GRO31"/>
      <c r="GRP31"/>
      <c r="GRQ31"/>
      <c r="GRR31"/>
      <c r="GRS31"/>
      <c r="GRT31"/>
      <c r="GRU31"/>
      <c r="GRV31"/>
      <c r="GRW31"/>
      <c r="GRX31"/>
      <c r="GRY31"/>
      <c r="GRZ31"/>
      <c r="GSA31"/>
      <c r="GSB31"/>
      <c r="GSC31"/>
      <c r="GSD31"/>
      <c r="GSE31"/>
      <c r="GSF31"/>
      <c r="GSG31"/>
      <c r="GSH31"/>
      <c r="GSI31"/>
      <c r="GSJ31"/>
      <c r="GSK31"/>
      <c r="GSL31"/>
      <c r="GSM31"/>
      <c r="GSN31"/>
      <c r="GSO31"/>
      <c r="GSP31"/>
      <c r="GSQ31"/>
      <c r="GSR31"/>
      <c r="GSS31"/>
      <c r="GST31"/>
      <c r="GSU31"/>
      <c r="GSV31"/>
      <c r="GSW31"/>
      <c r="GSX31"/>
      <c r="GSY31"/>
      <c r="GSZ31"/>
      <c r="GTA31"/>
      <c r="GTB31"/>
      <c r="GTC31"/>
      <c r="GTD31"/>
      <c r="GTE31"/>
      <c r="GTF31"/>
      <c r="GTG31"/>
      <c r="GTH31"/>
      <c r="GTI31"/>
      <c r="GTJ31"/>
      <c r="GTK31"/>
      <c r="GTL31"/>
      <c r="GTM31"/>
      <c r="GTN31"/>
      <c r="GTO31"/>
      <c r="GTP31"/>
      <c r="GTQ31"/>
      <c r="GTR31"/>
      <c r="GTS31"/>
      <c r="GTT31"/>
      <c r="GTU31"/>
      <c r="GTV31"/>
      <c r="GTW31"/>
      <c r="GTX31"/>
      <c r="GTY31"/>
      <c r="GTZ31"/>
      <c r="GUA31"/>
      <c r="GUB31"/>
      <c r="GUC31"/>
      <c r="GUD31"/>
      <c r="GUE31"/>
      <c r="GUF31"/>
      <c r="GUG31"/>
      <c r="GUH31"/>
      <c r="GUI31"/>
      <c r="GUJ31"/>
      <c r="GUK31"/>
      <c r="GUL31"/>
      <c r="GUM31"/>
      <c r="GUN31"/>
      <c r="GUO31"/>
      <c r="GUP31"/>
      <c r="GUQ31"/>
      <c r="GUR31"/>
      <c r="GUS31"/>
      <c r="GUT31"/>
      <c r="GUU31"/>
      <c r="GUV31"/>
      <c r="GUW31"/>
      <c r="GUX31"/>
      <c r="GUY31"/>
      <c r="GUZ31"/>
      <c r="GVA31"/>
      <c r="GVB31"/>
      <c r="GVC31"/>
      <c r="GVD31"/>
      <c r="GVE31"/>
      <c r="GVF31"/>
      <c r="GVG31"/>
      <c r="GVH31"/>
      <c r="GVI31"/>
      <c r="GVJ31"/>
      <c r="GVK31"/>
      <c r="GVL31"/>
      <c r="GVM31"/>
      <c r="GVN31"/>
      <c r="GVO31"/>
      <c r="GVP31"/>
      <c r="GVQ31"/>
      <c r="GVR31"/>
      <c r="GVS31"/>
      <c r="GVT31"/>
      <c r="GVU31"/>
      <c r="GVV31"/>
      <c r="GVW31"/>
      <c r="GVX31"/>
      <c r="GVY31"/>
      <c r="GVZ31"/>
      <c r="GWA31"/>
      <c r="GWB31"/>
      <c r="GWC31"/>
      <c r="GWD31"/>
      <c r="GWE31"/>
      <c r="GWF31"/>
      <c r="GWG31"/>
      <c r="GWH31"/>
      <c r="GWI31"/>
      <c r="GWJ31"/>
      <c r="GWK31"/>
      <c r="GWL31"/>
      <c r="GWM31"/>
      <c r="GWN31"/>
      <c r="GWO31"/>
      <c r="GWP31"/>
      <c r="GWQ31"/>
      <c r="GWR31"/>
      <c r="GWS31"/>
      <c r="GWT31"/>
      <c r="GWU31"/>
      <c r="GWV31"/>
      <c r="GWW31"/>
      <c r="GWX31"/>
      <c r="GWY31"/>
      <c r="GWZ31"/>
      <c r="GXA31"/>
      <c r="GXB31"/>
      <c r="GXC31"/>
      <c r="GXD31"/>
      <c r="GXE31"/>
      <c r="GXF31"/>
      <c r="GXG31"/>
      <c r="GXH31"/>
      <c r="GXI31"/>
      <c r="GXJ31"/>
      <c r="GXK31"/>
      <c r="GXL31"/>
      <c r="GXM31"/>
      <c r="GXN31"/>
      <c r="GXO31"/>
      <c r="GXP31"/>
      <c r="GXQ31"/>
      <c r="GXR31"/>
      <c r="GXS31"/>
      <c r="GXT31"/>
      <c r="GXU31"/>
      <c r="GXV31"/>
      <c r="GXW31"/>
      <c r="GXX31"/>
      <c r="GXY31"/>
      <c r="GXZ31"/>
      <c r="GYA31"/>
      <c r="GYB31"/>
      <c r="GYC31"/>
      <c r="GYD31"/>
      <c r="GYE31"/>
      <c r="GYF31"/>
      <c r="GYG31"/>
      <c r="GYH31"/>
      <c r="GYI31"/>
      <c r="GYJ31"/>
      <c r="GYK31"/>
      <c r="GYL31"/>
      <c r="GYM31"/>
      <c r="GYN31"/>
      <c r="GYO31"/>
      <c r="GYP31"/>
      <c r="GYQ31"/>
      <c r="GYR31"/>
      <c r="GYS31"/>
      <c r="GYT31"/>
      <c r="GYU31"/>
      <c r="GYV31"/>
      <c r="GYW31"/>
      <c r="GYX31"/>
      <c r="GYY31"/>
      <c r="GYZ31"/>
      <c r="GZA31"/>
      <c r="GZB31"/>
      <c r="GZC31"/>
      <c r="GZD31"/>
      <c r="GZE31"/>
      <c r="GZF31"/>
      <c r="GZG31"/>
      <c r="GZH31"/>
      <c r="GZI31"/>
      <c r="GZJ31"/>
      <c r="GZK31"/>
      <c r="GZL31"/>
      <c r="GZM31"/>
      <c r="GZN31"/>
      <c r="GZO31"/>
      <c r="GZP31"/>
      <c r="GZQ31"/>
      <c r="GZR31"/>
      <c r="GZS31"/>
      <c r="GZT31"/>
      <c r="GZU31"/>
      <c r="GZV31"/>
      <c r="GZW31"/>
      <c r="GZX31"/>
      <c r="GZY31"/>
      <c r="GZZ31"/>
      <c r="HAA31"/>
      <c r="HAB31"/>
      <c r="HAC31"/>
      <c r="HAD31"/>
      <c r="HAE31"/>
      <c r="HAF31"/>
      <c r="HAG31"/>
      <c r="HAH31"/>
      <c r="HAI31"/>
      <c r="HAJ31"/>
      <c r="HAK31"/>
      <c r="HAL31"/>
      <c r="HAM31"/>
      <c r="HAN31"/>
      <c r="HAO31"/>
      <c r="HAP31"/>
      <c r="HAQ31"/>
      <c r="HAR31"/>
      <c r="HAS31"/>
      <c r="HAT31"/>
      <c r="HAU31"/>
      <c r="HAV31"/>
      <c r="HAW31"/>
      <c r="HAX31"/>
      <c r="HAY31"/>
      <c r="HAZ31"/>
      <c r="HBA31"/>
      <c r="HBB31"/>
      <c r="HBC31"/>
      <c r="HBD31"/>
      <c r="HBE31"/>
      <c r="HBF31"/>
      <c r="HBG31"/>
      <c r="HBH31"/>
      <c r="HBI31"/>
      <c r="HBJ31"/>
      <c r="HBK31"/>
      <c r="HBL31"/>
      <c r="HBM31"/>
      <c r="HBN31"/>
      <c r="HBO31"/>
      <c r="HBP31"/>
      <c r="HBQ31"/>
      <c r="HBR31"/>
      <c r="HBS31"/>
      <c r="HBT31"/>
      <c r="HBU31"/>
      <c r="HBV31"/>
      <c r="HBW31"/>
      <c r="HBX31"/>
      <c r="HBY31"/>
      <c r="HBZ31"/>
      <c r="HCA31"/>
      <c r="HCB31"/>
      <c r="HCC31"/>
      <c r="HCD31"/>
      <c r="HCE31"/>
      <c r="HCF31"/>
      <c r="HCG31"/>
      <c r="HCH31"/>
      <c r="HCI31"/>
      <c r="HCJ31"/>
      <c r="HCK31"/>
      <c r="HCL31"/>
      <c r="HCM31"/>
      <c r="HCN31"/>
      <c r="HCO31"/>
      <c r="HCP31"/>
      <c r="HCQ31"/>
      <c r="HCR31"/>
      <c r="HCS31"/>
      <c r="HCT31"/>
      <c r="HCU31"/>
      <c r="HCV31"/>
      <c r="HCW31"/>
      <c r="HCX31"/>
      <c r="HCY31"/>
      <c r="HCZ31"/>
      <c r="HDA31"/>
      <c r="HDB31"/>
      <c r="HDC31"/>
      <c r="HDD31"/>
      <c r="HDE31"/>
      <c r="HDF31"/>
      <c r="HDG31"/>
      <c r="HDH31"/>
      <c r="HDI31"/>
      <c r="HDJ31"/>
      <c r="HDK31"/>
      <c r="HDL31"/>
      <c r="HDM31"/>
      <c r="HDN31"/>
      <c r="HDO31"/>
      <c r="HDP31"/>
      <c r="HDQ31"/>
      <c r="HDR31"/>
      <c r="HDS31"/>
      <c r="HDT31"/>
      <c r="HDU31"/>
      <c r="HDV31"/>
      <c r="HDW31"/>
      <c r="HDX31"/>
      <c r="HDY31"/>
      <c r="HDZ31"/>
      <c r="HEA31"/>
      <c r="HEB31"/>
      <c r="HEC31"/>
      <c r="HED31"/>
      <c r="HEE31"/>
      <c r="HEF31"/>
      <c r="HEG31"/>
      <c r="HEH31"/>
      <c r="HEI31"/>
      <c r="HEJ31"/>
      <c r="HEK31"/>
      <c r="HEL31"/>
      <c r="HEM31"/>
      <c r="HEN31"/>
      <c r="HEO31"/>
      <c r="HEP31"/>
      <c r="HEQ31"/>
      <c r="HER31"/>
      <c r="HES31"/>
      <c r="HET31"/>
      <c r="HEU31"/>
      <c r="HEV31"/>
      <c r="HEW31"/>
      <c r="HEX31"/>
      <c r="HEY31"/>
      <c r="HEZ31"/>
      <c r="HFA31"/>
      <c r="HFB31"/>
      <c r="HFC31"/>
      <c r="HFD31"/>
      <c r="HFE31"/>
      <c r="HFF31"/>
      <c r="HFG31"/>
      <c r="HFH31"/>
      <c r="HFI31"/>
      <c r="HFJ31"/>
      <c r="HFK31"/>
      <c r="HFL31"/>
      <c r="HFM31"/>
      <c r="HFN31"/>
      <c r="HFO31"/>
      <c r="HFP31"/>
      <c r="HFQ31"/>
      <c r="HFR31"/>
      <c r="HFS31"/>
      <c r="HFT31"/>
      <c r="HFU31"/>
      <c r="HFV31"/>
      <c r="HFW31"/>
      <c r="HFX31"/>
      <c r="HFY31"/>
      <c r="HFZ31"/>
      <c r="HGA31"/>
      <c r="HGB31"/>
      <c r="HGC31"/>
      <c r="HGD31"/>
      <c r="HGE31"/>
      <c r="HGF31"/>
      <c r="HGG31"/>
      <c r="HGH31"/>
      <c r="HGI31"/>
      <c r="HGJ31"/>
      <c r="HGK31"/>
      <c r="HGL31"/>
      <c r="HGM31"/>
      <c r="HGN31"/>
      <c r="HGO31"/>
      <c r="HGP31"/>
      <c r="HGQ31"/>
      <c r="HGR31"/>
      <c r="HGS31"/>
      <c r="HGT31"/>
      <c r="HGU31"/>
      <c r="HGV31"/>
      <c r="HGW31"/>
      <c r="HGX31"/>
      <c r="HGY31"/>
      <c r="HGZ31"/>
      <c r="HHA31"/>
      <c r="HHB31"/>
      <c r="HHC31"/>
      <c r="HHD31"/>
      <c r="HHE31"/>
      <c r="HHF31"/>
      <c r="HHG31"/>
      <c r="HHH31"/>
      <c r="HHI31"/>
      <c r="HHJ31"/>
      <c r="HHK31"/>
      <c r="HHL31"/>
      <c r="HHM31"/>
      <c r="HHN31"/>
      <c r="HHO31"/>
      <c r="HHP31"/>
      <c r="HHQ31"/>
      <c r="HHR31"/>
      <c r="HHS31"/>
      <c r="HHT31"/>
      <c r="HHU31"/>
      <c r="HHV31"/>
      <c r="HHW31"/>
      <c r="HHX31"/>
      <c r="HHY31"/>
      <c r="HHZ31"/>
      <c r="HIA31"/>
      <c r="HIB31"/>
      <c r="HIC31"/>
      <c r="HID31"/>
      <c r="HIE31"/>
      <c r="HIF31"/>
      <c r="HIG31"/>
      <c r="HIH31"/>
      <c r="HII31"/>
      <c r="HIJ31"/>
      <c r="HIK31"/>
      <c r="HIL31"/>
      <c r="HIM31"/>
      <c r="HIN31"/>
      <c r="HIO31"/>
      <c r="HIP31"/>
      <c r="HIQ31"/>
      <c r="HIR31"/>
      <c r="HIS31"/>
      <c r="HIT31"/>
      <c r="HIU31"/>
      <c r="HIV31"/>
      <c r="HIW31"/>
      <c r="HIX31"/>
      <c r="HIY31"/>
      <c r="HIZ31"/>
      <c r="HJA31"/>
      <c r="HJB31"/>
      <c r="HJC31"/>
      <c r="HJD31"/>
      <c r="HJE31"/>
      <c r="HJF31"/>
      <c r="HJG31"/>
      <c r="HJH31"/>
      <c r="HJI31"/>
      <c r="HJJ31"/>
      <c r="HJK31"/>
      <c r="HJL31"/>
      <c r="HJM31"/>
      <c r="HJN31"/>
      <c r="HJO31"/>
      <c r="HJP31"/>
      <c r="HJQ31"/>
      <c r="HJR31"/>
      <c r="HJS31"/>
      <c r="HJT31"/>
      <c r="HJU31"/>
      <c r="HJV31"/>
      <c r="HJW31"/>
      <c r="HJX31"/>
      <c r="HJY31"/>
      <c r="HJZ31"/>
      <c r="HKA31"/>
      <c r="HKB31"/>
      <c r="HKC31"/>
      <c r="HKD31"/>
      <c r="HKE31"/>
      <c r="HKF31"/>
      <c r="HKG31"/>
      <c r="HKH31"/>
      <c r="HKI31"/>
      <c r="HKJ31"/>
      <c r="HKK31"/>
      <c r="HKL31"/>
      <c r="HKM31"/>
      <c r="HKN31"/>
      <c r="HKO31"/>
      <c r="HKP31"/>
      <c r="HKQ31"/>
      <c r="HKR31"/>
      <c r="HKS31"/>
      <c r="HKT31"/>
      <c r="HKU31"/>
      <c r="HKV31"/>
      <c r="HKW31"/>
      <c r="HKX31"/>
      <c r="HKY31"/>
      <c r="HKZ31"/>
      <c r="HLA31"/>
      <c r="HLB31"/>
      <c r="HLC31"/>
      <c r="HLD31"/>
      <c r="HLE31"/>
      <c r="HLF31"/>
      <c r="HLG31"/>
      <c r="HLH31"/>
      <c r="HLI31"/>
      <c r="HLJ31"/>
      <c r="HLK31"/>
      <c r="HLL31"/>
      <c r="HLM31"/>
      <c r="HLN31"/>
      <c r="HLO31"/>
      <c r="HLP31"/>
      <c r="HLQ31"/>
      <c r="HLR31"/>
      <c r="HLS31"/>
      <c r="HLT31"/>
      <c r="HLU31"/>
      <c r="HLV31"/>
      <c r="HLW31"/>
      <c r="HLX31"/>
      <c r="HLY31"/>
      <c r="HLZ31"/>
      <c r="HMA31"/>
      <c r="HMB31"/>
      <c r="HMC31"/>
      <c r="HMD31"/>
      <c r="HME31"/>
      <c r="HMF31"/>
      <c r="HMG31"/>
      <c r="HMH31"/>
      <c r="HMI31"/>
      <c r="HMJ31"/>
      <c r="HMK31"/>
      <c r="HML31"/>
      <c r="HMM31"/>
      <c r="HMN31"/>
      <c r="HMO31"/>
      <c r="HMP31"/>
      <c r="HMQ31"/>
      <c r="HMR31"/>
      <c r="HMS31"/>
      <c r="HMT31"/>
      <c r="HMU31"/>
      <c r="HMV31"/>
      <c r="HMW31"/>
      <c r="HMX31"/>
      <c r="HMY31"/>
      <c r="HMZ31"/>
      <c r="HNA31"/>
      <c r="HNB31"/>
      <c r="HNC31"/>
      <c r="HND31"/>
      <c r="HNE31"/>
      <c r="HNF31"/>
      <c r="HNG31"/>
      <c r="HNH31"/>
      <c r="HNI31"/>
      <c r="HNJ31"/>
      <c r="HNK31"/>
      <c r="HNL31"/>
      <c r="HNM31"/>
      <c r="HNN31"/>
      <c r="HNO31"/>
      <c r="HNP31"/>
      <c r="HNQ31"/>
      <c r="HNR31"/>
      <c r="HNS31"/>
      <c r="HNT31"/>
      <c r="HNU31"/>
      <c r="HNV31"/>
      <c r="HNW31"/>
      <c r="HNX31"/>
      <c r="HNY31"/>
      <c r="HNZ31"/>
      <c r="HOA31"/>
      <c r="HOB31"/>
      <c r="HOC31"/>
      <c r="HOD31"/>
      <c r="HOE31"/>
      <c r="HOF31"/>
      <c r="HOG31"/>
      <c r="HOH31"/>
      <c r="HOI31"/>
      <c r="HOJ31"/>
      <c r="HOK31"/>
      <c r="HOL31"/>
      <c r="HOM31"/>
      <c r="HON31"/>
      <c r="HOO31"/>
      <c r="HOP31"/>
      <c r="HOQ31"/>
      <c r="HOR31"/>
      <c r="HOS31"/>
      <c r="HOT31"/>
      <c r="HOU31"/>
      <c r="HOV31"/>
      <c r="HOW31"/>
      <c r="HOX31"/>
      <c r="HOY31"/>
      <c r="HOZ31"/>
      <c r="HPA31"/>
      <c r="HPB31"/>
      <c r="HPC31"/>
      <c r="HPD31"/>
      <c r="HPE31"/>
      <c r="HPF31"/>
      <c r="HPG31"/>
      <c r="HPH31"/>
      <c r="HPI31"/>
      <c r="HPJ31"/>
      <c r="HPK31"/>
      <c r="HPL31"/>
      <c r="HPM31"/>
      <c r="HPN31"/>
      <c r="HPO31"/>
      <c r="HPP31"/>
      <c r="HPQ31"/>
      <c r="HPR31"/>
      <c r="HPS31"/>
      <c r="HPT31"/>
      <c r="HPU31"/>
      <c r="HPV31"/>
      <c r="HPW31"/>
      <c r="HPX31"/>
      <c r="HPY31"/>
      <c r="HPZ31"/>
      <c r="HQA31"/>
      <c r="HQB31"/>
      <c r="HQC31"/>
      <c r="HQD31"/>
      <c r="HQE31"/>
      <c r="HQF31"/>
      <c r="HQG31"/>
      <c r="HQH31"/>
      <c r="HQI31"/>
      <c r="HQJ31"/>
      <c r="HQK31"/>
      <c r="HQL31"/>
      <c r="HQM31"/>
      <c r="HQN31"/>
      <c r="HQO31"/>
      <c r="HQP31"/>
      <c r="HQQ31"/>
      <c r="HQR31"/>
      <c r="HQS31"/>
      <c r="HQT31"/>
      <c r="HQU31"/>
      <c r="HQV31"/>
      <c r="HQW31"/>
      <c r="HQX31"/>
      <c r="HQY31"/>
      <c r="HQZ31"/>
      <c r="HRA31"/>
      <c r="HRB31"/>
      <c r="HRC31"/>
      <c r="HRD31"/>
      <c r="HRE31"/>
      <c r="HRF31"/>
      <c r="HRG31"/>
      <c r="HRH31"/>
      <c r="HRI31"/>
      <c r="HRJ31"/>
      <c r="HRK31"/>
      <c r="HRL31"/>
      <c r="HRM31"/>
      <c r="HRN31"/>
      <c r="HRO31"/>
      <c r="HRP31"/>
      <c r="HRQ31"/>
      <c r="HRR31"/>
      <c r="HRS31"/>
      <c r="HRT31"/>
      <c r="HRU31"/>
      <c r="HRV31"/>
      <c r="HRW31"/>
      <c r="HRX31"/>
      <c r="HRY31"/>
      <c r="HRZ31"/>
      <c r="HSA31"/>
      <c r="HSB31"/>
      <c r="HSC31"/>
      <c r="HSD31"/>
      <c r="HSE31"/>
      <c r="HSF31"/>
      <c r="HSG31"/>
      <c r="HSH31"/>
      <c r="HSI31"/>
      <c r="HSJ31"/>
      <c r="HSK31"/>
      <c r="HSL31"/>
      <c r="HSM31"/>
      <c r="HSN31"/>
      <c r="HSO31"/>
      <c r="HSP31"/>
      <c r="HSQ31"/>
      <c r="HSR31"/>
      <c r="HSS31"/>
      <c r="HST31"/>
      <c r="HSU31"/>
      <c r="HSV31"/>
      <c r="HSW31"/>
      <c r="HSX31"/>
      <c r="HSY31"/>
      <c r="HSZ31"/>
      <c r="HTA31"/>
      <c r="HTB31"/>
      <c r="HTC31"/>
      <c r="HTD31"/>
      <c r="HTE31"/>
      <c r="HTF31"/>
      <c r="HTG31"/>
      <c r="HTH31"/>
      <c r="HTI31"/>
      <c r="HTJ31"/>
      <c r="HTK31"/>
      <c r="HTL31"/>
      <c r="HTM31"/>
      <c r="HTN31"/>
      <c r="HTO31"/>
      <c r="HTP31"/>
      <c r="HTQ31"/>
      <c r="HTR31"/>
      <c r="HTS31"/>
      <c r="HTT31"/>
      <c r="HTU31"/>
      <c r="HTV31"/>
      <c r="HTW31"/>
      <c r="HTX31"/>
      <c r="HTY31"/>
      <c r="HTZ31"/>
      <c r="HUA31"/>
      <c r="HUB31"/>
      <c r="HUC31"/>
      <c r="HUD31"/>
      <c r="HUE31"/>
      <c r="HUF31"/>
      <c r="HUG31"/>
      <c r="HUH31"/>
      <c r="HUI31"/>
      <c r="HUJ31"/>
      <c r="HUK31"/>
      <c r="HUL31"/>
      <c r="HUM31"/>
      <c r="HUN31"/>
      <c r="HUO31"/>
      <c r="HUP31"/>
      <c r="HUQ31"/>
      <c r="HUR31"/>
      <c r="HUS31"/>
      <c r="HUT31"/>
      <c r="HUU31"/>
      <c r="HUV31"/>
      <c r="HUW31"/>
      <c r="HUX31"/>
      <c r="HUY31"/>
      <c r="HUZ31"/>
      <c r="HVA31"/>
      <c r="HVB31"/>
      <c r="HVC31"/>
      <c r="HVD31"/>
      <c r="HVE31"/>
      <c r="HVF31"/>
      <c r="HVG31"/>
      <c r="HVH31"/>
      <c r="HVI31"/>
      <c r="HVJ31"/>
      <c r="HVK31"/>
      <c r="HVL31"/>
      <c r="HVM31"/>
      <c r="HVN31"/>
      <c r="HVO31"/>
      <c r="HVP31"/>
      <c r="HVQ31"/>
      <c r="HVR31"/>
      <c r="HVS31"/>
      <c r="HVT31"/>
      <c r="HVU31"/>
      <c r="HVV31"/>
      <c r="HVW31"/>
      <c r="HVX31"/>
      <c r="HVY31"/>
      <c r="HVZ31"/>
      <c r="HWA31"/>
      <c r="HWB31"/>
      <c r="HWC31"/>
      <c r="HWD31"/>
      <c r="HWE31"/>
      <c r="HWF31"/>
      <c r="HWG31"/>
      <c r="HWH31"/>
      <c r="HWI31"/>
      <c r="HWJ31"/>
      <c r="HWK31"/>
      <c r="HWL31"/>
      <c r="HWM31"/>
      <c r="HWN31"/>
      <c r="HWO31"/>
      <c r="HWP31"/>
      <c r="HWQ31"/>
      <c r="HWR31"/>
      <c r="HWS31"/>
      <c r="HWT31"/>
      <c r="HWU31"/>
      <c r="HWV31"/>
      <c r="HWW31"/>
      <c r="HWX31"/>
      <c r="HWY31"/>
      <c r="HWZ31"/>
      <c r="HXA31"/>
      <c r="HXB31"/>
      <c r="HXC31"/>
      <c r="HXD31"/>
      <c r="HXE31"/>
      <c r="HXF31"/>
      <c r="HXG31"/>
      <c r="HXH31"/>
      <c r="HXI31"/>
      <c r="HXJ31"/>
      <c r="HXK31"/>
      <c r="HXL31"/>
      <c r="HXM31"/>
      <c r="HXN31"/>
      <c r="HXO31"/>
      <c r="HXP31"/>
      <c r="HXQ31"/>
      <c r="HXR31"/>
      <c r="HXS31"/>
      <c r="HXT31"/>
      <c r="HXU31"/>
      <c r="HXV31"/>
      <c r="HXW31"/>
      <c r="HXX31"/>
      <c r="HXY31"/>
      <c r="HXZ31"/>
      <c r="HYA31"/>
      <c r="HYB31"/>
      <c r="HYC31"/>
      <c r="HYD31"/>
      <c r="HYE31"/>
      <c r="HYF31"/>
      <c r="HYG31"/>
      <c r="HYH31"/>
      <c r="HYI31"/>
      <c r="HYJ31"/>
      <c r="HYK31"/>
      <c r="HYL31"/>
      <c r="HYM31"/>
      <c r="HYN31"/>
      <c r="HYO31"/>
      <c r="HYP31"/>
      <c r="HYQ31"/>
      <c r="HYR31"/>
      <c r="HYS31"/>
      <c r="HYT31"/>
      <c r="HYU31"/>
      <c r="HYV31"/>
      <c r="HYW31"/>
      <c r="HYX31"/>
      <c r="HYY31"/>
      <c r="HYZ31"/>
      <c r="HZA31"/>
      <c r="HZB31"/>
      <c r="HZC31"/>
      <c r="HZD31"/>
      <c r="HZE31"/>
      <c r="HZF31"/>
      <c r="HZG31"/>
      <c r="HZH31"/>
      <c r="HZI31"/>
      <c r="HZJ31"/>
      <c r="HZK31"/>
      <c r="HZL31"/>
      <c r="HZM31"/>
      <c r="HZN31"/>
      <c r="HZO31"/>
      <c r="HZP31"/>
      <c r="HZQ31"/>
      <c r="HZR31"/>
      <c r="HZS31"/>
      <c r="HZT31"/>
      <c r="HZU31"/>
      <c r="HZV31"/>
      <c r="HZW31"/>
      <c r="HZX31"/>
      <c r="HZY31"/>
      <c r="HZZ31"/>
      <c r="IAA31"/>
      <c r="IAB31"/>
      <c r="IAC31"/>
      <c r="IAD31"/>
      <c r="IAE31"/>
      <c r="IAF31"/>
      <c r="IAG31"/>
      <c r="IAH31"/>
      <c r="IAI31"/>
      <c r="IAJ31"/>
      <c r="IAK31"/>
      <c r="IAL31"/>
      <c r="IAM31"/>
      <c r="IAN31"/>
      <c r="IAO31"/>
      <c r="IAP31"/>
      <c r="IAQ31"/>
      <c r="IAR31"/>
      <c r="IAS31"/>
      <c r="IAT31"/>
      <c r="IAU31"/>
      <c r="IAV31"/>
      <c r="IAW31"/>
      <c r="IAX31"/>
      <c r="IAY31"/>
      <c r="IAZ31"/>
      <c r="IBA31"/>
      <c r="IBB31"/>
      <c r="IBC31"/>
      <c r="IBD31"/>
      <c r="IBE31"/>
      <c r="IBF31"/>
      <c r="IBG31"/>
      <c r="IBH31"/>
      <c r="IBI31"/>
      <c r="IBJ31"/>
      <c r="IBK31"/>
      <c r="IBL31"/>
      <c r="IBM31"/>
      <c r="IBN31"/>
      <c r="IBO31"/>
      <c r="IBP31"/>
      <c r="IBQ31"/>
      <c r="IBR31"/>
      <c r="IBS31"/>
      <c r="IBT31"/>
      <c r="IBU31"/>
      <c r="IBV31"/>
      <c r="IBW31"/>
      <c r="IBX31"/>
      <c r="IBY31"/>
      <c r="IBZ31"/>
      <c r="ICA31"/>
      <c r="ICB31"/>
      <c r="ICC31"/>
      <c r="ICD31"/>
      <c r="ICE31"/>
      <c r="ICF31"/>
      <c r="ICG31"/>
      <c r="ICH31"/>
      <c r="ICI31"/>
      <c r="ICJ31"/>
      <c r="ICK31"/>
      <c r="ICL31"/>
      <c r="ICM31"/>
      <c r="ICN31"/>
      <c r="ICO31"/>
      <c r="ICP31"/>
      <c r="ICQ31"/>
      <c r="ICR31"/>
      <c r="ICS31"/>
      <c r="ICT31"/>
      <c r="ICU31"/>
      <c r="ICV31"/>
      <c r="ICW31"/>
      <c r="ICX31"/>
      <c r="ICY31"/>
      <c r="ICZ31"/>
      <c r="IDA31"/>
      <c r="IDB31"/>
      <c r="IDC31"/>
      <c r="IDD31"/>
      <c r="IDE31"/>
      <c r="IDF31"/>
      <c r="IDG31"/>
      <c r="IDH31"/>
      <c r="IDI31"/>
      <c r="IDJ31"/>
      <c r="IDK31"/>
      <c r="IDL31"/>
      <c r="IDM31"/>
      <c r="IDN31"/>
      <c r="IDO31"/>
      <c r="IDP31"/>
      <c r="IDQ31"/>
      <c r="IDR31"/>
      <c r="IDS31"/>
      <c r="IDT31"/>
      <c r="IDU31"/>
      <c r="IDV31"/>
      <c r="IDW31"/>
      <c r="IDX31"/>
      <c r="IDY31"/>
      <c r="IDZ31"/>
      <c r="IEA31"/>
      <c r="IEB31"/>
      <c r="IEC31"/>
      <c r="IED31"/>
      <c r="IEE31"/>
      <c r="IEF31"/>
      <c r="IEG31"/>
      <c r="IEH31"/>
      <c r="IEI31"/>
      <c r="IEJ31"/>
      <c r="IEK31"/>
      <c r="IEL31"/>
      <c r="IEM31"/>
      <c r="IEN31"/>
      <c r="IEO31"/>
      <c r="IEP31"/>
      <c r="IEQ31"/>
      <c r="IER31"/>
      <c r="IES31"/>
      <c r="IET31"/>
      <c r="IEU31"/>
      <c r="IEV31"/>
      <c r="IEW31"/>
      <c r="IEX31"/>
      <c r="IEY31"/>
      <c r="IEZ31"/>
      <c r="IFA31"/>
      <c r="IFB31"/>
      <c r="IFC31"/>
      <c r="IFD31"/>
      <c r="IFE31"/>
      <c r="IFF31"/>
      <c r="IFG31"/>
      <c r="IFH31"/>
      <c r="IFI31"/>
      <c r="IFJ31"/>
      <c r="IFK31"/>
      <c r="IFL31"/>
      <c r="IFM31"/>
      <c r="IFN31"/>
      <c r="IFO31"/>
      <c r="IFP31"/>
      <c r="IFQ31"/>
      <c r="IFR31"/>
      <c r="IFS31"/>
      <c r="IFT31"/>
      <c r="IFU31"/>
      <c r="IFV31"/>
      <c r="IFW31"/>
      <c r="IFX31"/>
      <c r="IFY31"/>
      <c r="IFZ31"/>
      <c r="IGA31"/>
      <c r="IGB31"/>
      <c r="IGC31"/>
      <c r="IGD31"/>
      <c r="IGE31"/>
      <c r="IGF31"/>
      <c r="IGG31"/>
      <c r="IGH31"/>
      <c r="IGI31"/>
      <c r="IGJ31"/>
      <c r="IGK31"/>
      <c r="IGL31"/>
      <c r="IGM31"/>
      <c r="IGN31"/>
      <c r="IGO31"/>
      <c r="IGP31"/>
      <c r="IGQ31"/>
      <c r="IGR31"/>
      <c r="IGS31"/>
      <c r="IGT31"/>
      <c r="IGU31"/>
      <c r="IGV31"/>
      <c r="IGW31"/>
      <c r="IGX31"/>
      <c r="IGY31"/>
      <c r="IGZ31"/>
      <c r="IHA31"/>
      <c r="IHB31"/>
      <c r="IHC31"/>
      <c r="IHD31"/>
      <c r="IHE31"/>
      <c r="IHF31"/>
      <c r="IHG31"/>
      <c r="IHH31"/>
      <c r="IHI31"/>
      <c r="IHJ31"/>
      <c r="IHK31"/>
      <c r="IHL31"/>
      <c r="IHM31"/>
      <c r="IHN31"/>
      <c r="IHO31"/>
      <c r="IHP31"/>
      <c r="IHQ31"/>
      <c r="IHR31"/>
      <c r="IHS31"/>
      <c r="IHT31"/>
      <c r="IHU31"/>
      <c r="IHV31"/>
      <c r="IHW31"/>
      <c r="IHX31"/>
      <c r="IHY31"/>
      <c r="IHZ31"/>
      <c r="IIA31"/>
      <c r="IIB31"/>
      <c r="IIC31"/>
      <c r="IID31"/>
      <c r="IIE31"/>
      <c r="IIF31"/>
      <c r="IIG31"/>
      <c r="IIH31"/>
      <c r="III31"/>
      <c r="IIJ31"/>
      <c r="IIK31"/>
      <c r="IIL31"/>
      <c r="IIM31"/>
      <c r="IIN31"/>
      <c r="IIO31"/>
      <c r="IIP31"/>
      <c r="IIQ31"/>
      <c r="IIR31"/>
      <c r="IIS31"/>
      <c r="IIT31"/>
      <c r="IIU31"/>
      <c r="IIV31"/>
      <c r="IIW31"/>
      <c r="IIX31"/>
      <c r="IIY31"/>
      <c r="IIZ31"/>
      <c r="IJA31"/>
      <c r="IJB31"/>
      <c r="IJC31"/>
      <c r="IJD31"/>
      <c r="IJE31"/>
      <c r="IJF31"/>
      <c r="IJG31"/>
      <c r="IJH31"/>
      <c r="IJI31"/>
      <c r="IJJ31"/>
      <c r="IJK31"/>
      <c r="IJL31"/>
      <c r="IJM31"/>
      <c r="IJN31"/>
      <c r="IJO31"/>
      <c r="IJP31"/>
      <c r="IJQ31"/>
      <c r="IJR31"/>
      <c r="IJS31"/>
      <c r="IJT31"/>
      <c r="IJU31"/>
      <c r="IJV31"/>
      <c r="IJW31"/>
      <c r="IJX31"/>
      <c r="IJY31"/>
      <c r="IJZ31"/>
      <c r="IKA31"/>
      <c r="IKB31"/>
      <c r="IKC31"/>
      <c r="IKD31"/>
      <c r="IKE31"/>
      <c r="IKF31"/>
      <c r="IKG31"/>
      <c r="IKH31"/>
      <c r="IKI31"/>
      <c r="IKJ31"/>
      <c r="IKK31"/>
      <c r="IKL31"/>
      <c r="IKM31"/>
      <c r="IKN31"/>
      <c r="IKO31"/>
      <c r="IKP31"/>
      <c r="IKQ31"/>
      <c r="IKR31"/>
      <c r="IKS31"/>
      <c r="IKT31"/>
      <c r="IKU31"/>
      <c r="IKV31"/>
      <c r="IKW31"/>
      <c r="IKX31"/>
      <c r="IKY31"/>
      <c r="IKZ31"/>
      <c r="ILA31"/>
      <c r="ILB31"/>
      <c r="ILC31"/>
      <c r="ILD31"/>
      <c r="ILE31"/>
      <c r="ILF31"/>
      <c r="ILG31"/>
      <c r="ILH31"/>
      <c r="ILI31"/>
      <c r="ILJ31"/>
      <c r="ILK31"/>
      <c r="ILL31"/>
      <c r="ILM31"/>
      <c r="ILN31"/>
      <c r="ILO31"/>
      <c r="ILP31"/>
      <c r="ILQ31"/>
      <c r="ILR31"/>
      <c r="ILS31"/>
      <c r="ILT31"/>
      <c r="ILU31"/>
      <c r="ILV31"/>
      <c r="ILW31"/>
      <c r="ILX31"/>
      <c r="ILY31"/>
      <c r="ILZ31"/>
      <c r="IMA31"/>
      <c r="IMB31"/>
      <c r="IMC31"/>
      <c r="IMD31"/>
      <c r="IME31"/>
      <c r="IMF31"/>
      <c r="IMG31"/>
      <c r="IMH31"/>
      <c r="IMI31"/>
      <c r="IMJ31"/>
      <c r="IMK31"/>
      <c r="IML31"/>
      <c r="IMM31"/>
      <c r="IMN31"/>
      <c r="IMO31"/>
      <c r="IMP31"/>
      <c r="IMQ31"/>
      <c r="IMR31"/>
      <c r="IMS31"/>
      <c r="IMT31"/>
      <c r="IMU31"/>
      <c r="IMV31"/>
      <c r="IMW31"/>
      <c r="IMX31"/>
      <c r="IMY31"/>
      <c r="IMZ31"/>
      <c r="INA31"/>
      <c r="INB31"/>
      <c r="INC31"/>
      <c r="IND31"/>
      <c r="INE31"/>
      <c r="INF31"/>
      <c r="ING31"/>
      <c r="INH31"/>
      <c r="INI31"/>
      <c r="INJ31"/>
      <c r="INK31"/>
      <c r="INL31"/>
      <c r="INM31"/>
      <c r="INN31"/>
      <c r="INO31"/>
      <c r="INP31"/>
      <c r="INQ31"/>
      <c r="INR31"/>
      <c r="INS31"/>
      <c r="INT31"/>
      <c r="INU31"/>
      <c r="INV31"/>
      <c r="INW31"/>
      <c r="INX31"/>
      <c r="INY31"/>
      <c r="INZ31"/>
      <c r="IOA31"/>
      <c r="IOB31"/>
      <c r="IOC31"/>
      <c r="IOD31"/>
      <c r="IOE31"/>
      <c r="IOF31"/>
      <c r="IOG31"/>
      <c r="IOH31"/>
      <c r="IOI31"/>
      <c r="IOJ31"/>
      <c r="IOK31"/>
      <c r="IOL31"/>
      <c r="IOM31"/>
      <c r="ION31"/>
      <c r="IOO31"/>
      <c r="IOP31"/>
      <c r="IOQ31"/>
      <c r="IOR31"/>
      <c r="IOS31"/>
      <c r="IOT31"/>
      <c r="IOU31"/>
      <c r="IOV31"/>
      <c r="IOW31"/>
      <c r="IOX31"/>
      <c r="IOY31"/>
      <c r="IOZ31"/>
      <c r="IPA31"/>
      <c r="IPB31"/>
      <c r="IPC31"/>
      <c r="IPD31"/>
      <c r="IPE31"/>
      <c r="IPF31"/>
      <c r="IPG31"/>
      <c r="IPH31"/>
      <c r="IPI31"/>
      <c r="IPJ31"/>
      <c r="IPK31"/>
      <c r="IPL31"/>
      <c r="IPM31"/>
      <c r="IPN31"/>
      <c r="IPO31"/>
      <c r="IPP31"/>
      <c r="IPQ31"/>
      <c r="IPR31"/>
      <c r="IPS31"/>
      <c r="IPT31"/>
      <c r="IPU31"/>
      <c r="IPV31"/>
      <c r="IPW31"/>
      <c r="IPX31"/>
      <c r="IPY31"/>
      <c r="IPZ31"/>
      <c r="IQA31"/>
      <c r="IQB31"/>
      <c r="IQC31"/>
      <c r="IQD31"/>
      <c r="IQE31"/>
      <c r="IQF31"/>
      <c r="IQG31"/>
      <c r="IQH31"/>
      <c r="IQI31"/>
      <c r="IQJ31"/>
      <c r="IQK31"/>
      <c r="IQL31"/>
      <c r="IQM31"/>
      <c r="IQN31"/>
      <c r="IQO31"/>
      <c r="IQP31"/>
      <c r="IQQ31"/>
      <c r="IQR31"/>
      <c r="IQS31"/>
      <c r="IQT31"/>
      <c r="IQU31"/>
      <c r="IQV31"/>
      <c r="IQW31"/>
      <c r="IQX31"/>
      <c r="IQY31"/>
      <c r="IQZ31"/>
      <c r="IRA31"/>
      <c r="IRB31"/>
      <c r="IRC31"/>
      <c r="IRD31"/>
      <c r="IRE31"/>
      <c r="IRF31"/>
      <c r="IRG31"/>
      <c r="IRH31"/>
      <c r="IRI31"/>
      <c r="IRJ31"/>
      <c r="IRK31"/>
      <c r="IRL31"/>
      <c r="IRM31"/>
      <c r="IRN31"/>
      <c r="IRO31"/>
      <c r="IRP31"/>
      <c r="IRQ31"/>
      <c r="IRR31"/>
      <c r="IRS31"/>
      <c r="IRT31"/>
      <c r="IRU31"/>
      <c r="IRV31"/>
      <c r="IRW31"/>
      <c r="IRX31"/>
      <c r="IRY31"/>
      <c r="IRZ31"/>
      <c r="ISA31"/>
      <c r="ISB31"/>
      <c r="ISC31"/>
      <c r="ISD31"/>
      <c r="ISE31"/>
      <c r="ISF31"/>
      <c r="ISG31"/>
      <c r="ISH31"/>
      <c r="ISI31"/>
      <c r="ISJ31"/>
      <c r="ISK31"/>
      <c r="ISL31"/>
      <c r="ISM31"/>
      <c r="ISN31"/>
      <c r="ISO31"/>
      <c r="ISP31"/>
      <c r="ISQ31"/>
      <c r="ISR31"/>
      <c r="ISS31"/>
      <c r="IST31"/>
      <c r="ISU31"/>
      <c r="ISV31"/>
      <c r="ISW31"/>
      <c r="ISX31"/>
      <c r="ISY31"/>
      <c r="ISZ31"/>
      <c r="ITA31"/>
      <c r="ITB31"/>
      <c r="ITC31"/>
      <c r="ITD31"/>
      <c r="ITE31"/>
      <c r="ITF31"/>
      <c r="ITG31"/>
      <c r="ITH31"/>
      <c r="ITI31"/>
      <c r="ITJ31"/>
      <c r="ITK31"/>
      <c r="ITL31"/>
      <c r="ITM31"/>
      <c r="ITN31"/>
      <c r="ITO31"/>
      <c r="ITP31"/>
      <c r="ITQ31"/>
      <c r="ITR31"/>
      <c r="ITS31"/>
      <c r="ITT31"/>
      <c r="ITU31"/>
      <c r="ITV31"/>
      <c r="ITW31"/>
      <c r="ITX31"/>
      <c r="ITY31"/>
      <c r="ITZ31"/>
      <c r="IUA31"/>
      <c r="IUB31"/>
      <c r="IUC31"/>
      <c r="IUD31"/>
      <c r="IUE31"/>
      <c r="IUF31"/>
      <c r="IUG31"/>
      <c r="IUH31"/>
      <c r="IUI31"/>
      <c r="IUJ31"/>
      <c r="IUK31"/>
      <c r="IUL31"/>
      <c r="IUM31"/>
      <c r="IUN31"/>
      <c r="IUO31"/>
      <c r="IUP31"/>
      <c r="IUQ31"/>
      <c r="IUR31"/>
      <c r="IUS31"/>
      <c r="IUT31"/>
      <c r="IUU31"/>
      <c r="IUV31"/>
      <c r="IUW31"/>
      <c r="IUX31"/>
      <c r="IUY31"/>
      <c r="IUZ31"/>
      <c r="IVA31"/>
      <c r="IVB31"/>
      <c r="IVC31"/>
      <c r="IVD31"/>
      <c r="IVE31"/>
      <c r="IVF31"/>
      <c r="IVG31"/>
      <c r="IVH31"/>
      <c r="IVI31"/>
      <c r="IVJ31"/>
      <c r="IVK31"/>
      <c r="IVL31"/>
      <c r="IVM31"/>
      <c r="IVN31"/>
      <c r="IVO31"/>
      <c r="IVP31"/>
      <c r="IVQ31"/>
      <c r="IVR31"/>
      <c r="IVS31"/>
      <c r="IVT31"/>
      <c r="IVU31"/>
      <c r="IVV31"/>
      <c r="IVW31"/>
      <c r="IVX31"/>
      <c r="IVY31"/>
      <c r="IVZ31"/>
      <c r="IWA31"/>
      <c r="IWB31"/>
      <c r="IWC31"/>
      <c r="IWD31"/>
      <c r="IWE31"/>
      <c r="IWF31"/>
      <c r="IWG31"/>
      <c r="IWH31"/>
      <c r="IWI31"/>
      <c r="IWJ31"/>
      <c r="IWK31"/>
      <c r="IWL31"/>
      <c r="IWM31"/>
      <c r="IWN31"/>
      <c r="IWO31"/>
      <c r="IWP31"/>
      <c r="IWQ31"/>
      <c r="IWR31"/>
      <c r="IWS31"/>
      <c r="IWT31"/>
      <c r="IWU31"/>
      <c r="IWV31"/>
      <c r="IWW31"/>
      <c r="IWX31"/>
      <c r="IWY31"/>
      <c r="IWZ31"/>
      <c r="IXA31"/>
      <c r="IXB31"/>
      <c r="IXC31"/>
      <c r="IXD31"/>
      <c r="IXE31"/>
      <c r="IXF31"/>
      <c r="IXG31"/>
      <c r="IXH31"/>
      <c r="IXI31"/>
      <c r="IXJ31"/>
      <c r="IXK31"/>
      <c r="IXL31"/>
      <c r="IXM31"/>
      <c r="IXN31"/>
      <c r="IXO31"/>
      <c r="IXP31"/>
      <c r="IXQ31"/>
      <c r="IXR31"/>
      <c r="IXS31"/>
      <c r="IXT31"/>
      <c r="IXU31"/>
      <c r="IXV31"/>
      <c r="IXW31"/>
      <c r="IXX31"/>
      <c r="IXY31"/>
      <c r="IXZ31"/>
      <c r="IYA31"/>
      <c r="IYB31"/>
      <c r="IYC31"/>
      <c r="IYD31"/>
      <c r="IYE31"/>
      <c r="IYF31"/>
      <c r="IYG31"/>
      <c r="IYH31"/>
      <c r="IYI31"/>
      <c r="IYJ31"/>
      <c r="IYK31"/>
      <c r="IYL31"/>
      <c r="IYM31"/>
      <c r="IYN31"/>
      <c r="IYO31"/>
      <c r="IYP31"/>
      <c r="IYQ31"/>
      <c r="IYR31"/>
      <c r="IYS31"/>
      <c r="IYT31"/>
      <c r="IYU31"/>
      <c r="IYV31"/>
      <c r="IYW31"/>
      <c r="IYX31"/>
      <c r="IYY31"/>
      <c r="IYZ31"/>
      <c r="IZA31"/>
      <c r="IZB31"/>
      <c r="IZC31"/>
      <c r="IZD31"/>
      <c r="IZE31"/>
      <c r="IZF31"/>
      <c r="IZG31"/>
      <c r="IZH31"/>
      <c r="IZI31"/>
      <c r="IZJ31"/>
      <c r="IZK31"/>
      <c r="IZL31"/>
      <c r="IZM31"/>
      <c r="IZN31"/>
      <c r="IZO31"/>
      <c r="IZP31"/>
      <c r="IZQ31"/>
      <c r="IZR31"/>
      <c r="IZS31"/>
      <c r="IZT31"/>
      <c r="IZU31"/>
      <c r="IZV31"/>
      <c r="IZW31"/>
      <c r="IZX31"/>
      <c r="IZY31"/>
      <c r="IZZ31"/>
      <c r="JAA31"/>
      <c r="JAB31"/>
      <c r="JAC31"/>
      <c r="JAD31"/>
      <c r="JAE31"/>
      <c r="JAF31"/>
      <c r="JAG31"/>
      <c r="JAH31"/>
      <c r="JAI31"/>
      <c r="JAJ31"/>
      <c r="JAK31"/>
      <c r="JAL31"/>
      <c r="JAM31"/>
      <c r="JAN31"/>
      <c r="JAO31"/>
      <c r="JAP31"/>
      <c r="JAQ31"/>
      <c r="JAR31"/>
      <c r="JAS31"/>
      <c r="JAT31"/>
      <c r="JAU31"/>
      <c r="JAV31"/>
      <c r="JAW31"/>
      <c r="JAX31"/>
      <c r="JAY31"/>
      <c r="JAZ31"/>
      <c r="JBA31"/>
      <c r="JBB31"/>
      <c r="JBC31"/>
      <c r="JBD31"/>
      <c r="JBE31"/>
      <c r="JBF31"/>
      <c r="JBG31"/>
      <c r="JBH31"/>
      <c r="JBI31"/>
      <c r="JBJ31"/>
      <c r="JBK31"/>
      <c r="JBL31"/>
      <c r="JBM31"/>
      <c r="JBN31"/>
      <c r="JBO31"/>
      <c r="JBP31"/>
      <c r="JBQ31"/>
      <c r="JBR31"/>
      <c r="JBS31"/>
      <c r="JBT31"/>
      <c r="JBU31"/>
      <c r="JBV31"/>
      <c r="JBW31"/>
      <c r="JBX31"/>
      <c r="JBY31"/>
      <c r="JBZ31"/>
      <c r="JCA31"/>
      <c r="JCB31"/>
      <c r="JCC31"/>
      <c r="JCD31"/>
      <c r="JCE31"/>
      <c r="JCF31"/>
      <c r="JCG31"/>
      <c r="JCH31"/>
      <c r="JCI31"/>
      <c r="JCJ31"/>
      <c r="JCK31"/>
      <c r="JCL31"/>
      <c r="JCM31"/>
      <c r="JCN31"/>
      <c r="JCO31"/>
      <c r="JCP31"/>
      <c r="JCQ31"/>
      <c r="JCR31"/>
      <c r="JCS31"/>
      <c r="JCT31"/>
      <c r="JCU31"/>
      <c r="JCV31"/>
      <c r="JCW31"/>
      <c r="JCX31"/>
      <c r="JCY31"/>
      <c r="JCZ31"/>
      <c r="JDA31"/>
      <c r="JDB31"/>
      <c r="JDC31"/>
      <c r="JDD31"/>
      <c r="JDE31"/>
      <c r="JDF31"/>
      <c r="JDG31"/>
      <c r="JDH31"/>
      <c r="JDI31"/>
      <c r="JDJ31"/>
      <c r="JDK31"/>
      <c r="JDL31"/>
      <c r="JDM31"/>
      <c r="JDN31"/>
      <c r="JDO31"/>
      <c r="JDP31"/>
      <c r="JDQ31"/>
      <c r="JDR31"/>
      <c r="JDS31"/>
      <c r="JDT31"/>
      <c r="JDU31"/>
      <c r="JDV31"/>
      <c r="JDW31"/>
      <c r="JDX31"/>
      <c r="JDY31"/>
      <c r="JDZ31"/>
      <c r="JEA31"/>
      <c r="JEB31"/>
      <c r="JEC31"/>
      <c r="JED31"/>
      <c r="JEE31"/>
      <c r="JEF31"/>
      <c r="JEG31"/>
      <c r="JEH31"/>
      <c r="JEI31"/>
      <c r="JEJ31"/>
      <c r="JEK31"/>
      <c r="JEL31"/>
      <c r="JEM31"/>
      <c r="JEN31"/>
      <c r="JEO31"/>
      <c r="JEP31"/>
      <c r="JEQ31"/>
      <c r="JER31"/>
      <c r="JES31"/>
      <c r="JET31"/>
      <c r="JEU31"/>
      <c r="JEV31"/>
      <c r="JEW31"/>
      <c r="JEX31"/>
      <c r="JEY31"/>
      <c r="JEZ31"/>
      <c r="JFA31"/>
      <c r="JFB31"/>
      <c r="JFC31"/>
      <c r="JFD31"/>
      <c r="JFE31"/>
      <c r="JFF31"/>
      <c r="JFG31"/>
      <c r="JFH31"/>
      <c r="JFI31"/>
      <c r="JFJ31"/>
      <c r="JFK31"/>
      <c r="JFL31"/>
      <c r="JFM31"/>
      <c r="JFN31"/>
      <c r="JFO31"/>
      <c r="JFP31"/>
      <c r="JFQ31"/>
      <c r="JFR31"/>
      <c r="JFS31"/>
      <c r="JFT31"/>
      <c r="JFU31"/>
      <c r="JFV31"/>
      <c r="JFW31"/>
      <c r="JFX31"/>
      <c r="JFY31"/>
      <c r="JFZ31"/>
      <c r="JGA31"/>
      <c r="JGB31"/>
      <c r="JGC31"/>
      <c r="JGD31"/>
      <c r="JGE31"/>
      <c r="JGF31"/>
      <c r="JGG31"/>
      <c r="JGH31"/>
      <c r="JGI31"/>
      <c r="JGJ31"/>
      <c r="JGK31"/>
      <c r="JGL31"/>
      <c r="JGM31"/>
      <c r="JGN31"/>
      <c r="JGO31"/>
      <c r="JGP31"/>
      <c r="JGQ31"/>
      <c r="JGR31"/>
      <c r="JGS31"/>
      <c r="JGT31"/>
      <c r="JGU31"/>
      <c r="JGV31"/>
      <c r="JGW31"/>
      <c r="JGX31"/>
      <c r="JGY31"/>
      <c r="JGZ31"/>
      <c r="JHA31"/>
      <c r="JHB31"/>
      <c r="JHC31"/>
      <c r="JHD31"/>
      <c r="JHE31"/>
      <c r="JHF31"/>
      <c r="JHG31"/>
      <c r="JHH31"/>
      <c r="JHI31"/>
      <c r="JHJ31"/>
      <c r="JHK31"/>
      <c r="JHL31"/>
      <c r="JHM31"/>
      <c r="JHN31"/>
      <c r="JHO31"/>
      <c r="JHP31"/>
      <c r="JHQ31"/>
      <c r="JHR31"/>
      <c r="JHS31"/>
      <c r="JHT31"/>
      <c r="JHU31"/>
      <c r="JHV31"/>
      <c r="JHW31"/>
      <c r="JHX31"/>
      <c r="JHY31"/>
      <c r="JHZ31"/>
      <c r="JIA31"/>
      <c r="JIB31"/>
      <c r="JIC31"/>
      <c r="JID31"/>
      <c r="JIE31"/>
      <c r="JIF31"/>
      <c r="JIG31"/>
      <c r="JIH31"/>
      <c r="JII31"/>
      <c r="JIJ31"/>
      <c r="JIK31"/>
      <c r="JIL31"/>
      <c r="JIM31"/>
      <c r="JIN31"/>
      <c r="JIO31"/>
      <c r="JIP31"/>
      <c r="JIQ31"/>
      <c r="JIR31"/>
      <c r="JIS31"/>
      <c r="JIT31"/>
      <c r="JIU31"/>
      <c r="JIV31"/>
      <c r="JIW31"/>
      <c r="JIX31"/>
      <c r="JIY31"/>
      <c r="JIZ31"/>
      <c r="JJA31"/>
      <c r="JJB31"/>
      <c r="JJC31"/>
      <c r="JJD31"/>
      <c r="JJE31"/>
      <c r="JJF31"/>
      <c r="JJG31"/>
      <c r="JJH31"/>
      <c r="JJI31"/>
      <c r="JJJ31"/>
      <c r="JJK31"/>
      <c r="JJL31"/>
      <c r="JJM31"/>
      <c r="JJN31"/>
      <c r="JJO31"/>
      <c r="JJP31"/>
      <c r="JJQ31"/>
      <c r="JJR31"/>
      <c r="JJS31"/>
      <c r="JJT31"/>
      <c r="JJU31"/>
      <c r="JJV31"/>
      <c r="JJW31"/>
      <c r="JJX31"/>
      <c r="JJY31"/>
      <c r="JJZ31"/>
      <c r="JKA31"/>
      <c r="JKB31"/>
      <c r="JKC31"/>
      <c r="JKD31"/>
      <c r="JKE31"/>
      <c r="JKF31"/>
      <c r="JKG31"/>
      <c r="JKH31"/>
      <c r="JKI31"/>
      <c r="JKJ31"/>
      <c r="JKK31"/>
      <c r="JKL31"/>
      <c r="JKM31"/>
      <c r="JKN31"/>
      <c r="JKO31"/>
      <c r="JKP31"/>
      <c r="JKQ31"/>
      <c r="JKR31"/>
      <c r="JKS31"/>
      <c r="JKT31"/>
      <c r="JKU31"/>
      <c r="JKV31"/>
      <c r="JKW31"/>
      <c r="JKX31"/>
      <c r="JKY31"/>
      <c r="JKZ31"/>
      <c r="JLA31"/>
      <c r="JLB31"/>
      <c r="JLC31"/>
      <c r="JLD31"/>
      <c r="JLE31"/>
      <c r="JLF31"/>
      <c r="JLG31"/>
      <c r="JLH31"/>
      <c r="JLI31"/>
      <c r="JLJ31"/>
      <c r="JLK31"/>
      <c r="JLL31"/>
      <c r="JLM31"/>
      <c r="JLN31"/>
      <c r="JLO31"/>
      <c r="JLP31"/>
      <c r="JLQ31"/>
      <c r="JLR31"/>
      <c r="JLS31"/>
      <c r="JLT31"/>
      <c r="JLU31"/>
      <c r="JLV31"/>
      <c r="JLW31"/>
      <c r="JLX31"/>
      <c r="JLY31"/>
      <c r="JLZ31"/>
      <c r="JMA31"/>
      <c r="JMB31"/>
      <c r="JMC31"/>
      <c r="JMD31"/>
      <c r="JME31"/>
      <c r="JMF31"/>
      <c r="JMG31"/>
      <c r="JMH31"/>
      <c r="JMI31"/>
      <c r="JMJ31"/>
      <c r="JMK31"/>
      <c r="JML31"/>
      <c r="JMM31"/>
      <c r="JMN31"/>
      <c r="JMO31"/>
      <c r="JMP31"/>
      <c r="JMQ31"/>
      <c r="JMR31"/>
      <c r="JMS31"/>
      <c r="JMT31"/>
      <c r="JMU31"/>
      <c r="JMV31"/>
      <c r="JMW31"/>
      <c r="JMX31"/>
      <c r="JMY31"/>
      <c r="JMZ31"/>
      <c r="JNA31"/>
      <c r="JNB31"/>
      <c r="JNC31"/>
      <c r="JND31"/>
      <c r="JNE31"/>
      <c r="JNF31"/>
      <c r="JNG31"/>
      <c r="JNH31"/>
      <c r="JNI31"/>
      <c r="JNJ31"/>
      <c r="JNK31"/>
      <c r="JNL31"/>
      <c r="JNM31"/>
      <c r="JNN31"/>
      <c r="JNO31"/>
      <c r="JNP31"/>
      <c r="JNQ31"/>
      <c r="JNR31"/>
      <c r="JNS31"/>
      <c r="JNT31"/>
      <c r="JNU31"/>
      <c r="JNV31"/>
      <c r="JNW31"/>
      <c r="JNX31"/>
      <c r="JNY31"/>
      <c r="JNZ31"/>
      <c r="JOA31"/>
      <c r="JOB31"/>
      <c r="JOC31"/>
      <c r="JOD31"/>
      <c r="JOE31"/>
      <c r="JOF31"/>
      <c r="JOG31"/>
      <c r="JOH31"/>
      <c r="JOI31"/>
      <c r="JOJ31"/>
      <c r="JOK31"/>
      <c r="JOL31"/>
      <c r="JOM31"/>
      <c r="JON31"/>
      <c r="JOO31"/>
      <c r="JOP31"/>
      <c r="JOQ31"/>
      <c r="JOR31"/>
      <c r="JOS31"/>
      <c r="JOT31"/>
      <c r="JOU31"/>
      <c r="JOV31"/>
      <c r="JOW31"/>
      <c r="JOX31"/>
      <c r="JOY31"/>
      <c r="JOZ31"/>
      <c r="JPA31"/>
      <c r="JPB31"/>
      <c r="JPC31"/>
      <c r="JPD31"/>
      <c r="JPE31"/>
      <c r="JPF31"/>
      <c r="JPG31"/>
      <c r="JPH31"/>
      <c r="JPI31"/>
      <c r="JPJ31"/>
      <c r="JPK31"/>
      <c r="JPL31"/>
      <c r="JPM31"/>
      <c r="JPN31"/>
      <c r="JPO31"/>
      <c r="JPP31"/>
      <c r="JPQ31"/>
      <c r="JPR31"/>
      <c r="JPS31"/>
      <c r="JPT31"/>
      <c r="JPU31"/>
      <c r="JPV31"/>
      <c r="JPW31"/>
      <c r="JPX31"/>
      <c r="JPY31"/>
      <c r="JPZ31"/>
      <c r="JQA31"/>
      <c r="JQB31"/>
      <c r="JQC31"/>
      <c r="JQD31"/>
      <c r="JQE31"/>
      <c r="JQF31"/>
      <c r="JQG31"/>
      <c r="JQH31"/>
      <c r="JQI31"/>
      <c r="JQJ31"/>
      <c r="JQK31"/>
      <c r="JQL31"/>
      <c r="JQM31"/>
      <c r="JQN31"/>
      <c r="JQO31"/>
      <c r="JQP31"/>
      <c r="JQQ31"/>
      <c r="JQR31"/>
      <c r="JQS31"/>
      <c r="JQT31"/>
      <c r="JQU31"/>
      <c r="JQV31"/>
      <c r="JQW31"/>
      <c r="JQX31"/>
      <c r="JQY31"/>
      <c r="JQZ31"/>
      <c r="JRA31"/>
      <c r="JRB31"/>
      <c r="JRC31"/>
      <c r="JRD31"/>
      <c r="JRE31"/>
      <c r="JRF31"/>
      <c r="JRG31"/>
      <c r="JRH31"/>
      <c r="JRI31"/>
      <c r="JRJ31"/>
      <c r="JRK31"/>
      <c r="JRL31"/>
      <c r="JRM31"/>
      <c r="JRN31"/>
      <c r="JRO31"/>
      <c r="JRP31"/>
      <c r="JRQ31"/>
      <c r="JRR31"/>
      <c r="JRS31"/>
      <c r="JRT31"/>
      <c r="JRU31"/>
      <c r="JRV31"/>
      <c r="JRW31"/>
      <c r="JRX31"/>
      <c r="JRY31"/>
      <c r="JRZ31"/>
      <c r="JSA31"/>
      <c r="JSB31"/>
      <c r="JSC31"/>
      <c r="JSD31"/>
      <c r="JSE31"/>
      <c r="JSF31"/>
      <c r="JSG31"/>
      <c r="JSH31"/>
      <c r="JSI31"/>
      <c r="JSJ31"/>
      <c r="JSK31"/>
      <c r="JSL31"/>
      <c r="JSM31"/>
      <c r="JSN31"/>
      <c r="JSO31"/>
      <c r="JSP31"/>
      <c r="JSQ31"/>
      <c r="JSR31"/>
      <c r="JSS31"/>
      <c r="JST31"/>
      <c r="JSU31"/>
      <c r="JSV31"/>
      <c r="JSW31"/>
      <c r="JSX31"/>
      <c r="JSY31"/>
      <c r="JSZ31"/>
      <c r="JTA31"/>
      <c r="JTB31"/>
      <c r="JTC31"/>
      <c r="JTD31"/>
      <c r="JTE31"/>
      <c r="JTF31"/>
      <c r="JTG31"/>
      <c r="JTH31"/>
      <c r="JTI31"/>
      <c r="JTJ31"/>
      <c r="JTK31"/>
      <c r="JTL31"/>
      <c r="JTM31"/>
      <c r="JTN31"/>
      <c r="JTO31"/>
      <c r="JTP31"/>
      <c r="JTQ31"/>
      <c r="JTR31"/>
      <c r="JTS31"/>
      <c r="JTT31"/>
      <c r="JTU31"/>
      <c r="JTV31"/>
      <c r="JTW31"/>
      <c r="JTX31"/>
      <c r="JTY31"/>
      <c r="JTZ31"/>
      <c r="JUA31"/>
      <c r="JUB31"/>
      <c r="JUC31"/>
      <c r="JUD31"/>
      <c r="JUE31"/>
      <c r="JUF31"/>
      <c r="JUG31"/>
      <c r="JUH31"/>
      <c r="JUI31"/>
      <c r="JUJ31"/>
      <c r="JUK31"/>
      <c r="JUL31"/>
      <c r="JUM31"/>
      <c r="JUN31"/>
      <c r="JUO31"/>
      <c r="JUP31"/>
      <c r="JUQ31"/>
      <c r="JUR31"/>
      <c r="JUS31"/>
      <c r="JUT31"/>
      <c r="JUU31"/>
      <c r="JUV31"/>
      <c r="JUW31"/>
      <c r="JUX31"/>
      <c r="JUY31"/>
      <c r="JUZ31"/>
      <c r="JVA31"/>
      <c r="JVB31"/>
      <c r="JVC31"/>
      <c r="JVD31"/>
      <c r="JVE31"/>
      <c r="JVF31"/>
      <c r="JVG31"/>
      <c r="JVH31"/>
      <c r="JVI31"/>
      <c r="JVJ31"/>
      <c r="JVK31"/>
      <c r="JVL31"/>
      <c r="JVM31"/>
      <c r="JVN31"/>
      <c r="JVO31"/>
      <c r="JVP31"/>
      <c r="JVQ31"/>
      <c r="JVR31"/>
      <c r="JVS31"/>
      <c r="JVT31"/>
      <c r="JVU31"/>
      <c r="JVV31"/>
      <c r="JVW31"/>
      <c r="JVX31"/>
      <c r="JVY31"/>
      <c r="JVZ31"/>
      <c r="JWA31"/>
      <c r="JWB31"/>
      <c r="JWC31"/>
      <c r="JWD31"/>
      <c r="JWE31"/>
      <c r="JWF31"/>
      <c r="JWG31"/>
      <c r="JWH31"/>
      <c r="JWI31"/>
      <c r="JWJ31"/>
      <c r="JWK31"/>
      <c r="JWL31"/>
      <c r="JWM31"/>
      <c r="JWN31"/>
      <c r="JWO31"/>
      <c r="JWP31"/>
      <c r="JWQ31"/>
      <c r="JWR31"/>
      <c r="JWS31"/>
      <c r="JWT31"/>
      <c r="JWU31"/>
      <c r="JWV31"/>
      <c r="JWW31"/>
      <c r="JWX31"/>
      <c r="JWY31"/>
      <c r="JWZ31"/>
      <c r="JXA31"/>
      <c r="JXB31"/>
      <c r="JXC31"/>
      <c r="JXD31"/>
      <c r="JXE31"/>
      <c r="JXF31"/>
      <c r="JXG31"/>
      <c r="JXH31"/>
      <c r="JXI31"/>
      <c r="JXJ31"/>
      <c r="JXK31"/>
      <c r="JXL31"/>
      <c r="JXM31"/>
      <c r="JXN31"/>
      <c r="JXO31"/>
      <c r="JXP31"/>
      <c r="JXQ31"/>
      <c r="JXR31"/>
      <c r="JXS31"/>
      <c r="JXT31"/>
      <c r="JXU31"/>
      <c r="JXV31"/>
      <c r="JXW31"/>
      <c r="JXX31"/>
      <c r="JXY31"/>
      <c r="JXZ31"/>
      <c r="JYA31"/>
      <c r="JYB31"/>
      <c r="JYC31"/>
      <c r="JYD31"/>
      <c r="JYE31"/>
      <c r="JYF31"/>
      <c r="JYG31"/>
      <c r="JYH31"/>
      <c r="JYI31"/>
      <c r="JYJ31"/>
      <c r="JYK31"/>
      <c r="JYL31"/>
      <c r="JYM31"/>
      <c r="JYN31"/>
      <c r="JYO31"/>
      <c r="JYP31"/>
      <c r="JYQ31"/>
      <c r="JYR31"/>
      <c r="JYS31"/>
      <c r="JYT31"/>
      <c r="JYU31"/>
      <c r="JYV31"/>
      <c r="JYW31"/>
      <c r="JYX31"/>
      <c r="JYY31"/>
      <c r="JYZ31"/>
      <c r="JZA31"/>
      <c r="JZB31"/>
      <c r="JZC31"/>
      <c r="JZD31"/>
      <c r="JZE31"/>
      <c r="JZF31"/>
      <c r="JZG31"/>
      <c r="JZH31"/>
      <c r="JZI31"/>
      <c r="JZJ31"/>
      <c r="JZK31"/>
      <c r="JZL31"/>
      <c r="JZM31"/>
      <c r="JZN31"/>
      <c r="JZO31"/>
      <c r="JZP31"/>
      <c r="JZQ31"/>
      <c r="JZR31"/>
      <c r="JZS31"/>
      <c r="JZT31"/>
      <c r="JZU31"/>
      <c r="JZV31"/>
      <c r="JZW31"/>
      <c r="JZX31"/>
      <c r="JZY31"/>
      <c r="JZZ31"/>
      <c r="KAA31"/>
      <c r="KAB31"/>
      <c r="KAC31"/>
      <c r="KAD31"/>
      <c r="KAE31"/>
      <c r="KAF31"/>
      <c r="KAG31"/>
      <c r="KAH31"/>
      <c r="KAI31"/>
      <c r="KAJ31"/>
      <c r="KAK31"/>
      <c r="KAL31"/>
      <c r="KAM31"/>
      <c r="KAN31"/>
      <c r="KAO31"/>
      <c r="KAP31"/>
      <c r="KAQ31"/>
      <c r="KAR31"/>
      <c r="KAS31"/>
      <c r="KAT31"/>
      <c r="KAU31"/>
      <c r="KAV31"/>
      <c r="KAW31"/>
      <c r="KAX31"/>
      <c r="KAY31"/>
      <c r="KAZ31"/>
      <c r="KBA31"/>
      <c r="KBB31"/>
      <c r="KBC31"/>
      <c r="KBD31"/>
      <c r="KBE31"/>
      <c r="KBF31"/>
      <c r="KBG31"/>
      <c r="KBH31"/>
      <c r="KBI31"/>
      <c r="KBJ31"/>
      <c r="KBK31"/>
      <c r="KBL31"/>
      <c r="KBM31"/>
      <c r="KBN31"/>
      <c r="KBO31"/>
      <c r="KBP31"/>
      <c r="KBQ31"/>
      <c r="KBR31"/>
      <c r="KBS31"/>
      <c r="KBT31"/>
      <c r="KBU31"/>
      <c r="KBV31"/>
      <c r="KBW31"/>
      <c r="KBX31"/>
      <c r="KBY31"/>
      <c r="KBZ31"/>
      <c r="KCA31"/>
      <c r="KCB31"/>
      <c r="KCC31"/>
      <c r="KCD31"/>
      <c r="KCE31"/>
      <c r="KCF31"/>
      <c r="KCG31"/>
      <c r="KCH31"/>
      <c r="KCI31"/>
      <c r="KCJ31"/>
      <c r="KCK31"/>
      <c r="KCL31"/>
      <c r="KCM31"/>
      <c r="KCN31"/>
      <c r="KCO31"/>
      <c r="KCP31"/>
      <c r="KCQ31"/>
      <c r="KCR31"/>
      <c r="KCS31"/>
      <c r="KCT31"/>
      <c r="KCU31"/>
      <c r="KCV31"/>
      <c r="KCW31"/>
      <c r="KCX31"/>
      <c r="KCY31"/>
      <c r="KCZ31"/>
      <c r="KDA31"/>
      <c r="KDB31"/>
      <c r="KDC31"/>
      <c r="KDD31"/>
      <c r="KDE31"/>
      <c r="KDF31"/>
      <c r="KDG31"/>
      <c r="KDH31"/>
      <c r="KDI31"/>
      <c r="KDJ31"/>
      <c r="KDK31"/>
      <c r="KDL31"/>
      <c r="KDM31"/>
      <c r="KDN31"/>
      <c r="KDO31"/>
      <c r="KDP31"/>
      <c r="KDQ31"/>
      <c r="KDR31"/>
      <c r="KDS31"/>
      <c r="KDT31"/>
      <c r="KDU31"/>
      <c r="KDV31"/>
      <c r="KDW31"/>
      <c r="KDX31"/>
      <c r="KDY31"/>
      <c r="KDZ31"/>
      <c r="KEA31"/>
      <c r="KEB31"/>
      <c r="KEC31"/>
      <c r="KED31"/>
      <c r="KEE31"/>
      <c r="KEF31"/>
      <c r="KEG31"/>
      <c r="KEH31"/>
      <c r="KEI31"/>
      <c r="KEJ31"/>
      <c r="KEK31"/>
      <c r="KEL31"/>
      <c r="KEM31"/>
      <c r="KEN31"/>
      <c r="KEO31"/>
      <c r="KEP31"/>
      <c r="KEQ31"/>
      <c r="KER31"/>
      <c r="KES31"/>
      <c r="KET31"/>
      <c r="KEU31"/>
      <c r="KEV31"/>
      <c r="KEW31"/>
      <c r="KEX31"/>
      <c r="KEY31"/>
      <c r="KEZ31"/>
      <c r="KFA31"/>
      <c r="KFB31"/>
      <c r="KFC31"/>
      <c r="KFD31"/>
      <c r="KFE31"/>
      <c r="KFF31"/>
      <c r="KFG31"/>
      <c r="KFH31"/>
      <c r="KFI31"/>
      <c r="KFJ31"/>
      <c r="KFK31"/>
      <c r="KFL31"/>
      <c r="KFM31"/>
      <c r="KFN31"/>
      <c r="KFO31"/>
      <c r="KFP31"/>
      <c r="KFQ31"/>
      <c r="KFR31"/>
      <c r="KFS31"/>
      <c r="KFT31"/>
      <c r="KFU31"/>
      <c r="KFV31"/>
      <c r="KFW31"/>
      <c r="KFX31"/>
      <c r="KFY31"/>
      <c r="KFZ31"/>
      <c r="KGA31"/>
      <c r="KGB31"/>
      <c r="KGC31"/>
      <c r="KGD31"/>
      <c r="KGE31"/>
      <c r="KGF31"/>
      <c r="KGG31"/>
      <c r="KGH31"/>
      <c r="KGI31"/>
      <c r="KGJ31"/>
      <c r="KGK31"/>
      <c r="KGL31"/>
      <c r="KGM31"/>
      <c r="KGN31"/>
      <c r="KGO31"/>
      <c r="KGP31"/>
      <c r="KGQ31"/>
      <c r="KGR31"/>
      <c r="KGS31"/>
      <c r="KGT31"/>
      <c r="KGU31"/>
      <c r="KGV31"/>
      <c r="KGW31"/>
      <c r="KGX31"/>
      <c r="KGY31"/>
      <c r="KGZ31"/>
      <c r="KHA31"/>
      <c r="KHB31"/>
      <c r="KHC31"/>
      <c r="KHD31"/>
      <c r="KHE31"/>
      <c r="KHF31"/>
      <c r="KHG31"/>
      <c r="KHH31"/>
      <c r="KHI31"/>
      <c r="KHJ31"/>
      <c r="KHK31"/>
      <c r="KHL31"/>
      <c r="KHM31"/>
      <c r="KHN31"/>
      <c r="KHO31"/>
      <c r="KHP31"/>
      <c r="KHQ31"/>
      <c r="KHR31"/>
      <c r="KHS31"/>
      <c r="KHT31"/>
      <c r="KHU31"/>
      <c r="KHV31"/>
      <c r="KHW31"/>
      <c r="KHX31"/>
      <c r="KHY31"/>
      <c r="KHZ31"/>
      <c r="KIA31"/>
      <c r="KIB31"/>
      <c r="KIC31"/>
      <c r="KID31"/>
      <c r="KIE31"/>
      <c r="KIF31"/>
      <c r="KIG31"/>
      <c r="KIH31"/>
      <c r="KII31"/>
      <c r="KIJ31"/>
      <c r="KIK31"/>
      <c r="KIL31"/>
      <c r="KIM31"/>
      <c r="KIN31"/>
      <c r="KIO31"/>
      <c r="KIP31"/>
      <c r="KIQ31"/>
      <c r="KIR31"/>
      <c r="KIS31"/>
      <c r="KIT31"/>
      <c r="KIU31"/>
      <c r="KIV31"/>
      <c r="KIW31"/>
      <c r="KIX31"/>
      <c r="KIY31"/>
      <c r="KIZ31"/>
      <c r="KJA31"/>
      <c r="KJB31"/>
      <c r="KJC31"/>
      <c r="KJD31"/>
      <c r="KJE31"/>
      <c r="KJF31"/>
      <c r="KJG31"/>
      <c r="KJH31"/>
      <c r="KJI31"/>
      <c r="KJJ31"/>
      <c r="KJK31"/>
      <c r="KJL31"/>
      <c r="KJM31"/>
      <c r="KJN31"/>
      <c r="KJO31"/>
      <c r="KJP31"/>
      <c r="KJQ31"/>
      <c r="KJR31"/>
      <c r="KJS31"/>
      <c r="KJT31"/>
      <c r="KJU31"/>
      <c r="KJV31"/>
      <c r="KJW31"/>
      <c r="KJX31"/>
      <c r="KJY31"/>
      <c r="KJZ31"/>
      <c r="KKA31"/>
      <c r="KKB31"/>
      <c r="KKC31"/>
      <c r="KKD31"/>
      <c r="KKE31"/>
      <c r="KKF31"/>
      <c r="KKG31"/>
      <c r="KKH31"/>
      <c r="KKI31"/>
      <c r="KKJ31"/>
      <c r="KKK31"/>
      <c r="KKL31"/>
      <c r="KKM31"/>
      <c r="KKN31"/>
      <c r="KKO31"/>
      <c r="KKP31"/>
      <c r="KKQ31"/>
      <c r="KKR31"/>
      <c r="KKS31"/>
      <c r="KKT31"/>
      <c r="KKU31"/>
      <c r="KKV31"/>
      <c r="KKW31"/>
      <c r="KKX31"/>
      <c r="KKY31"/>
      <c r="KKZ31"/>
      <c r="KLA31"/>
      <c r="KLB31"/>
      <c r="KLC31"/>
      <c r="KLD31"/>
      <c r="KLE31"/>
      <c r="KLF31"/>
      <c r="KLG31"/>
      <c r="KLH31"/>
      <c r="KLI31"/>
      <c r="KLJ31"/>
      <c r="KLK31"/>
      <c r="KLL31"/>
      <c r="KLM31"/>
      <c r="KLN31"/>
      <c r="KLO31"/>
      <c r="KLP31"/>
      <c r="KLQ31"/>
      <c r="KLR31"/>
      <c r="KLS31"/>
      <c r="KLT31"/>
      <c r="KLU31"/>
      <c r="KLV31"/>
      <c r="KLW31"/>
      <c r="KLX31"/>
      <c r="KLY31"/>
      <c r="KLZ31"/>
      <c r="KMA31"/>
      <c r="KMB31"/>
      <c r="KMC31"/>
      <c r="KMD31"/>
      <c r="KME31"/>
      <c r="KMF31"/>
      <c r="KMG31"/>
      <c r="KMH31"/>
      <c r="KMI31"/>
      <c r="KMJ31"/>
      <c r="KMK31"/>
      <c r="KML31"/>
      <c r="KMM31"/>
      <c r="KMN31"/>
      <c r="KMO31"/>
      <c r="KMP31"/>
      <c r="KMQ31"/>
      <c r="KMR31"/>
      <c r="KMS31"/>
      <c r="KMT31"/>
      <c r="KMU31"/>
      <c r="KMV31"/>
      <c r="KMW31"/>
      <c r="KMX31"/>
      <c r="KMY31"/>
      <c r="KMZ31"/>
      <c r="KNA31"/>
      <c r="KNB31"/>
      <c r="KNC31"/>
      <c r="KND31"/>
      <c r="KNE31"/>
      <c r="KNF31"/>
      <c r="KNG31"/>
      <c r="KNH31"/>
      <c r="KNI31"/>
      <c r="KNJ31"/>
      <c r="KNK31"/>
      <c r="KNL31"/>
      <c r="KNM31"/>
      <c r="KNN31"/>
      <c r="KNO31"/>
      <c r="KNP31"/>
      <c r="KNQ31"/>
      <c r="KNR31"/>
      <c r="KNS31"/>
      <c r="KNT31"/>
      <c r="KNU31"/>
      <c r="KNV31"/>
      <c r="KNW31"/>
      <c r="KNX31"/>
      <c r="KNY31"/>
      <c r="KNZ31"/>
      <c r="KOA31"/>
      <c r="KOB31"/>
      <c r="KOC31"/>
      <c r="KOD31"/>
      <c r="KOE31"/>
      <c r="KOF31"/>
      <c r="KOG31"/>
      <c r="KOH31"/>
      <c r="KOI31"/>
      <c r="KOJ31"/>
      <c r="KOK31"/>
      <c r="KOL31"/>
      <c r="KOM31"/>
      <c r="KON31"/>
      <c r="KOO31"/>
      <c r="KOP31"/>
      <c r="KOQ31"/>
      <c r="KOR31"/>
      <c r="KOS31"/>
      <c r="KOT31"/>
      <c r="KOU31"/>
      <c r="KOV31"/>
      <c r="KOW31"/>
      <c r="KOX31"/>
      <c r="KOY31"/>
      <c r="KOZ31"/>
      <c r="KPA31"/>
      <c r="KPB31"/>
      <c r="KPC31"/>
      <c r="KPD31"/>
      <c r="KPE31"/>
      <c r="KPF31"/>
      <c r="KPG31"/>
      <c r="KPH31"/>
      <c r="KPI31"/>
      <c r="KPJ31"/>
      <c r="KPK31"/>
      <c r="KPL31"/>
      <c r="KPM31"/>
      <c r="KPN31"/>
      <c r="KPO31"/>
      <c r="KPP31"/>
      <c r="KPQ31"/>
      <c r="KPR31"/>
      <c r="KPS31"/>
      <c r="KPT31"/>
      <c r="KPU31"/>
      <c r="KPV31"/>
      <c r="KPW31"/>
      <c r="KPX31"/>
      <c r="KPY31"/>
      <c r="KPZ31"/>
      <c r="KQA31"/>
      <c r="KQB31"/>
      <c r="KQC31"/>
      <c r="KQD31"/>
      <c r="KQE31"/>
      <c r="KQF31"/>
      <c r="KQG31"/>
      <c r="KQH31"/>
      <c r="KQI31"/>
      <c r="KQJ31"/>
      <c r="KQK31"/>
      <c r="KQL31"/>
      <c r="KQM31"/>
      <c r="KQN31"/>
      <c r="KQO31"/>
      <c r="KQP31"/>
      <c r="KQQ31"/>
      <c r="KQR31"/>
      <c r="KQS31"/>
      <c r="KQT31"/>
      <c r="KQU31"/>
      <c r="KQV31"/>
      <c r="KQW31"/>
      <c r="KQX31"/>
      <c r="KQY31"/>
      <c r="KQZ31"/>
      <c r="KRA31"/>
      <c r="KRB31"/>
      <c r="KRC31"/>
      <c r="KRD31"/>
      <c r="KRE31"/>
      <c r="KRF31"/>
      <c r="KRG31"/>
      <c r="KRH31"/>
      <c r="KRI31"/>
      <c r="KRJ31"/>
      <c r="KRK31"/>
      <c r="KRL31"/>
      <c r="KRM31"/>
      <c r="KRN31"/>
      <c r="KRO31"/>
      <c r="KRP31"/>
      <c r="KRQ31"/>
      <c r="KRR31"/>
      <c r="KRS31"/>
      <c r="KRT31"/>
      <c r="KRU31"/>
      <c r="KRV31"/>
      <c r="KRW31"/>
      <c r="KRX31"/>
      <c r="KRY31"/>
      <c r="KRZ31"/>
      <c r="KSA31"/>
      <c r="KSB31"/>
      <c r="KSC31"/>
      <c r="KSD31"/>
      <c r="KSE31"/>
      <c r="KSF31"/>
      <c r="KSG31"/>
      <c r="KSH31"/>
      <c r="KSI31"/>
      <c r="KSJ31"/>
      <c r="KSK31"/>
      <c r="KSL31"/>
      <c r="KSM31"/>
      <c r="KSN31"/>
      <c r="KSO31"/>
      <c r="KSP31"/>
      <c r="KSQ31"/>
      <c r="KSR31"/>
      <c r="KSS31"/>
      <c r="KST31"/>
      <c r="KSU31"/>
      <c r="KSV31"/>
      <c r="KSW31"/>
      <c r="KSX31"/>
      <c r="KSY31"/>
      <c r="KSZ31"/>
      <c r="KTA31"/>
      <c r="KTB31"/>
      <c r="KTC31"/>
      <c r="KTD31"/>
      <c r="KTE31"/>
      <c r="KTF31"/>
      <c r="KTG31"/>
      <c r="KTH31"/>
      <c r="KTI31"/>
      <c r="KTJ31"/>
      <c r="KTK31"/>
      <c r="KTL31"/>
      <c r="KTM31"/>
      <c r="KTN31"/>
      <c r="KTO31"/>
      <c r="KTP31"/>
      <c r="KTQ31"/>
      <c r="KTR31"/>
      <c r="KTS31"/>
      <c r="KTT31"/>
      <c r="KTU31"/>
      <c r="KTV31"/>
      <c r="KTW31"/>
      <c r="KTX31"/>
      <c r="KTY31"/>
      <c r="KTZ31"/>
      <c r="KUA31"/>
      <c r="KUB31"/>
      <c r="KUC31"/>
      <c r="KUD31"/>
      <c r="KUE31"/>
      <c r="KUF31"/>
      <c r="KUG31"/>
      <c r="KUH31"/>
      <c r="KUI31"/>
      <c r="KUJ31"/>
      <c r="KUK31"/>
      <c r="KUL31"/>
      <c r="KUM31"/>
      <c r="KUN31"/>
      <c r="KUO31"/>
      <c r="KUP31"/>
      <c r="KUQ31"/>
      <c r="KUR31"/>
      <c r="KUS31"/>
      <c r="KUT31"/>
      <c r="KUU31"/>
      <c r="KUV31"/>
      <c r="KUW31"/>
      <c r="KUX31"/>
      <c r="KUY31"/>
      <c r="KUZ31"/>
      <c r="KVA31"/>
      <c r="KVB31"/>
      <c r="KVC31"/>
      <c r="KVD31"/>
      <c r="KVE31"/>
      <c r="KVF31"/>
      <c r="KVG31"/>
      <c r="KVH31"/>
      <c r="KVI31"/>
      <c r="KVJ31"/>
      <c r="KVK31"/>
      <c r="KVL31"/>
      <c r="KVM31"/>
      <c r="KVN31"/>
      <c r="KVO31"/>
      <c r="KVP31"/>
      <c r="KVQ31"/>
      <c r="KVR31"/>
      <c r="KVS31"/>
      <c r="KVT31"/>
      <c r="KVU31"/>
      <c r="KVV31"/>
      <c r="KVW31"/>
      <c r="KVX31"/>
      <c r="KVY31"/>
      <c r="KVZ31"/>
      <c r="KWA31"/>
      <c r="KWB31"/>
      <c r="KWC31"/>
      <c r="KWD31"/>
      <c r="KWE31"/>
      <c r="KWF31"/>
      <c r="KWG31"/>
      <c r="KWH31"/>
      <c r="KWI31"/>
      <c r="KWJ31"/>
      <c r="KWK31"/>
      <c r="KWL31"/>
      <c r="KWM31"/>
      <c r="KWN31"/>
      <c r="KWO31"/>
      <c r="KWP31"/>
      <c r="KWQ31"/>
      <c r="KWR31"/>
      <c r="KWS31"/>
      <c r="KWT31"/>
      <c r="KWU31"/>
      <c r="KWV31"/>
      <c r="KWW31"/>
      <c r="KWX31"/>
      <c r="KWY31"/>
      <c r="KWZ31"/>
      <c r="KXA31"/>
      <c r="KXB31"/>
      <c r="KXC31"/>
      <c r="KXD31"/>
      <c r="KXE31"/>
      <c r="KXF31"/>
      <c r="KXG31"/>
      <c r="KXH31"/>
      <c r="KXI31"/>
      <c r="KXJ31"/>
      <c r="KXK31"/>
      <c r="KXL31"/>
      <c r="KXM31"/>
      <c r="KXN31"/>
      <c r="KXO31"/>
      <c r="KXP31"/>
      <c r="KXQ31"/>
      <c r="KXR31"/>
      <c r="KXS31"/>
      <c r="KXT31"/>
      <c r="KXU31"/>
      <c r="KXV31"/>
      <c r="KXW31"/>
      <c r="KXX31"/>
      <c r="KXY31"/>
      <c r="KXZ31"/>
      <c r="KYA31"/>
      <c r="KYB31"/>
      <c r="KYC31"/>
      <c r="KYD31"/>
      <c r="KYE31"/>
      <c r="KYF31"/>
      <c r="KYG31"/>
      <c r="KYH31"/>
      <c r="KYI31"/>
      <c r="KYJ31"/>
      <c r="KYK31"/>
      <c r="KYL31"/>
      <c r="KYM31"/>
      <c r="KYN31"/>
      <c r="KYO31"/>
      <c r="KYP31"/>
      <c r="KYQ31"/>
      <c r="KYR31"/>
      <c r="KYS31"/>
      <c r="KYT31"/>
      <c r="KYU31"/>
      <c r="KYV31"/>
      <c r="KYW31"/>
      <c r="KYX31"/>
      <c r="KYY31"/>
      <c r="KYZ31"/>
      <c r="KZA31"/>
      <c r="KZB31"/>
      <c r="KZC31"/>
      <c r="KZD31"/>
      <c r="KZE31"/>
      <c r="KZF31"/>
      <c r="KZG31"/>
      <c r="KZH31"/>
      <c r="KZI31"/>
      <c r="KZJ31"/>
      <c r="KZK31"/>
      <c r="KZL31"/>
      <c r="KZM31"/>
      <c r="KZN31"/>
      <c r="KZO31"/>
      <c r="KZP31"/>
      <c r="KZQ31"/>
      <c r="KZR31"/>
      <c r="KZS31"/>
      <c r="KZT31"/>
      <c r="KZU31"/>
      <c r="KZV31"/>
      <c r="KZW31"/>
      <c r="KZX31"/>
      <c r="KZY31"/>
      <c r="KZZ31"/>
      <c r="LAA31"/>
      <c r="LAB31"/>
      <c r="LAC31"/>
      <c r="LAD31"/>
      <c r="LAE31"/>
      <c r="LAF31"/>
      <c r="LAG31"/>
      <c r="LAH31"/>
      <c r="LAI31"/>
      <c r="LAJ31"/>
      <c r="LAK31"/>
      <c r="LAL31"/>
      <c r="LAM31"/>
      <c r="LAN31"/>
      <c r="LAO31"/>
      <c r="LAP31"/>
      <c r="LAQ31"/>
      <c r="LAR31"/>
      <c r="LAS31"/>
      <c r="LAT31"/>
      <c r="LAU31"/>
      <c r="LAV31"/>
      <c r="LAW31"/>
      <c r="LAX31"/>
      <c r="LAY31"/>
      <c r="LAZ31"/>
      <c r="LBA31"/>
      <c r="LBB31"/>
      <c r="LBC31"/>
      <c r="LBD31"/>
      <c r="LBE31"/>
      <c r="LBF31"/>
      <c r="LBG31"/>
      <c r="LBH31"/>
      <c r="LBI31"/>
      <c r="LBJ31"/>
      <c r="LBK31"/>
      <c r="LBL31"/>
      <c r="LBM31"/>
      <c r="LBN31"/>
      <c r="LBO31"/>
      <c r="LBP31"/>
      <c r="LBQ31"/>
      <c r="LBR31"/>
      <c r="LBS31"/>
      <c r="LBT31"/>
      <c r="LBU31"/>
      <c r="LBV31"/>
      <c r="LBW31"/>
      <c r="LBX31"/>
      <c r="LBY31"/>
      <c r="LBZ31"/>
      <c r="LCA31"/>
      <c r="LCB31"/>
      <c r="LCC31"/>
      <c r="LCD31"/>
      <c r="LCE31"/>
      <c r="LCF31"/>
      <c r="LCG31"/>
      <c r="LCH31"/>
      <c r="LCI31"/>
      <c r="LCJ31"/>
      <c r="LCK31"/>
      <c r="LCL31"/>
      <c r="LCM31"/>
      <c r="LCN31"/>
      <c r="LCO31"/>
      <c r="LCP31"/>
      <c r="LCQ31"/>
      <c r="LCR31"/>
      <c r="LCS31"/>
      <c r="LCT31"/>
      <c r="LCU31"/>
      <c r="LCV31"/>
      <c r="LCW31"/>
      <c r="LCX31"/>
      <c r="LCY31"/>
      <c r="LCZ31"/>
      <c r="LDA31"/>
      <c r="LDB31"/>
      <c r="LDC31"/>
      <c r="LDD31"/>
      <c r="LDE31"/>
      <c r="LDF31"/>
      <c r="LDG31"/>
      <c r="LDH31"/>
      <c r="LDI31"/>
      <c r="LDJ31"/>
      <c r="LDK31"/>
      <c r="LDL31"/>
      <c r="LDM31"/>
      <c r="LDN31"/>
      <c r="LDO31"/>
      <c r="LDP31"/>
      <c r="LDQ31"/>
      <c r="LDR31"/>
      <c r="LDS31"/>
      <c r="LDT31"/>
      <c r="LDU31"/>
      <c r="LDV31"/>
      <c r="LDW31"/>
      <c r="LDX31"/>
      <c r="LDY31"/>
      <c r="LDZ31"/>
      <c r="LEA31"/>
      <c r="LEB31"/>
      <c r="LEC31"/>
      <c r="LED31"/>
      <c r="LEE31"/>
      <c r="LEF31"/>
      <c r="LEG31"/>
      <c r="LEH31"/>
      <c r="LEI31"/>
      <c r="LEJ31"/>
      <c r="LEK31"/>
      <c r="LEL31"/>
      <c r="LEM31"/>
      <c r="LEN31"/>
      <c r="LEO31"/>
      <c r="LEP31"/>
      <c r="LEQ31"/>
      <c r="LER31"/>
      <c r="LES31"/>
      <c r="LET31"/>
      <c r="LEU31"/>
      <c r="LEV31"/>
      <c r="LEW31"/>
      <c r="LEX31"/>
      <c r="LEY31"/>
      <c r="LEZ31"/>
      <c r="LFA31"/>
      <c r="LFB31"/>
      <c r="LFC31"/>
      <c r="LFD31"/>
      <c r="LFE31"/>
      <c r="LFF31"/>
      <c r="LFG31"/>
      <c r="LFH31"/>
      <c r="LFI31"/>
      <c r="LFJ31"/>
      <c r="LFK31"/>
      <c r="LFL31"/>
      <c r="LFM31"/>
      <c r="LFN31"/>
      <c r="LFO31"/>
      <c r="LFP31"/>
      <c r="LFQ31"/>
      <c r="LFR31"/>
      <c r="LFS31"/>
      <c r="LFT31"/>
      <c r="LFU31"/>
      <c r="LFV31"/>
      <c r="LFW31"/>
      <c r="LFX31"/>
      <c r="LFY31"/>
      <c r="LFZ31"/>
      <c r="LGA31"/>
      <c r="LGB31"/>
      <c r="LGC31"/>
      <c r="LGD31"/>
      <c r="LGE31"/>
      <c r="LGF31"/>
      <c r="LGG31"/>
      <c r="LGH31"/>
      <c r="LGI31"/>
      <c r="LGJ31"/>
      <c r="LGK31"/>
      <c r="LGL31"/>
      <c r="LGM31"/>
      <c r="LGN31"/>
      <c r="LGO31"/>
      <c r="LGP31"/>
      <c r="LGQ31"/>
      <c r="LGR31"/>
      <c r="LGS31"/>
      <c r="LGT31"/>
      <c r="LGU31"/>
      <c r="LGV31"/>
      <c r="LGW31"/>
      <c r="LGX31"/>
      <c r="LGY31"/>
      <c r="LGZ31"/>
      <c r="LHA31"/>
      <c r="LHB31"/>
      <c r="LHC31"/>
      <c r="LHD31"/>
      <c r="LHE31"/>
      <c r="LHF31"/>
      <c r="LHG31"/>
      <c r="LHH31"/>
      <c r="LHI31"/>
      <c r="LHJ31"/>
      <c r="LHK31"/>
      <c r="LHL31"/>
      <c r="LHM31"/>
      <c r="LHN31"/>
      <c r="LHO31"/>
      <c r="LHP31"/>
      <c r="LHQ31"/>
      <c r="LHR31"/>
      <c r="LHS31"/>
      <c r="LHT31"/>
      <c r="LHU31"/>
      <c r="LHV31"/>
      <c r="LHW31"/>
      <c r="LHX31"/>
      <c r="LHY31"/>
      <c r="LHZ31"/>
      <c r="LIA31"/>
      <c r="LIB31"/>
      <c r="LIC31"/>
      <c r="LID31"/>
      <c r="LIE31"/>
      <c r="LIF31"/>
      <c r="LIG31"/>
      <c r="LIH31"/>
      <c r="LII31"/>
      <c r="LIJ31"/>
      <c r="LIK31"/>
      <c r="LIL31"/>
      <c r="LIM31"/>
      <c r="LIN31"/>
      <c r="LIO31"/>
      <c r="LIP31"/>
      <c r="LIQ31"/>
      <c r="LIR31"/>
      <c r="LIS31"/>
      <c r="LIT31"/>
      <c r="LIU31"/>
      <c r="LIV31"/>
      <c r="LIW31"/>
      <c r="LIX31"/>
      <c r="LIY31"/>
      <c r="LIZ31"/>
      <c r="LJA31"/>
      <c r="LJB31"/>
      <c r="LJC31"/>
      <c r="LJD31"/>
      <c r="LJE31"/>
      <c r="LJF31"/>
      <c r="LJG31"/>
      <c r="LJH31"/>
      <c r="LJI31"/>
      <c r="LJJ31"/>
      <c r="LJK31"/>
      <c r="LJL31"/>
      <c r="LJM31"/>
      <c r="LJN31"/>
      <c r="LJO31"/>
      <c r="LJP31"/>
      <c r="LJQ31"/>
      <c r="LJR31"/>
      <c r="LJS31"/>
      <c r="LJT31"/>
      <c r="LJU31"/>
      <c r="LJV31"/>
      <c r="LJW31"/>
      <c r="LJX31"/>
      <c r="LJY31"/>
      <c r="LJZ31"/>
      <c r="LKA31"/>
      <c r="LKB31"/>
      <c r="LKC31"/>
      <c r="LKD31"/>
      <c r="LKE31"/>
      <c r="LKF31"/>
      <c r="LKG31"/>
      <c r="LKH31"/>
      <c r="LKI31"/>
      <c r="LKJ31"/>
      <c r="LKK31"/>
      <c r="LKL31"/>
      <c r="LKM31"/>
      <c r="LKN31"/>
      <c r="LKO31"/>
      <c r="LKP31"/>
      <c r="LKQ31"/>
      <c r="LKR31"/>
      <c r="LKS31"/>
      <c r="LKT31"/>
      <c r="LKU31"/>
      <c r="LKV31"/>
      <c r="LKW31"/>
      <c r="LKX31"/>
      <c r="LKY31"/>
      <c r="LKZ31"/>
      <c r="LLA31"/>
      <c r="LLB31"/>
      <c r="LLC31"/>
      <c r="LLD31"/>
      <c r="LLE31"/>
      <c r="LLF31"/>
      <c r="LLG31"/>
      <c r="LLH31"/>
      <c r="LLI31"/>
      <c r="LLJ31"/>
      <c r="LLK31"/>
      <c r="LLL31"/>
      <c r="LLM31"/>
      <c r="LLN31"/>
      <c r="LLO31"/>
      <c r="LLP31"/>
      <c r="LLQ31"/>
      <c r="LLR31"/>
      <c r="LLS31"/>
      <c r="LLT31"/>
      <c r="LLU31"/>
      <c r="LLV31"/>
      <c r="LLW31"/>
      <c r="LLX31"/>
      <c r="LLY31"/>
      <c r="LLZ31"/>
      <c r="LMA31"/>
      <c r="LMB31"/>
      <c r="LMC31"/>
      <c r="LMD31"/>
      <c r="LME31"/>
      <c r="LMF31"/>
      <c r="LMG31"/>
      <c r="LMH31"/>
      <c r="LMI31"/>
      <c r="LMJ31"/>
      <c r="LMK31"/>
      <c r="LML31"/>
      <c r="LMM31"/>
      <c r="LMN31"/>
      <c r="LMO31"/>
      <c r="LMP31"/>
      <c r="LMQ31"/>
      <c r="LMR31"/>
      <c r="LMS31"/>
      <c r="LMT31"/>
      <c r="LMU31"/>
      <c r="LMV31"/>
      <c r="LMW31"/>
      <c r="LMX31"/>
      <c r="LMY31"/>
      <c r="LMZ31"/>
      <c r="LNA31"/>
      <c r="LNB31"/>
      <c r="LNC31"/>
      <c r="LND31"/>
      <c r="LNE31"/>
      <c r="LNF31"/>
      <c r="LNG31"/>
      <c r="LNH31"/>
      <c r="LNI31"/>
      <c r="LNJ31"/>
      <c r="LNK31"/>
      <c r="LNL31"/>
      <c r="LNM31"/>
      <c r="LNN31"/>
      <c r="LNO31"/>
      <c r="LNP31"/>
      <c r="LNQ31"/>
      <c r="LNR31"/>
      <c r="LNS31"/>
      <c r="LNT31"/>
      <c r="LNU31"/>
      <c r="LNV31"/>
      <c r="LNW31"/>
      <c r="LNX31"/>
      <c r="LNY31"/>
      <c r="LNZ31"/>
      <c r="LOA31"/>
      <c r="LOB31"/>
      <c r="LOC31"/>
      <c r="LOD31"/>
      <c r="LOE31"/>
      <c r="LOF31"/>
      <c r="LOG31"/>
      <c r="LOH31"/>
      <c r="LOI31"/>
      <c r="LOJ31"/>
      <c r="LOK31"/>
      <c r="LOL31"/>
      <c r="LOM31"/>
      <c r="LON31"/>
      <c r="LOO31"/>
      <c r="LOP31"/>
      <c r="LOQ31"/>
      <c r="LOR31"/>
      <c r="LOS31"/>
      <c r="LOT31"/>
      <c r="LOU31"/>
      <c r="LOV31"/>
      <c r="LOW31"/>
      <c r="LOX31"/>
      <c r="LOY31"/>
      <c r="LOZ31"/>
      <c r="LPA31"/>
      <c r="LPB31"/>
      <c r="LPC31"/>
      <c r="LPD31"/>
      <c r="LPE31"/>
      <c r="LPF31"/>
      <c r="LPG31"/>
      <c r="LPH31"/>
      <c r="LPI31"/>
      <c r="LPJ31"/>
      <c r="LPK31"/>
      <c r="LPL31"/>
      <c r="LPM31"/>
      <c r="LPN31"/>
      <c r="LPO31"/>
      <c r="LPP31"/>
      <c r="LPQ31"/>
      <c r="LPR31"/>
      <c r="LPS31"/>
      <c r="LPT31"/>
      <c r="LPU31"/>
      <c r="LPV31"/>
      <c r="LPW31"/>
      <c r="LPX31"/>
      <c r="LPY31"/>
      <c r="LPZ31"/>
      <c r="LQA31"/>
      <c r="LQB31"/>
      <c r="LQC31"/>
      <c r="LQD31"/>
      <c r="LQE31"/>
      <c r="LQF31"/>
      <c r="LQG31"/>
      <c r="LQH31"/>
      <c r="LQI31"/>
      <c r="LQJ31"/>
      <c r="LQK31"/>
      <c r="LQL31"/>
      <c r="LQM31"/>
      <c r="LQN31"/>
      <c r="LQO31"/>
      <c r="LQP31"/>
      <c r="LQQ31"/>
      <c r="LQR31"/>
      <c r="LQS31"/>
      <c r="LQT31"/>
      <c r="LQU31"/>
      <c r="LQV31"/>
      <c r="LQW31"/>
      <c r="LQX31"/>
      <c r="LQY31"/>
      <c r="LQZ31"/>
      <c r="LRA31"/>
      <c r="LRB31"/>
      <c r="LRC31"/>
      <c r="LRD31"/>
      <c r="LRE31"/>
      <c r="LRF31"/>
      <c r="LRG31"/>
      <c r="LRH31"/>
      <c r="LRI31"/>
      <c r="LRJ31"/>
      <c r="LRK31"/>
      <c r="LRL31"/>
      <c r="LRM31"/>
      <c r="LRN31"/>
      <c r="LRO31"/>
      <c r="LRP31"/>
      <c r="LRQ31"/>
      <c r="LRR31"/>
      <c r="LRS31"/>
      <c r="LRT31"/>
      <c r="LRU31"/>
      <c r="LRV31"/>
      <c r="LRW31"/>
      <c r="LRX31"/>
      <c r="LRY31"/>
      <c r="LRZ31"/>
      <c r="LSA31"/>
      <c r="LSB31"/>
      <c r="LSC31"/>
      <c r="LSD31"/>
      <c r="LSE31"/>
      <c r="LSF31"/>
      <c r="LSG31"/>
      <c r="LSH31"/>
      <c r="LSI31"/>
      <c r="LSJ31"/>
      <c r="LSK31"/>
      <c r="LSL31"/>
      <c r="LSM31"/>
      <c r="LSN31"/>
      <c r="LSO31"/>
      <c r="LSP31"/>
      <c r="LSQ31"/>
      <c r="LSR31"/>
      <c r="LSS31"/>
      <c r="LST31"/>
      <c r="LSU31"/>
      <c r="LSV31"/>
      <c r="LSW31"/>
      <c r="LSX31"/>
      <c r="LSY31"/>
      <c r="LSZ31"/>
      <c r="LTA31"/>
      <c r="LTB31"/>
      <c r="LTC31"/>
      <c r="LTD31"/>
      <c r="LTE31"/>
      <c r="LTF31"/>
      <c r="LTG31"/>
      <c r="LTH31"/>
      <c r="LTI31"/>
      <c r="LTJ31"/>
      <c r="LTK31"/>
      <c r="LTL31"/>
      <c r="LTM31"/>
      <c r="LTN31"/>
      <c r="LTO31"/>
      <c r="LTP31"/>
      <c r="LTQ31"/>
      <c r="LTR31"/>
      <c r="LTS31"/>
      <c r="LTT31"/>
      <c r="LTU31"/>
      <c r="LTV31"/>
      <c r="LTW31"/>
      <c r="LTX31"/>
      <c r="LTY31"/>
      <c r="LTZ31"/>
      <c r="LUA31"/>
      <c r="LUB31"/>
      <c r="LUC31"/>
      <c r="LUD31"/>
      <c r="LUE31"/>
      <c r="LUF31"/>
      <c r="LUG31"/>
      <c r="LUH31"/>
      <c r="LUI31"/>
      <c r="LUJ31"/>
      <c r="LUK31"/>
      <c r="LUL31"/>
      <c r="LUM31"/>
      <c r="LUN31"/>
      <c r="LUO31"/>
      <c r="LUP31"/>
      <c r="LUQ31"/>
      <c r="LUR31"/>
      <c r="LUS31"/>
      <c r="LUT31"/>
      <c r="LUU31"/>
      <c r="LUV31"/>
      <c r="LUW31"/>
      <c r="LUX31"/>
      <c r="LUY31"/>
      <c r="LUZ31"/>
      <c r="LVA31"/>
      <c r="LVB31"/>
      <c r="LVC31"/>
      <c r="LVD31"/>
      <c r="LVE31"/>
      <c r="LVF31"/>
      <c r="LVG31"/>
      <c r="LVH31"/>
      <c r="LVI31"/>
      <c r="LVJ31"/>
      <c r="LVK31"/>
      <c r="LVL31"/>
      <c r="LVM31"/>
      <c r="LVN31"/>
      <c r="LVO31"/>
      <c r="LVP31"/>
      <c r="LVQ31"/>
      <c r="LVR31"/>
      <c r="LVS31"/>
      <c r="LVT31"/>
      <c r="LVU31"/>
      <c r="LVV31"/>
      <c r="LVW31"/>
      <c r="LVX31"/>
      <c r="LVY31"/>
      <c r="LVZ31"/>
      <c r="LWA31"/>
      <c r="LWB31"/>
      <c r="LWC31"/>
      <c r="LWD31"/>
      <c r="LWE31"/>
      <c r="LWF31"/>
      <c r="LWG31"/>
      <c r="LWH31"/>
      <c r="LWI31"/>
      <c r="LWJ31"/>
      <c r="LWK31"/>
      <c r="LWL31"/>
      <c r="LWM31"/>
      <c r="LWN31"/>
      <c r="LWO31"/>
      <c r="LWP31"/>
      <c r="LWQ31"/>
      <c r="LWR31"/>
      <c r="LWS31"/>
      <c r="LWT31"/>
      <c r="LWU31"/>
      <c r="LWV31"/>
      <c r="LWW31"/>
      <c r="LWX31"/>
      <c r="LWY31"/>
      <c r="LWZ31"/>
      <c r="LXA31"/>
      <c r="LXB31"/>
      <c r="LXC31"/>
      <c r="LXD31"/>
      <c r="LXE31"/>
      <c r="LXF31"/>
      <c r="LXG31"/>
      <c r="LXH31"/>
      <c r="LXI31"/>
      <c r="LXJ31"/>
      <c r="LXK31"/>
      <c r="LXL31"/>
      <c r="LXM31"/>
      <c r="LXN31"/>
      <c r="LXO31"/>
      <c r="LXP31"/>
      <c r="LXQ31"/>
      <c r="LXR31"/>
      <c r="LXS31"/>
      <c r="LXT31"/>
      <c r="LXU31"/>
      <c r="LXV31"/>
      <c r="LXW31"/>
      <c r="LXX31"/>
      <c r="LXY31"/>
      <c r="LXZ31"/>
      <c r="LYA31"/>
      <c r="LYB31"/>
      <c r="LYC31"/>
      <c r="LYD31"/>
      <c r="LYE31"/>
      <c r="LYF31"/>
      <c r="LYG31"/>
      <c r="LYH31"/>
      <c r="LYI31"/>
      <c r="LYJ31"/>
      <c r="LYK31"/>
      <c r="LYL31"/>
      <c r="LYM31"/>
      <c r="LYN31"/>
      <c r="LYO31"/>
      <c r="LYP31"/>
      <c r="LYQ31"/>
      <c r="LYR31"/>
      <c r="LYS31"/>
      <c r="LYT31"/>
      <c r="LYU31"/>
      <c r="LYV31"/>
      <c r="LYW31"/>
      <c r="LYX31"/>
      <c r="LYY31"/>
      <c r="LYZ31"/>
      <c r="LZA31"/>
      <c r="LZB31"/>
      <c r="LZC31"/>
      <c r="LZD31"/>
      <c r="LZE31"/>
      <c r="LZF31"/>
      <c r="LZG31"/>
      <c r="LZH31"/>
      <c r="LZI31"/>
      <c r="LZJ31"/>
      <c r="LZK31"/>
      <c r="LZL31"/>
      <c r="LZM31"/>
      <c r="LZN31"/>
      <c r="LZO31"/>
      <c r="LZP31"/>
      <c r="LZQ31"/>
      <c r="LZR31"/>
      <c r="LZS31"/>
      <c r="LZT31"/>
      <c r="LZU31"/>
      <c r="LZV31"/>
      <c r="LZW31"/>
      <c r="LZX31"/>
      <c r="LZY31"/>
      <c r="LZZ31"/>
      <c r="MAA31"/>
      <c r="MAB31"/>
      <c r="MAC31"/>
      <c r="MAD31"/>
      <c r="MAE31"/>
      <c r="MAF31"/>
      <c r="MAG31"/>
      <c r="MAH31"/>
      <c r="MAI31"/>
      <c r="MAJ31"/>
      <c r="MAK31"/>
      <c r="MAL31"/>
      <c r="MAM31"/>
      <c r="MAN31"/>
      <c r="MAO31"/>
      <c r="MAP31"/>
      <c r="MAQ31"/>
      <c r="MAR31"/>
      <c r="MAS31"/>
      <c r="MAT31"/>
      <c r="MAU31"/>
      <c r="MAV31"/>
      <c r="MAW31"/>
      <c r="MAX31"/>
      <c r="MAY31"/>
      <c r="MAZ31"/>
      <c r="MBA31"/>
      <c r="MBB31"/>
      <c r="MBC31"/>
      <c r="MBD31"/>
      <c r="MBE31"/>
      <c r="MBF31"/>
      <c r="MBG31"/>
      <c r="MBH31"/>
      <c r="MBI31"/>
      <c r="MBJ31"/>
      <c r="MBK31"/>
      <c r="MBL31"/>
      <c r="MBM31"/>
      <c r="MBN31"/>
      <c r="MBO31"/>
      <c r="MBP31"/>
      <c r="MBQ31"/>
      <c r="MBR31"/>
      <c r="MBS31"/>
      <c r="MBT31"/>
      <c r="MBU31"/>
      <c r="MBV31"/>
      <c r="MBW31"/>
      <c r="MBX31"/>
      <c r="MBY31"/>
      <c r="MBZ31"/>
      <c r="MCA31"/>
      <c r="MCB31"/>
      <c r="MCC31"/>
      <c r="MCD31"/>
      <c r="MCE31"/>
      <c r="MCF31"/>
      <c r="MCG31"/>
      <c r="MCH31"/>
      <c r="MCI31"/>
      <c r="MCJ31"/>
      <c r="MCK31"/>
      <c r="MCL31"/>
      <c r="MCM31"/>
      <c r="MCN31"/>
      <c r="MCO31"/>
      <c r="MCP31"/>
      <c r="MCQ31"/>
      <c r="MCR31"/>
      <c r="MCS31"/>
      <c r="MCT31"/>
      <c r="MCU31"/>
      <c r="MCV31"/>
      <c r="MCW31"/>
      <c r="MCX31"/>
      <c r="MCY31"/>
      <c r="MCZ31"/>
      <c r="MDA31"/>
      <c r="MDB31"/>
      <c r="MDC31"/>
      <c r="MDD31"/>
      <c r="MDE31"/>
      <c r="MDF31"/>
      <c r="MDG31"/>
      <c r="MDH31"/>
      <c r="MDI31"/>
      <c r="MDJ31"/>
      <c r="MDK31"/>
      <c r="MDL31"/>
      <c r="MDM31"/>
      <c r="MDN31"/>
      <c r="MDO31"/>
      <c r="MDP31"/>
      <c r="MDQ31"/>
      <c r="MDR31"/>
      <c r="MDS31"/>
      <c r="MDT31"/>
      <c r="MDU31"/>
      <c r="MDV31"/>
      <c r="MDW31"/>
      <c r="MDX31"/>
      <c r="MDY31"/>
      <c r="MDZ31"/>
      <c r="MEA31"/>
      <c r="MEB31"/>
      <c r="MEC31"/>
      <c r="MED31"/>
      <c r="MEE31"/>
      <c r="MEF31"/>
      <c r="MEG31"/>
      <c r="MEH31"/>
      <c r="MEI31"/>
      <c r="MEJ31"/>
      <c r="MEK31"/>
      <c r="MEL31"/>
      <c r="MEM31"/>
      <c r="MEN31"/>
      <c r="MEO31"/>
      <c r="MEP31"/>
      <c r="MEQ31"/>
      <c r="MER31"/>
      <c r="MES31"/>
      <c r="MET31"/>
      <c r="MEU31"/>
      <c r="MEV31"/>
      <c r="MEW31"/>
      <c r="MEX31"/>
      <c r="MEY31"/>
      <c r="MEZ31"/>
      <c r="MFA31"/>
      <c r="MFB31"/>
      <c r="MFC31"/>
      <c r="MFD31"/>
      <c r="MFE31"/>
      <c r="MFF31"/>
      <c r="MFG31"/>
      <c r="MFH31"/>
      <c r="MFI31"/>
      <c r="MFJ31"/>
      <c r="MFK31"/>
      <c r="MFL31"/>
      <c r="MFM31"/>
      <c r="MFN31"/>
      <c r="MFO31"/>
      <c r="MFP31"/>
      <c r="MFQ31"/>
      <c r="MFR31"/>
      <c r="MFS31"/>
      <c r="MFT31"/>
      <c r="MFU31"/>
      <c r="MFV31"/>
      <c r="MFW31"/>
      <c r="MFX31"/>
      <c r="MFY31"/>
      <c r="MFZ31"/>
      <c r="MGA31"/>
      <c r="MGB31"/>
      <c r="MGC31"/>
      <c r="MGD31"/>
      <c r="MGE31"/>
      <c r="MGF31"/>
      <c r="MGG31"/>
      <c r="MGH31"/>
      <c r="MGI31"/>
      <c r="MGJ31"/>
      <c r="MGK31"/>
      <c r="MGL31"/>
      <c r="MGM31"/>
      <c r="MGN31"/>
      <c r="MGO31"/>
      <c r="MGP31"/>
      <c r="MGQ31"/>
      <c r="MGR31"/>
      <c r="MGS31"/>
      <c r="MGT31"/>
      <c r="MGU31"/>
      <c r="MGV31"/>
      <c r="MGW31"/>
      <c r="MGX31"/>
      <c r="MGY31"/>
      <c r="MGZ31"/>
      <c r="MHA31"/>
      <c r="MHB31"/>
      <c r="MHC31"/>
      <c r="MHD31"/>
      <c r="MHE31"/>
      <c r="MHF31"/>
      <c r="MHG31"/>
      <c r="MHH31"/>
      <c r="MHI31"/>
      <c r="MHJ31"/>
      <c r="MHK31"/>
      <c r="MHL31"/>
      <c r="MHM31"/>
      <c r="MHN31"/>
      <c r="MHO31"/>
      <c r="MHP31"/>
      <c r="MHQ31"/>
      <c r="MHR31"/>
      <c r="MHS31"/>
      <c r="MHT31"/>
      <c r="MHU31"/>
      <c r="MHV31"/>
      <c r="MHW31"/>
      <c r="MHX31"/>
      <c r="MHY31"/>
      <c r="MHZ31"/>
      <c r="MIA31"/>
      <c r="MIB31"/>
      <c r="MIC31"/>
      <c r="MID31"/>
      <c r="MIE31"/>
      <c r="MIF31"/>
      <c r="MIG31"/>
      <c r="MIH31"/>
      <c r="MII31"/>
      <c r="MIJ31"/>
      <c r="MIK31"/>
      <c r="MIL31"/>
      <c r="MIM31"/>
      <c r="MIN31"/>
      <c r="MIO31"/>
      <c r="MIP31"/>
      <c r="MIQ31"/>
      <c r="MIR31"/>
      <c r="MIS31"/>
      <c r="MIT31"/>
      <c r="MIU31"/>
      <c r="MIV31"/>
      <c r="MIW31"/>
      <c r="MIX31"/>
      <c r="MIY31"/>
      <c r="MIZ31"/>
      <c r="MJA31"/>
      <c r="MJB31"/>
      <c r="MJC31"/>
      <c r="MJD31"/>
      <c r="MJE31"/>
      <c r="MJF31"/>
      <c r="MJG31"/>
      <c r="MJH31"/>
      <c r="MJI31"/>
      <c r="MJJ31"/>
      <c r="MJK31"/>
      <c r="MJL31"/>
      <c r="MJM31"/>
      <c r="MJN31"/>
      <c r="MJO31"/>
      <c r="MJP31"/>
      <c r="MJQ31"/>
      <c r="MJR31"/>
      <c r="MJS31"/>
      <c r="MJT31"/>
      <c r="MJU31"/>
      <c r="MJV31"/>
      <c r="MJW31"/>
      <c r="MJX31"/>
      <c r="MJY31"/>
      <c r="MJZ31"/>
      <c r="MKA31"/>
      <c r="MKB31"/>
      <c r="MKC31"/>
      <c r="MKD31"/>
      <c r="MKE31"/>
      <c r="MKF31"/>
      <c r="MKG31"/>
      <c r="MKH31"/>
      <c r="MKI31"/>
      <c r="MKJ31"/>
      <c r="MKK31"/>
      <c r="MKL31"/>
      <c r="MKM31"/>
      <c r="MKN31"/>
      <c r="MKO31"/>
      <c r="MKP31"/>
      <c r="MKQ31"/>
      <c r="MKR31"/>
      <c r="MKS31"/>
      <c r="MKT31"/>
      <c r="MKU31"/>
      <c r="MKV31"/>
      <c r="MKW31"/>
      <c r="MKX31"/>
      <c r="MKY31"/>
      <c r="MKZ31"/>
      <c r="MLA31"/>
      <c r="MLB31"/>
      <c r="MLC31"/>
      <c r="MLD31"/>
      <c r="MLE31"/>
      <c r="MLF31"/>
      <c r="MLG31"/>
      <c r="MLH31"/>
      <c r="MLI31"/>
      <c r="MLJ31"/>
      <c r="MLK31"/>
      <c r="MLL31"/>
      <c r="MLM31"/>
      <c r="MLN31"/>
      <c r="MLO31"/>
      <c r="MLP31"/>
      <c r="MLQ31"/>
      <c r="MLR31"/>
      <c r="MLS31"/>
      <c r="MLT31"/>
      <c r="MLU31"/>
      <c r="MLV31"/>
      <c r="MLW31"/>
      <c r="MLX31"/>
      <c r="MLY31"/>
      <c r="MLZ31"/>
      <c r="MMA31"/>
      <c r="MMB31"/>
      <c r="MMC31"/>
      <c r="MMD31"/>
      <c r="MME31"/>
      <c r="MMF31"/>
      <c r="MMG31"/>
      <c r="MMH31"/>
      <c r="MMI31"/>
      <c r="MMJ31"/>
      <c r="MMK31"/>
      <c r="MML31"/>
      <c r="MMM31"/>
      <c r="MMN31"/>
      <c r="MMO31"/>
      <c r="MMP31"/>
      <c r="MMQ31"/>
      <c r="MMR31"/>
      <c r="MMS31"/>
      <c r="MMT31"/>
      <c r="MMU31"/>
      <c r="MMV31"/>
      <c r="MMW31"/>
      <c r="MMX31"/>
      <c r="MMY31"/>
      <c r="MMZ31"/>
      <c r="MNA31"/>
      <c r="MNB31"/>
      <c r="MNC31"/>
      <c r="MND31"/>
      <c r="MNE31"/>
      <c r="MNF31"/>
      <c r="MNG31"/>
      <c r="MNH31"/>
      <c r="MNI31"/>
      <c r="MNJ31"/>
      <c r="MNK31"/>
      <c r="MNL31"/>
      <c r="MNM31"/>
      <c r="MNN31"/>
      <c r="MNO31"/>
      <c r="MNP31"/>
      <c r="MNQ31"/>
      <c r="MNR31"/>
      <c r="MNS31"/>
      <c r="MNT31"/>
      <c r="MNU31"/>
      <c r="MNV31"/>
      <c r="MNW31"/>
      <c r="MNX31"/>
      <c r="MNY31"/>
      <c r="MNZ31"/>
      <c r="MOA31"/>
      <c r="MOB31"/>
      <c r="MOC31"/>
      <c r="MOD31"/>
      <c r="MOE31"/>
      <c r="MOF31"/>
      <c r="MOG31"/>
      <c r="MOH31"/>
      <c r="MOI31"/>
      <c r="MOJ31"/>
      <c r="MOK31"/>
      <c r="MOL31"/>
      <c r="MOM31"/>
      <c r="MON31"/>
      <c r="MOO31"/>
      <c r="MOP31"/>
      <c r="MOQ31"/>
      <c r="MOR31"/>
      <c r="MOS31"/>
      <c r="MOT31"/>
      <c r="MOU31"/>
      <c r="MOV31"/>
      <c r="MOW31"/>
      <c r="MOX31"/>
      <c r="MOY31"/>
      <c r="MOZ31"/>
      <c r="MPA31"/>
      <c r="MPB31"/>
      <c r="MPC31"/>
      <c r="MPD31"/>
      <c r="MPE31"/>
      <c r="MPF31"/>
      <c r="MPG31"/>
      <c r="MPH31"/>
      <c r="MPI31"/>
      <c r="MPJ31"/>
      <c r="MPK31"/>
      <c r="MPL31"/>
      <c r="MPM31"/>
      <c r="MPN31"/>
      <c r="MPO31"/>
      <c r="MPP31"/>
      <c r="MPQ31"/>
      <c r="MPR31"/>
      <c r="MPS31"/>
      <c r="MPT31"/>
      <c r="MPU31"/>
      <c r="MPV31"/>
      <c r="MPW31"/>
      <c r="MPX31"/>
      <c r="MPY31"/>
      <c r="MPZ31"/>
      <c r="MQA31"/>
      <c r="MQB31"/>
      <c r="MQC31"/>
      <c r="MQD31"/>
      <c r="MQE31"/>
      <c r="MQF31"/>
      <c r="MQG31"/>
      <c r="MQH31"/>
      <c r="MQI31"/>
      <c r="MQJ31"/>
      <c r="MQK31"/>
      <c r="MQL31"/>
      <c r="MQM31"/>
      <c r="MQN31"/>
      <c r="MQO31"/>
      <c r="MQP31"/>
      <c r="MQQ31"/>
      <c r="MQR31"/>
      <c r="MQS31"/>
      <c r="MQT31"/>
      <c r="MQU31"/>
      <c r="MQV31"/>
      <c r="MQW31"/>
      <c r="MQX31"/>
      <c r="MQY31"/>
      <c r="MQZ31"/>
      <c r="MRA31"/>
      <c r="MRB31"/>
      <c r="MRC31"/>
      <c r="MRD31"/>
      <c r="MRE31"/>
      <c r="MRF31"/>
      <c r="MRG31"/>
      <c r="MRH31"/>
      <c r="MRI31"/>
      <c r="MRJ31"/>
      <c r="MRK31"/>
      <c r="MRL31"/>
      <c r="MRM31"/>
      <c r="MRN31"/>
      <c r="MRO31"/>
      <c r="MRP31"/>
      <c r="MRQ31"/>
      <c r="MRR31"/>
      <c r="MRS31"/>
      <c r="MRT31"/>
      <c r="MRU31"/>
      <c r="MRV31"/>
      <c r="MRW31"/>
      <c r="MRX31"/>
      <c r="MRY31"/>
      <c r="MRZ31"/>
      <c r="MSA31"/>
      <c r="MSB31"/>
      <c r="MSC31"/>
      <c r="MSD31"/>
      <c r="MSE31"/>
      <c r="MSF31"/>
      <c r="MSG31"/>
      <c r="MSH31"/>
      <c r="MSI31"/>
      <c r="MSJ31"/>
      <c r="MSK31"/>
      <c r="MSL31"/>
      <c r="MSM31"/>
      <c r="MSN31"/>
      <c r="MSO31"/>
      <c r="MSP31"/>
      <c r="MSQ31"/>
      <c r="MSR31"/>
      <c r="MSS31"/>
      <c r="MST31"/>
      <c r="MSU31"/>
      <c r="MSV31"/>
      <c r="MSW31"/>
      <c r="MSX31"/>
      <c r="MSY31"/>
      <c r="MSZ31"/>
      <c r="MTA31"/>
      <c r="MTB31"/>
      <c r="MTC31"/>
      <c r="MTD31"/>
      <c r="MTE31"/>
      <c r="MTF31"/>
      <c r="MTG31"/>
      <c r="MTH31"/>
      <c r="MTI31"/>
      <c r="MTJ31"/>
      <c r="MTK31"/>
      <c r="MTL31"/>
      <c r="MTM31"/>
      <c r="MTN31"/>
      <c r="MTO31"/>
      <c r="MTP31"/>
      <c r="MTQ31"/>
      <c r="MTR31"/>
      <c r="MTS31"/>
      <c r="MTT31"/>
      <c r="MTU31"/>
      <c r="MTV31"/>
      <c r="MTW31"/>
      <c r="MTX31"/>
      <c r="MTY31"/>
      <c r="MTZ31"/>
      <c r="MUA31"/>
      <c r="MUB31"/>
      <c r="MUC31"/>
      <c r="MUD31"/>
      <c r="MUE31"/>
      <c r="MUF31"/>
      <c r="MUG31"/>
      <c r="MUH31"/>
      <c r="MUI31"/>
      <c r="MUJ31"/>
      <c r="MUK31"/>
      <c r="MUL31"/>
      <c r="MUM31"/>
      <c r="MUN31"/>
      <c r="MUO31"/>
      <c r="MUP31"/>
      <c r="MUQ31"/>
      <c r="MUR31"/>
      <c r="MUS31"/>
      <c r="MUT31"/>
      <c r="MUU31"/>
      <c r="MUV31"/>
      <c r="MUW31"/>
      <c r="MUX31"/>
      <c r="MUY31"/>
      <c r="MUZ31"/>
      <c r="MVA31"/>
      <c r="MVB31"/>
      <c r="MVC31"/>
      <c r="MVD31"/>
      <c r="MVE31"/>
      <c r="MVF31"/>
      <c r="MVG31"/>
      <c r="MVH31"/>
      <c r="MVI31"/>
      <c r="MVJ31"/>
      <c r="MVK31"/>
      <c r="MVL31"/>
      <c r="MVM31"/>
      <c r="MVN31"/>
      <c r="MVO31"/>
      <c r="MVP31"/>
      <c r="MVQ31"/>
      <c r="MVR31"/>
      <c r="MVS31"/>
      <c r="MVT31"/>
      <c r="MVU31"/>
      <c r="MVV31"/>
      <c r="MVW31"/>
      <c r="MVX31"/>
      <c r="MVY31"/>
      <c r="MVZ31"/>
      <c r="MWA31"/>
      <c r="MWB31"/>
      <c r="MWC31"/>
      <c r="MWD31"/>
      <c r="MWE31"/>
      <c r="MWF31"/>
      <c r="MWG31"/>
      <c r="MWH31"/>
      <c r="MWI31"/>
      <c r="MWJ31"/>
      <c r="MWK31"/>
      <c r="MWL31"/>
      <c r="MWM31"/>
      <c r="MWN31"/>
      <c r="MWO31"/>
      <c r="MWP31"/>
      <c r="MWQ31"/>
      <c r="MWR31"/>
      <c r="MWS31"/>
      <c r="MWT31"/>
      <c r="MWU31"/>
      <c r="MWV31"/>
      <c r="MWW31"/>
      <c r="MWX31"/>
      <c r="MWY31"/>
      <c r="MWZ31"/>
      <c r="MXA31"/>
      <c r="MXB31"/>
      <c r="MXC31"/>
      <c r="MXD31"/>
      <c r="MXE31"/>
      <c r="MXF31"/>
      <c r="MXG31"/>
      <c r="MXH31"/>
      <c r="MXI31"/>
      <c r="MXJ31"/>
      <c r="MXK31"/>
      <c r="MXL31"/>
      <c r="MXM31"/>
      <c r="MXN31"/>
      <c r="MXO31"/>
      <c r="MXP31"/>
      <c r="MXQ31"/>
      <c r="MXR31"/>
      <c r="MXS31"/>
      <c r="MXT31"/>
      <c r="MXU31"/>
      <c r="MXV31"/>
      <c r="MXW31"/>
      <c r="MXX31"/>
      <c r="MXY31"/>
      <c r="MXZ31"/>
      <c r="MYA31"/>
      <c r="MYB31"/>
      <c r="MYC31"/>
      <c r="MYD31"/>
      <c r="MYE31"/>
      <c r="MYF31"/>
      <c r="MYG31"/>
      <c r="MYH31"/>
      <c r="MYI31"/>
      <c r="MYJ31"/>
      <c r="MYK31"/>
      <c r="MYL31"/>
      <c r="MYM31"/>
      <c r="MYN31"/>
      <c r="MYO31"/>
      <c r="MYP31"/>
      <c r="MYQ31"/>
      <c r="MYR31"/>
      <c r="MYS31"/>
      <c r="MYT31"/>
      <c r="MYU31"/>
      <c r="MYV31"/>
      <c r="MYW31"/>
      <c r="MYX31"/>
      <c r="MYY31"/>
      <c r="MYZ31"/>
      <c r="MZA31"/>
      <c r="MZB31"/>
      <c r="MZC31"/>
      <c r="MZD31"/>
      <c r="MZE31"/>
      <c r="MZF31"/>
      <c r="MZG31"/>
      <c r="MZH31"/>
      <c r="MZI31"/>
      <c r="MZJ31"/>
      <c r="MZK31"/>
      <c r="MZL31"/>
      <c r="MZM31"/>
      <c r="MZN31"/>
      <c r="MZO31"/>
      <c r="MZP31"/>
      <c r="MZQ31"/>
      <c r="MZR31"/>
      <c r="MZS31"/>
      <c r="MZT31"/>
      <c r="MZU31"/>
      <c r="MZV31"/>
      <c r="MZW31"/>
      <c r="MZX31"/>
      <c r="MZY31"/>
      <c r="MZZ31"/>
      <c r="NAA31"/>
      <c r="NAB31"/>
      <c r="NAC31"/>
      <c r="NAD31"/>
      <c r="NAE31"/>
      <c r="NAF31"/>
      <c r="NAG31"/>
      <c r="NAH31"/>
      <c r="NAI31"/>
      <c r="NAJ31"/>
      <c r="NAK31"/>
      <c r="NAL31"/>
      <c r="NAM31"/>
      <c r="NAN31"/>
      <c r="NAO31"/>
      <c r="NAP31"/>
      <c r="NAQ31"/>
      <c r="NAR31"/>
      <c r="NAS31"/>
      <c r="NAT31"/>
      <c r="NAU31"/>
      <c r="NAV31"/>
      <c r="NAW31"/>
      <c r="NAX31"/>
      <c r="NAY31"/>
      <c r="NAZ31"/>
      <c r="NBA31"/>
      <c r="NBB31"/>
      <c r="NBC31"/>
      <c r="NBD31"/>
      <c r="NBE31"/>
      <c r="NBF31"/>
      <c r="NBG31"/>
      <c r="NBH31"/>
      <c r="NBI31"/>
      <c r="NBJ31"/>
      <c r="NBK31"/>
      <c r="NBL31"/>
      <c r="NBM31"/>
      <c r="NBN31"/>
      <c r="NBO31"/>
      <c r="NBP31"/>
      <c r="NBQ31"/>
      <c r="NBR31"/>
      <c r="NBS31"/>
      <c r="NBT31"/>
      <c r="NBU31"/>
      <c r="NBV31"/>
      <c r="NBW31"/>
      <c r="NBX31"/>
      <c r="NBY31"/>
      <c r="NBZ31"/>
      <c r="NCA31"/>
      <c r="NCB31"/>
      <c r="NCC31"/>
      <c r="NCD31"/>
      <c r="NCE31"/>
      <c r="NCF31"/>
      <c r="NCG31"/>
      <c r="NCH31"/>
      <c r="NCI31"/>
      <c r="NCJ31"/>
      <c r="NCK31"/>
      <c r="NCL31"/>
      <c r="NCM31"/>
      <c r="NCN31"/>
      <c r="NCO31"/>
      <c r="NCP31"/>
      <c r="NCQ31"/>
      <c r="NCR31"/>
      <c r="NCS31"/>
      <c r="NCT31"/>
      <c r="NCU31"/>
      <c r="NCV31"/>
      <c r="NCW31"/>
      <c r="NCX31"/>
      <c r="NCY31"/>
      <c r="NCZ31"/>
      <c r="NDA31"/>
      <c r="NDB31"/>
      <c r="NDC31"/>
      <c r="NDD31"/>
      <c r="NDE31"/>
      <c r="NDF31"/>
      <c r="NDG31"/>
      <c r="NDH31"/>
      <c r="NDI31"/>
      <c r="NDJ31"/>
      <c r="NDK31"/>
      <c r="NDL31"/>
      <c r="NDM31"/>
      <c r="NDN31"/>
      <c r="NDO31"/>
      <c r="NDP31"/>
      <c r="NDQ31"/>
      <c r="NDR31"/>
      <c r="NDS31"/>
      <c r="NDT31"/>
      <c r="NDU31"/>
      <c r="NDV31"/>
      <c r="NDW31"/>
      <c r="NDX31"/>
      <c r="NDY31"/>
      <c r="NDZ31"/>
      <c r="NEA31"/>
      <c r="NEB31"/>
      <c r="NEC31"/>
      <c r="NED31"/>
      <c r="NEE31"/>
      <c r="NEF31"/>
      <c r="NEG31"/>
      <c r="NEH31"/>
      <c r="NEI31"/>
      <c r="NEJ31"/>
      <c r="NEK31"/>
      <c r="NEL31"/>
      <c r="NEM31"/>
      <c r="NEN31"/>
      <c r="NEO31"/>
      <c r="NEP31"/>
      <c r="NEQ31"/>
      <c r="NER31"/>
      <c r="NES31"/>
      <c r="NET31"/>
      <c r="NEU31"/>
      <c r="NEV31"/>
      <c r="NEW31"/>
      <c r="NEX31"/>
      <c r="NEY31"/>
      <c r="NEZ31"/>
      <c r="NFA31"/>
      <c r="NFB31"/>
      <c r="NFC31"/>
      <c r="NFD31"/>
      <c r="NFE31"/>
      <c r="NFF31"/>
      <c r="NFG31"/>
      <c r="NFH31"/>
      <c r="NFI31"/>
      <c r="NFJ31"/>
      <c r="NFK31"/>
      <c r="NFL31"/>
      <c r="NFM31"/>
      <c r="NFN31"/>
      <c r="NFO31"/>
      <c r="NFP31"/>
      <c r="NFQ31"/>
      <c r="NFR31"/>
      <c r="NFS31"/>
      <c r="NFT31"/>
      <c r="NFU31"/>
      <c r="NFV31"/>
      <c r="NFW31"/>
      <c r="NFX31"/>
      <c r="NFY31"/>
      <c r="NFZ31"/>
      <c r="NGA31"/>
      <c r="NGB31"/>
      <c r="NGC31"/>
      <c r="NGD31"/>
      <c r="NGE31"/>
      <c r="NGF31"/>
      <c r="NGG31"/>
      <c r="NGH31"/>
      <c r="NGI31"/>
      <c r="NGJ31"/>
      <c r="NGK31"/>
      <c r="NGL31"/>
      <c r="NGM31"/>
      <c r="NGN31"/>
      <c r="NGO31"/>
      <c r="NGP31"/>
      <c r="NGQ31"/>
      <c r="NGR31"/>
      <c r="NGS31"/>
      <c r="NGT31"/>
      <c r="NGU31"/>
      <c r="NGV31"/>
      <c r="NGW31"/>
      <c r="NGX31"/>
      <c r="NGY31"/>
      <c r="NGZ31"/>
      <c r="NHA31"/>
      <c r="NHB31"/>
      <c r="NHC31"/>
      <c r="NHD31"/>
      <c r="NHE31"/>
      <c r="NHF31"/>
      <c r="NHG31"/>
      <c r="NHH31"/>
      <c r="NHI31"/>
      <c r="NHJ31"/>
      <c r="NHK31"/>
      <c r="NHL31"/>
      <c r="NHM31"/>
      <c r="NHN31"/>
      <c r="NHO31"/>
      <c r="NHP31"/>
      <c r="NHQ31"/>
      <c r="NHR31"/>
      <c r="NHS31"/>
      <c r="NHT31"/>
      <c r="NHU31"/>
      <c r="NHV31"/>
      <c r="NHW31"/>
      <c r="NHX31"/>
      <c r="NHY31"/>
      <c r="NHZ31"/>
      <c r="NIA31"/>
      <c r="NIB31"/>
      <c r="NIC31"/>
      <c r="NID31"/>
      <c r="NIE31"/>
      <c r="NIF31"/>
      <c r="NIG31"/>
      <c r="NIH31"/>
      <c r="NII31"/>
      <c r="NIJ31"/>
      <c r="NIK31"/>
      <c r="NIL31"/>
      <c r="NIM31"/>
      <c r="NIN31"/>
      <c r="NIO31"/>
      <c r="NIP31"/>
      <c r="NIQ31"/>
      <c r="NIR31"/>
      <c r="NIS31"/>
      <c r="NIT31"/>
      <c r="NIU31"/>
      <c r="NIV31"/>
      <c r="NIW31"/>
      <c r="NIX31"/>
      <c r="NIY31"/>
      <c r="NIZ31"/>
      <c r="NJA31"/>
      <c r="NJB31"/>
      <c r="NJC31"/>
      <c r="NJD31"/>
      <c r="NJE31"/>
      <c r="NJF31"/>
      <c r="NJG31"/>
      <c r="NJH31"/>
      <c r="NJI31"/>
      <c r="NJJ31"/>
      <c r="NJK31"/>
      <c r="NJL31"/>
      <c r="NJM31"/>
      <c r="NJN31"/>
      <c r="NJO31"/>
      <c r="NJP31"/>
      <c r="NJQ31"/>
      <c r="NJR31"/>
      <c r="NJS31"/>
      <c r="NJT31"/>
      <c r="NJU31"/>
      <c r="NJV31"/>
      <c r="NJW31"/>
      <c r="NJX31"/>
      <c r="NJY31"/>
      <c r="NJZ31"/>
      <c r="NKA31"/>
      <c r="NKB31"/>
      <c r="NKC31"/>
      <c r="NKD31"/>
      <c r="NKE31"/>
      <c r="NKF31"/>
      <c r="NKG31"/>
      <c r="NKH31"/>
      <c r="NKI31"/>
      <c r="NKJ31"/>
      <c r="NKK31"/>
      <c r="NKL31"/>
      <c r="NKM31"/>
      <c r="NKN31"/>
      <c r="NKO31"/>
      <c r="NKP31"/>
      <c r="NKQ31"/>
      <c r="NKR31"/>
      <c r="NKS31"/>
      <c r="NKT31"/>
      <c r="NKU31"/>
      <c r="NKV31"/>
      <c r="NKW31"/>
      <c r="NKX31"/>
      <c r="NKY31"/>
      <c r="NKZ31"/>
      <c r="NLA31"/>
      <c r="NLB31"/>
      <c r="NLC31"/>
      <c r="NLD31"/>
      <c r="NLE31"/>
      <c r="NLF31"/>
      <c r="NLG31"/>
      <c r="NLH31"/>
      <c r="NLI31"/>
      <c r="NLJ31"/>
      <c r="NLK31"/>
      <c r="NLL31"/>
      <c r="NLM31"/>
      <c r="NLN31"/>
      <c r="NLO31"/>
      <c r="NLP31"/>
      <c r="NLQ31"/>
      <c r="NLR31"/>
      <c r="NLS31"/>
      <c r="NLT31"/>
      <c r="NLU31"/>
      <c r="NLV31"/>
      <c r="NLW31"/>
      <c r="NLX31"/>
      <c r="NLY31"/>
      <c r="NLZ31"/>
      <c r="NMA31"/>
      <c r="NMB31"/>
      <c r="NMC31"/>
      <c r="NMD31"/>
      <c r="NME31"/>
      <c r="NMF31"/>
      <c r="NMG31"/>
      <c r="NMH31"/>
      <c r="NMI31"/>
      <c r="NMJ31"/>
      <c r="NMK31"/>
      <c r="NML31"/>
      <c r="NMM31"/>
      <c r="NMN31"/>
      <c r="NMO31"/>
      <c r="NMP31"/>
      <c r="NMQ31"/>
      <c r="NMR31"/>
      <c r="NMS31"/>
      <c r="NMT31"/>
      <c r="NMU31"/>
      <c r="NMV31"/>
      <c r="NMW31"/>
      <c r="NMX31"/>
      <c r="NMY31"/>
      <c r="NMZ31"/>
      <c r="NNA31"/>
      <c r="NNB31"/>
      <c r="NNC31"/>
      <c r="NND31"/>
      <c r="NNE31"/>
      <c r="NNF31"/>
      <c r="NNG31"/>
      <c r="NNH31"/>
      <c r="NNI31"/>
      <c r="NNJ31"/>
      <c r="NNK31"/>
      <c r="NNL31"/>
      <c r="NNM31"/>
      <c r="NNN31"/>
      <c r="NNO31"/>
      <c r="NNP31"/>
      <c r="NNQ31"/>
      <c r="NNR31"/>
      <c r="NNS31"/>
      <c r="NNT31"/>
      <c r="NNU31"/>
      <c r="NNV31"/>
      <c r="NNW31"/>
      <c r="NNX31"/>
      <c r="NNY31"/>
      <c r="NNZ31"/>
      <c r="NOA31"/>
      <c r="NOB31"/>
      <c r="NOC31"/>
      <c r="NOD31"/>
      <c r="NOE31"/>
      <c r="NOF31"/>
      <c r="NOG31"/>
      <c r="NOH31"/>
      <c r="NOI31"/>
      <c r="NOJ31"/>
      <c r="NOK31"/>
      <c r="NOL31"/>
      <c r="NOM31"/>
      <c r="NON31"/>
      <c r="NOO31"/>
      <c r="NOP31"/>
      <c r="NOQ31"/>
      <c r="NOR31"/>
      <c r="NOS31"/>
      <c r="NOT31"/>
      <c r="NOU31"/>
      <c r="NOV31"/>
      <c r="NOW31"/>
      <c r="NOX31"/>
      <c r="NOY31"/>
      <c r="NOZ31"/>
      <c r="NPA31"/>
      <c r="NPB31"/>
      <c r="NPC31"/>
      <c r="NPD31"/>
      <c r="NPE31"/>
      <c r="NPF31"/>
      <c r="NPG31"/>
      <c r="NPH31"/>
      <c r="NPI31"/>
      <c r="NPJ31"/>
      <c r="NPK31"/>
      <c r="NPL31"/>
      <c r="NPM31"/>
      <c r="NPN31"/>
      <c r="NPO31"/>
      <c r="NPP31"/>
      <c r="NPQ31"/>
      <c r="NPR31"/>
      <c r="NPS31"/>
      <c r="NPT31"/>
      <c r="NPU31"/>
      <c r="NPV31"/>
      <c r="NPW31"/>
      <c r="NPX31"/>
      <c r="NPY31"/>
      <c r="NPZ31"/>
      <c r="NQA31"/>
      <c r="NQB31"/>
      <c r="NQC31"/>
      <c r="NQD31"/>
      <c r="NQE31"/>
      <c r="NQF31"/>
      <c r="NQG31"/>
      <c r="NQH31"/>
      <c r="NQI31"/>
      <c r="NQJ31"/>
      <c r="NQK31"/>
      <c r="NQL31"/>
      <c r="NQM31"/>
      <c r="NQN31"/>
      <c r="NQO31"/>
      <c r="NQP31"/>
      <c r="NQQ31"/>
      <c r="NQR31"/>
      <c r="NQS31"/>
      <c r="NQT31"/>
      <c r="NQU31"/>
      <c r="NQV31"/>
      <c r="NQW31"/>
      <c r="NQX31"/>
      <c r="NQY31"/>
      <c r="NQZ31"/>
      <c r="NRA31"/>
      <c r="NRB31"/>
      <c r="NRC31"/>
      <c r="NRD31"/>
      <c r="NRE31"/>
      <c r="NRF31"/>
      <c r="NRG31"/>
      <c r="NRH31"/>
      <c r="NRI31"/>
      <c r="NRJ31"/>
      <c r="NRK31"/>
      <c r="NRL31"/>
      <c r="NRM31"/>
      <c r="NRN31"/>
      <c r="NRO31"/>
      <c r="NRP31"/>
      <c r="NRQ31"/>
      <c r="NRR31"/>
      <c r="NRS31"/>
      <c r="NRT31"/>
      <c r="NRU31"/>
      <c r="NRV31"/>
      <c r="NRW31"/>
      <c r="NRX31"/>
      <c r="NRY31"/>
      <c r="NRZ31"/>
      <c r="NSA31"/>
      <c r="NSB31"/>
      <c r="NSC31"/>
      <c r="NSD31"/>
      <c r="NSE31"/>
      <c r="NSF31"/>
      <c r="NSG31"/>
      <c r="NSH31"/>
      <c r="NSI31"/>
      <c r="NSJ31"/>
      <c r="NSK31"/>
      <c r="NSL31"/>
      <c r="NSM31"/>
      <c r="NSN31"/>
      <c r="NSO31"/>
      <c r="NSP31"/>
      <c r="NSQ31"/>
      <c r="NSR31"/>
      <c r="NSS31"/>
      <c r="NST31"/>
      <c r="NSU31"/>
      <c r="NSV31"/>
      <c r="NSW31"/>
      <c r="NSX31"/>
      <c r="NSY31"/>
      <c r="NSZ31"/>
      <c r="NTA31"/>
      <c r="NTB31"/>
      <c r="NTC31"/>
      <c r="NTD31"/>
      <c r="NTE31"/>
      <c r="NTF31"/>
      <c r="NTG31"/>
      <c r="NTH31"/>
      <c r="NTI31"/>
      <c r="NTJ31"/>
      <c r="NTK31"/>
      <c r="NTL31"/>
      <c r="NTM31"/>
      <c r="NTN31"/>
      <c r="NTO31"/>
      <c r="NTP31"/>
      <c r="NTQ31"/>
      <c r="NTR31"/>
      <c r="NTS31"/>
      <c r="NTT31"/>
      <c r="NTU31"/>
      <c r="NTV31"/>
      <c r="NTW31"/>
      <c r="NTX31"/>
      <c r="NTY31"/>
      <c r="NTZ31"/>
      <c r="NUA31"/>
      <c r="NUB31"/>
      <c r="NUC31"/>
      <c r="NUD31"/>
      <c r="NUE31"/>
      <c r="NUF31"/>
      <c r="NUG31"/>
      <c r="NUH31"/>
      <c r="NUI31"/>
      <c r="NUJ31"/>
      <c r="NUK31"/>
      <c r="NUL31"/>
      <c r="NUM31"/>
      <c r="NUN31"/>
      <c r="NUO31"/>
      <c r="NUP31"/>
      <c r="NUQ31"/>
      <c r="NUR31"/>
      <c r="NUS31"/>
      <c r="NUT31"/>
      <c r="NUU31"/>
      <c r="NUV31"/>
      <c r="NUW31"/>
      <c r="NUX31"/>
      <c r="NUY31"/>
      <c r="NUZ31"/>
      <c r="NVA31"/>
      <c r="NVB31"/>
      <c r="NVC31"/>
      <c r="NVD31"/>
      <c r="NVE31"/>
      <c r="NVF31"/>
      <c r="NVG31"/>
      <c r="NVH31"/>
      <c r="NVI31"/>
      <c r="NVJ31"/>
      <c r="NVK31"/>
      <c r="NVL31"/>
      <c r="NVM31"/>
      <c r="NVN31"/>
      <c r="NVO31"/>
      <c r="NVP31"/>
      <c r="NVQ31"/>
      <c r="NVR31"/>
      <c r="NVS31"/>
      <c r="NVT31"/>
      <c r="NVU31"/>
      <c r="NVV31"/>
      <c r="NVW31"/>
      <c r="NVX31"/>
      <c r="NVY31"/>
      <c r="NVZ31"/>
      <c r="NWA31"/>
      <c r="NWB31"/>
      <c r="NWC31"/>
      <c r="NWD31"/>
      <c r="NWE31"/>
      <c r="NWF31"/>
      <c r="NWG31"/>
      <c r="NWH31"/>
      <c r="NWI31"/>
      <c r="NWJ31"/>
      <c r="NWK31"/>
      <c r="NWL31"/>
      <c r="NWM31"/>
      <c r="NWN31"/>
      <c r="NWO31"/>
      <c r="NWP31"/>
      <c r="NWQ31"/>
      <c r="NWR31"/>
      <c r="NWS31"/>
      <c r="NWT31"/>
      <c r="NWU31"/>
      <c r="NWV31"/>
      <c r="NWW31"/>
      <c r="NWX31"/>
      <c r="NWY31"/>
      <c r="NWZ31"/>
      <c r="NXA31"/>
      <c r="NXB31"/>
      <c r="NXC31"/>
      <c r="NXD31"/>
      <c r="NXE31"/>
      <c r="NXF31"/>
      <c r="NXG31"/>
      <c r="NXH31"/>
      <c r="NXI31"/>
      <c r="NXJ31"/>
      <c r="NXK31"/>
      <c r="NXL31"/>
      <c r="NXM31"/>
      <c r="NXN31"/>
      <c r="NXO31"/>
      <c r="NXP31"/>
      <c r="NXQ31"/>
      <c r="NXR31"/>
      <c r="NXS31"/>
      <c r="NXT31"/>
      <c r="NXU31"/>
      <c r="NXV31"/>
      <c r="NXW31"/>
      <c r="NXX31"/>
      <c r="NXY31"/>
      <c r="NXZ31"/>
      <c r="NYA31"/>
      <c r="NYB31"/>
      <c r="NYC31"/>
      <c r="NYD31"/>
      <c r="NYE31"/>
      <c r="NYF31"/>
      <c r="NYG31"/>
      <c r="NYH31"/>
      <c r="NYI31"/>
      <c r="NYJ31"/>
      <c r="NYK31"/>
      <c r="NYL31"/>
      <c r="NYM31"/>
      <c r="NYN31"/>
      <c r="NYO31"/>
      <c r="NYP31"/>
      <c r="NYQ31"/>
      <c r="NYR31"/>
      <c r="NYS31"/>
      <c r="NYT31"/>
      <c r="NYU31"/>
      <c r="NYV31"/>
      <c r="NYW31"/>
      <c r="NYX31"/>
      <c r="NYY31"/>
      <c r="NYZ31"/>
      <c r="NZA31"/>
      <c r="NZB31"/>
      <c r="NZC31"/>
      <c r="NZD31"/>
      <c r="NZE31"/>
      <c r="NZF31"/>
      <c r="NZG31"/>
      <c r="NZH31"/>
      <c r="NZI31"/>
      <c r="NZJ31"/>
      <c r="NZK31"/>
      <c r="NZL31"/>
      <c r="NZM31"/>
      <c r="NZN31"/>
      <c r="NZO31"/>
      <c r="NZP31"/>
      <c r="NZQ31"/>
      <c r="NZR31"/>
      <c r="NZS31"/>
      <c r="NZT31"/>
      <c r="NZU31"/>
      <c r="NZV31"/>
      <c r="NZW31"/>
      <c r="NZX31"/>
      <c r="NZY31"/>
      <c r="NZZ31"/>
      <c r="OAA31"/>
      <c r="OAB31"/>
      <c r="OAC31"/>
      <c r="OAD31"/>
      <c r="OAE31"/>
      <c r="OAF31"/>
      <c r="OAG31"/>
      <c r="OAH31"/>
      <c r="OAI31"/>
      <c r="OAJ31"/>
      <c r="OAK31"/>
      <c r="OAL31"/>
      <c r="OAM31"/>
      <c r="OAN31"/>
      <c r="OAO31"/>
      <c r="OAP31"/>
      <c r="OAQ31"/>
      <c r="OAR31"/>
      <c r="OAS31"/>
      <c r="OAT31"/>
      <c r="OAU31"/>
      <c r="OAV31"/>
      <c r="OAW31"/>
      <c r="OAX31"/>
      <c r="OAY31"/>
      <c r="OAZ31"/>
      <c r="OBA31"/>
      <c r="OBB31"/>
      <c r="OBC31"/>
      <c r="OBD31"/>
      <c r="OBE31"/>
      <c r="OBF31"/>
      <c r="OBG31"/>
      <c r="OBH31"/>
      <c r="OBI31"/>
      <c r="OBJ31"/>
      <c r="OBK31"/>
      <c r="OBL31"/>
      <c r="OBM31"/>
      <c r="OBN31"/>
      <c r="OBO31"/>
      <c r="OBP31"/>
      <c r="OBQ31"/>
      <c r="OBR31"/>
      <c r="OBS31"/>
      <c r="OBT31"/>
      <c r="OBU31"/>
      <c r="OBV31"/>
      <c r="OBW31"/>
      <c r="OBX31"/>
      <c r="OBY31"/>
      <c r="OBZ31"/>
      <c r="OCA31"/>
      <c r="OCB31"/>
      <c r="OCC31"/>
      <c r="OCD31"/>
      <c r="OCE31"/>
      <c r="OCF31"/>
      <c r="OCG31"/>
      <c r="OCH31"/>
      <c r="OCI31"/>
      <c r="OCJ31"/>
      <c r="OCK31"/>
      <c r="OCL31"/>
      <c r="OCM31"/>
      <c r="OCN31"/>
      <c r="OCO31"/>
      <c r="OCP31"/>
      <c r="OCQ31"/>
      <c r="OCR31"/>
      <c r="OCS31"/>
      <c r="OCT31"/>
      <c r="OCU31"/>
      <c r="OCV31"/>
      <c r="OCW31"/>
      <c r="OCX31"/>
      <c r="OCY31"/>
      <c r="OCZ31"/>
      <c r="ODA31"/>
      <c r="ODB31"/>
      <c r="ODC31"/>
      <c r="ODD31"/>
      <c r="ODE31"/>
      <c r="ODF31"/>
      <c r="ODG31"/>
      <c r="ODH31"/>
      <c r="ODI31"/>
      <c r="ODJ31"/>
      <c r="ODK31"/>
      <c r="ODL31"/>
      <c r="ODM31"/>
      <c r="ODN31"/>
      <c r="ODO31"/>
      <c r="ODP31"/>
      <c r="ODQ31"/>
      <c r="ODR31"/>
      <c r="ODS31"/>
      <c r="ODT31"/>
      <c r="ODU31"/>
      <c r="ODV31"/>
      <c r="ODW31"/>
      <c r="ODX31"/>
      <c r="ODY31"/>
      <c r="ODZ31"/>
      <c r="OEA31"/>
      <c r="OEB31"/>
      <c r="OEC31"/>
      <c r="OED31"/>
      <c r="OEE31"/>
      <c r="OEF31"/>
      <c r="OEG31"/>
      <c r="OEH31"/>
      <c r="OEI31"/>
      <c r="OEJ31"/>
      <c r="OEK31"/>
      <c r="OEL31"/>
      <c r="OEM31"/>
      <c r="OEN31"/>
      <c r="OEO31"/>
      <c r="OEP31"/>
      <c r="OEQ31"/>
      <c r="OER31"/>
      <c r="OES31"/>
      <c r="OET31"/>
      <c r="OEU31"/>
      <c r="OEV31"/>
      <c r="OEW31"/>
      <c r="OEX31"/>
      <c r="OEY31"/>
      <c r="OEZ31"/>
      <c r="OFA31"/>
      <c r="OFB31"/>
      <c r="OFC31"/>
      <c r="OFD31"/>
      <c r="OFE31"/>
      <c r="OFF31"/>
      <c r="OFG31"/>
      <c r="OFH31"/>
      <c r="OFI31"/>
      <c r="OFJ31"/>
      <c r="OFK31"/>
      <c r="OFL31"/>
      <c r="OFM31"/>
      <c r="OFN31"/>
      <c r="OFO31"/>
      <c r="OFP31"/>
      <c r="OFQ31"/>
      <c r="OFR31"/>
      <c r="OFS31"/>
      <c r="OFT31"/>
      <c r="OFU31"/>
      <c r="OFV31"/>
      <c r="OFW31"/>
      <c r="OFX31"/>
      <c r="OFY31"/>
      <c r="OFZ31"/>
      <c r="OGA31"/>
      <c r="OGB31"/>
      <c r="OGC31"/>
      <c r="OGD31"/>
      <c r="OGE31"/>
      <c r="OGF31"/>
      <c r="OGG31"/>
      <c r="OGH31"/>
      <c r="OGI31"/>
      <c r="OGJ31"/>
      <c r="OGK31"/>
      <c r="OGL31"/>
      <c r="OGM31"/>
      <c r="OGN31"/>
      <c r="OGO31"/>
      <c r="OGP31"/>
      <c r="OGQ31"/>
      <c r="OGR31"/>
      <c r="OGS31"/>
      <c r="OGT31"/>
      <c r="OGU31"/>
      <c r="OGV31"/>
      <c r="OGW31"/>
      <c r="OGX31"/>
      <c r="OGY31"/>
      <c r="OGZ31"/>
      <c r="OHA31"/>
      <c r="OHB31"/>
      <c r="OHC31"/>
      <c r="OHD31"/>
      <c r="OHE31"/>
      <c r="OHF31"/>
      <c r="OHG31"/>
      <c r="OHH31"/>
      <c r="OHI31"/>
      <c r="OHJ31"/>
      <c r="OHK31"/>
      <c r="OHL31"/>
      <c r="OHM31"/>
      <c r="OHN31"/>
      <c r="OHO31"/>
      <c r="OHP31"/>
      <c r="OHQ31"/>
      <c r="OHR31"/>
      <c r="OHS31"/>
      <c r="OHT31"/>
      <c r="OHU31"/>
      <c r="OHV31"/>
      <c r="OHW31"/>
      <c r="OHX31"/>
      <c r="OHY31"/>
      <c r="OHZ31"/>
      <c r="OIA31"/>
      <c r="OIB31"/>
      <c r="OIC31"/>
      <c r="OID31"/>
      <c r="OIE31"/>
      <c r="OIF31"/>
      <c r="OIG31"/>
      <c r="OIH31"/>
      <c r="OII31"/>
      <c r="OIJ31"/>
      <c r="OIK31"/>
      <c r="OIL31"/>
      <c r="OIM31"/>
      <c r="OIN31"/>
      <c r="OIO31"/>
      <c r="OIP31"/>
      <c r="OIQ31"/>
      <c r="OIR31"/>
      <c r="OIS31"/>
      <c r="OIT31"/>
      <c r="OIU31"/>
      <c r="OIV31"/>
      <c r="OIW31"/>
      <c r="OIX31"/>
      <c r="OIY31"/>
      <c r="OIZ31"/>
      <c r="OJA31"/>
      <c r="OJB31"/>
      <c r="OJC31"/>
      <c r="OJD31"/>
      <c r="OJE31"/>
      <c r="OJF31"/>
      <c r="OJG31"/>
      <c r="OJH31"/>
      <c r="OJI31"/>
      <c r="OJJ31"/>
      <c r="OJK31"/>
      <c r="OJL31"/>
      <c r="OJM31"/>
      <c r="OJN31"/>
      <c r="OJO31"/>
      <c r="OJP31"/>
      <c r="OJQ31"/>
      <c r="OJR31"/>
      <c r="OJS31"/>
      <c r="OJT31"/>
      <c r="OJU31"/>
      <c r="OJV31"/>
      <c r="OJW31"/>
      <c r="OJX31"/>
      <c r="OJY31"/>
      <c r="OJZ31"/>
      <c r="OKA31"/>
      <c r="OKB31"/>
      <c r="OKC31"/>
      <c r="OKD31"/>
      <c r="OKE31"/>
      <c r="OKF31"/>
      <c r="OKG31"/>
      <c r="OKH31"/>
      <c r="OKI31"/>
      <c r="OKJ31"/>
      <c r="OKK31"/>
      <c r="OKL31"/>
      <c r="OKM31"/>
      <c r="OKN31"/>
      <c r="OKO31"/>
      <c r="OKP31"/>
      <c r="OKQ31"/>
      <c r="OKR31"/>
      <c r="OKS31"/>
      <c r="OKT31"/>
      <c r="OKU31"/>
      <c r="OKV31"/>
      <c r="OKW31"/>
      <c r="OKX31"/>
      <c r="OKY31"/>
      <c r="OKZ31"/>
      <c r="OLA31"/>
      <c r="OLB31"/>
      <c r="OLC31"/>
      <c r="OLD31"/>
      <c r="OLE31"/>
      <c r="OLF31"/>
      <c r="OLG31"/>
      <c r="OLH31"/>
      <c r="OLI31"/>
      <c r="OLJ31"/>
      <c r="OLK31"/>
      <c r="OLL31"/>
      <c r="OLM31"/>
      <c r="OLN31"/>
      <c r="OLO31"/>
      <c r="OLP31"/>
      <c r="OLQ31"/>
      <c r="OLR31"/>
      <c r="OLS31"/>
      <c r="OLT31"/>
      <c r="OLU31"/>
      <c r="OLV31"/>
      <c r="OLW31"/>
      <c r="OLX31"/>
      <c r="OLY31"/>
      <c r="OLZ31"/>
      <c r="OMA31"/>
      <c r="OMB31"/>
      <c r="OMC31"/>
      <c r="OMD31"/>
      <c r="OME31"/>
      <c r="OMF31"/>
      <c r="OMG31"/>
      <c r="OMH31"/>
      <c r="OMI31"/>
      <c r="OMJ31"/>
      <c r="OMK31"/>
      <c r="OML31"/>
      <c r="OMM31"/>
      <c r="OMN31"/>
      <c r="OMO31"/>
      <c r="OMP31"/>
      <c r="OMQ31"/>
      <c r="OMR31"/>
      <c r="OMS31"/>
      <c r="OMT31"/>
      <c r="OMU31"/>
      <c r="OMV31"/>
      <c r="OMW31"/>
      <c r="OMX31"/>
      <c r="OMY31"/>
      <c r="OMZ31"/>
      <c r="ONA31"/>
      <c r="ONB31"/>
      <c r="ONC31"/>
      <c r="OND31"/>
      <c r="ONE31"/>
      <c r="ONF31"/>
      <c r="ONG31"/>
      <c r="ONH31"/>
      <c r="ONI31"/>
      <c r="ONJ31"/>
      <c r="ONK31"/>
      <c r="ONL31"/>
      <c r="ONM31"/>
      <c r="ONN31"/>
      <c r="ONO31"/>
      <c r="ONP31"/>
      <c r="ONQ31"/>
      <c r="ONR31"/>
      <c r="ONS31"/>
      <c r="ONT31"/>
      <c r="ONU31"/>
      <c r="ONV31"/>
      <c r="ONW31"/>
      <c r="ONX31"/>
      <c r="ONY31"/>
      <c r="ONZ31"/>
      <c r="OOA31"/>
      <c r="OOB31"/>
      <c r="OOC31"/>
      <c r="OOD31"/>
      <c r="OOE31"/>
      <c r="OOF31"/>
      <c r="OOG31"/>
      <c r="OOH31"/>
      <c r="OOI31"/>
      <c r="OOJ31"/>
      <c r="OOK31"/>
      <c r="OOL31"/>
      <c r="OOM31"/>
      <c r="OON31"/>
      <c r="OOO31"/>
      <c r="OOP31"/>
      <c r="OOQ31"/>
      <c r="OOR31"/>
      <c r="OOS31"/>
      <c r="OOT31"/>
      <c r="OOU31"/>
      <c r="OOV31"/>
      <c r="OOW31"/>
      <c r="OOX31"/>
      <c r="OOY31"/>
      <c r="OOZ31"/>
      <c r="OPA31"/>
      <c r="OPB31"/>
      <c r="OPC31"/>
      <c r="OPD31"/>
      <c r="OPE31"/>
      <c r="OPF31"/>
      <c r="OPG31"/>
      <c r="OPH31"/>
      <c r="OPI31"/>
      <c r="OPJ31"/>
      <c r="OPK31"/>
      <c r="OPL31"/>
      <c r="OPM31"/>
      <c r="OPN31"/>
      <c r="OPO31"/>
      <c r="OPP31"/>
      <c r="OPQ31"/>
      <c r="OPR31"/>
      <c r="OPS31"/>
      <c r="OPT31"/>
      <c r="OPU31"/>
      <c r="OPV31"/>
      <c r="OPW31"/>
      <c r="OPX31"/>
      <c r="OPY31"/>
      <c r="OPZ31"/>
      <c r="OQA31"/>
      <c r="OQB31"/>
      <c r="OQC31"/>
      <c r="OQD31"/>
      <c r="OQE31"/>
      <c r="OQF31"/>
      <c r="OQG31"/>
      <c r="OQH31"/>
      <c r="OQI31"/>
      <c r="OQJ31"/>
      <c r="OQK31"/>
      <c r="OQL31"/>
      <c r="OQM31"/>
      <c r="OQN31"/>
      <c r="OQO31"/>
      <c r="OQP31"/>
      <c r="OQQ31"/>
      <c r="OQR31"/>
      <c r="OQS31"/>
      <c r="OQT31"/>
      <c r="OQU31"/>
      <c r="OQV31"/>
      <c r="OQW31"/>
      <c r="OQX31"/>
      <c r="OQY31"/>
      <c r="OQZ31"/>
      <c r="ORA31"/>
      <c r="ORB31"/>
      <c r="ORC31"/>
      <c r="ORD31"/>
      <c r="ORE31"/>
      <c r="ORF31"/>
      <c r="ORG31"/>
      <c r="ORH31"/>
      <c r="ORI31"/>
      <c r="ORJ31"/>
      <c r="ORK31"/>
      <c r="ORL31"/>
      <c r="ORM31"/>
      <c r="ORN31"/>
      <c r="ORO31"/>
      <c r="ORP31"/>
      <c r="ORQ31"/>
      <c r="ORR31"/>
      <c r="ORS31"/>
      <c r="ORT31"/>
      <c r="ORU31"/>
      <c r="ORV31"/>
      <c r="ORW31"/>
      <c r="ORX31"/>
      <c r="ORY31"/>
      <c r="ORZ31"/>
      <c r="OSA31"/>
      <c r="OSB31"/>
      <c r="OSC31"/>
      <c r="OSD31"/>
      <c r="OSE31"/>
      <c r="OSF31"/>
      <c r="OSG31"/>
      <c r="OSH31"/>
      <c r="OSI31"/>
      <c r="OSJ31"/>
      <c r="OSK31"/>
      <c r="OSL31"/>
      <c r="OSM31"/>
      <c r="OSN31"/>
      <c r="OSO31"/>
      <c r="OSP31"/>
      <c r="OSQ31"/>
      <c r="OSR31"/>
      <c r="OSS31"/>
      <c r="OST31"/>
      <c r="OSU31"/>
      <c r="OSV31"/>
      <c r="OSW31"/>
      <c r="OSX31"/>
      <c r="OSY31"/>
      <c r="OSZ31"/>
      <c r="OTA31"/>
      <c r="OTB31"/>
      <c r="OTC31"/>
      <c r="OTD31"/>
      <c r="OTE31"/>
      <c r="OTF31"/>
      <c r="OTG31"/>
      <c r="OTH31"/>
      <c r="OTI31"/>
      <c r="OTJ31"/>
      <c r="OTK31"/>
      <c r="OTL31"/>
      <c r="OTM31"/>
      <c r="OTN31"/>
      <c r="OTO31"/>
      <c r="OTP31"/>
      <c r="OTQ31"/>
      <c r="OTR31"/>
      <c r="OTS31"/>
      <c r="OTT31"/>
      <c r="OTU31"/>
      <c r="OTV31"/>
      <c r="OTW31"/>
      <c r="OTX31"/>
      <c r="OTY31"/>
      <c r="OTZ31"/>
      <c r="OUA31"/>
      <c r="OUB31"/>
      <c r="OUC31"/>
      <c r="OUD31"/>
      <c r="OUE31"/>
      <c r="OUF31"/>
      <c r="OUG31"/>
      <c r="OUH31"/>
      <c r="OUI31"/>
      <c r="OUJ31"/>
      <c r="OUK31"/>
      <c r="OUL31"/>
      <c r="OUM31"/>
      <c r="OUN31"/>
      <c r="OUO31"/>
      <c r="OUP31"/>
      <c r="OUQ31"/>
      <c r="OUR31"/>
      <c r="OUS31"/>
      <c r="OUT31"/>
      <c r="OUU31"/>
      <c r="OUV31"/>
      <c r="OUW31"/>
      <c r="OUX31"/>
      <c r="OUY31"/>
      <c r="OUZ31"/>
      <c r="OVA31"/>
      <c r="OVB31"/>
      <c r="OVC31"/>
      <c r="OVD31"/>
      <c r="OVE31"/>
      <c r="OVF31"/>
      <c r="OVG31"/>
      <c r="OVH31"/>
      <c r="OVI31"/>
      <c r="OVJ31"/>
      <c r="OVK31"/>
      <c r="OVL31"/>
      <c r="OVM31"/>
      <c r="OVN31"/>
      <c r="OVO31"/>
      <c r="OVP31"/>
      <c r="OVQ31"/>
      <c r="OVR31"/>
      <c r="OVS31"/>
      <c r="OVT31"/>
      <c r="OVU31"/>
      <c r="OVV31"/>
      <c r="OVW31"/>
      <c r="OVX31"/>
      <c r="OVY31"/>
      <c r="OVZ31"/>
      <c r="OWA31"/>
      <c r="OWB31"/>
      <c r="OWC31"/>
      <c r="OWD31"/>
      <c r="OWE31"/>
      <c r="OWF31"/>
      <c r="OWG31"/>
      <c r="OWH31"/>
      <c r="OWI31"/>
      <c r="OWJ31"/>
      <c r="OWK31"/>
      <c r="OWL31"/>
      <c r="OWM31"/>
      <c r="OWN31"/>
      <c r="OWO31"/>
      <c r="OWP31"/>
      <c r="OWQ31"/>
      <c r="OWR31"/>
      <c r="OWS31"/>
      <c r="OWT31"/>
      <c r="OWU31"/>
      <c r="OWV31"/>
      <c r="OWW31"/>
      <c r="OWX31"/>
      <c r="OWY31"/>
      <c r="OWZ31"/>
      <c r="OXA31"/>
      <c r="OXB31"/>
      <c r="OXC31"/>
      <c r="OXD31"/>
      <c r="OXE31"/>
      <c r="OXF31"/>
      <c r="OXG31"/>
      <c r="OXH31"/>
      <c r="OXI31"/>
      <c r="OXJ31"/>
      <c r="OXK31"/>
      <c r="OXL31"/>
      <c r="OXM31"/>
      <c r="OXN31"/>
      <c r="OXO31"/>
      <c r="OXP31"/>
      <c r="OXQ31"/>
      <c r="OXR31"/>
      <c r="OXS31"/>
      <c r="OXT31"/>
      <c r="OXU31"/>
      <c r="OXV31"/>
      <c r="OXW31"/>
      <c r="OXX31"/>
      <c r="OXY31"/>
      <c r="OXZ31"/>
      <c r="OYA31"/>
      <c r="OYB31"/>
      <c r="OYC31"/>
      <c r="OYD31"/>
      <c r="OYE31"/>
      <c r="OYF31"/>
      <c r="OYG31"/>
      <c r="OYH31"/>
      <c r="OYI31"/>
      <c r="OYJ31"/>
      <c r="OYK31"/>
      <c r="OYL31"/>
      <c r="OYM31"/>
      <c r="OYN31"/>
      <c r="OYO31"/>
      <c r="OYP31"/>
      <c r="OYQ31"/>
      <c r="OYR31"/>
      <c r="OYS31"/>
      <c r="OYT31"/>
      <c r="OYU31"/>
      <c r="OYV31"/>
      <c r="OYW31"/>
      <c r="OYX31"/>
      <c r="OYY31"/>
      <c r="OYZ31"/>
      <c r="OZA31"/>
      <c r="OZB31"/>
      <c r="OZC31"/>
      <c r="OZD31"/>
      <c r="OZE31"/>
      <c r="OZF31"/>
      <c r="OZG31"/>
      <c r="OZH31"/>
      <c r="OZI31"/>
      <c r="OZJ31"/>
      <c r="OZK31"/>
      <c r="OZL31"/>
      <c r="OZM31"/>
      <c r="OZN31"/>
      <c r="OZO31"/>
      <c r="OZP31"/>
      <c r="OZQ31"/>
      <c r="OZR31"/>
      <c r="OZS31"/>
      <c r="OZT31"/>
      <c r="OZU31"/>
      <c r="OZV31"/>
      <c r="OZW31"/>
      <c r="OZX31"/>
      <c r="OZY31"/>
      <c r="OZZ31"/>
      <c r="PAA31"/>
      <c r="PAB31"/>
      <c r="PAC31"/>
      <c r="PAD31"/>
      <c r="PAE31"/>
      <c r="PAF31"/>
      <c r="PAG31"/>
      <c r="PAH31"/>
      <c r="PAI31"/>
      <c r="PAJ31"/>
      <c r="PAK31"/>
      <c r="PAL31"/>
      <c r="PAM31"/>
      <c r="PAN31"/>
      <c r="PAO31"/>
      <c r="PAP31"/>
      <c r="PAQ31"/>
      <c r="PAR31"/>
      <c r="PAS31"/>
      <c r="PAT31"/>
      <c r="PAU31"/>
      <c r="PAV31"/>
      <c r="PAW31"/>
      <c r="PAX31"/>
      <c r="PAY31"/>
      <c r="PAZ31"/>
      <c r="PBA31"/>
      <c r="PBB31"/>
      <c r="PBC31"/>
      <c r="PBD31"/>
      <c r="PBE31"/>
      <c r="PBF31"/>
      <c r="PBG31"/>
      <c r="PBH31"/>
      <c r="PBI31"/>
      <c r="PBJ31"/>
      <c r="PBK31"/>
      <c r="PBL31"/>
      <c r="PBM31"/>
      <c r="PBN31"/>
      <c r="PBO31"/>
      <c r="PBP31"/>
      <c r="PBQ31"/>
      <c r="PBR31"/>
      <c r="PBS31"/>
      <c r="PBT31"/>
      <c r="PBU31"/>
      <c r="PBV31"/>
      <c r="PBW31"/>
      <c r="PBX31"/>
      <c r="PBY31"/>
      <c r="PBZ31"/>
      <c r="PCA31"/>
      <c r="PCB31"/>
      <c r="PCC31"/>
      <c r="PCD31"/>
      <c r="PCE31"/>
      <c r="PCF31"/>
      <c r="PCG31"/>
      <c r="PCH31"/>
      <c r="PCI31"/>
      <c r="PCJ31"/>
      <c r="PCK31"/>
      <c r="PCL31"/>
      <c r="PCM31"/>
      <c r="PCN31"/>
      <c r="PCO31"/>
      <c r="PCP31"/>
      <c r="PCQ31"/>
      <c r="PCR31"/>
      <c r="PCS31"/>
      <c r="PCT31"/>
      <c r="PCU31"/>
      <c r="PCV31"/>
      <c r="PCW31"/>
      <c r="PCX31"/>
      <c r="PCY31"/>
      <c r="PCZ31"/>
      <c r="PDA31"/>
      <c r="PDB31"/>
      <c r="PDC31"/>
      <c r="PDD31"/>
      <c r="PDE31"/>
      <c r="PDF31"/>
      <c r="PDG31"/>
      <c r="PDH31"/>
      <c r="PDI31"/>
      <c r="PDJ31"/>
      <c r="PDK31"/>
      <c r="PDL31"/>
      <c r="PDM31"/>
      <c r="PDN31"/>
      <c r="PDO31"/>
      <c r="PDP31"/>
      <c r="PDQ31"/>
      <c r="PDR31"/>
      <c r="PDS31"/>
      <c r="PDT31"/>
      <c r="PDU31"/>
      <c r="PDV31"/>
      <c r="PDW31"/>
      <c r="PDX31"/>
      <c r="PDY31"/>
      <c r="PDZ31"/>
      <c r="PEA31"/>
      <c r="PEB31"/>
      <c r="PEC31"/>
      <c r="PED31"/>
      <c r="PEE31"/>
      <c r="PEF31"/>
      <c r="PEG31"/>
      <c r="PEH31"/>
      <c r="PEI31"/>
      <c r="PEJ31"/>
      <c r="PEK31"/>
      <c r="PEL31"/>
      <c r="PEM31"/>
      <c r="PEN31"/>
      <c r="PEO31"/>
      <c r="PEP31"/>
      <c r="PEQ31"/>
      <c r="PER31"/>
      <c r="PES31"/>
      <c r="PET31"/>
      <c r="PEU31"/>
      <c r="PEV31"/>
      <c r="PEW31"/>
      <c r="PEX31"/>
      <c r="PEY31"/>
      <c r="PEZ31"/>
      <c r="PFA31"/>
      <c r="PFB31"/>
      <c r="PFC31"/>
      <c r="PFD31"/>
      <c r="PFE31"/>
      <c r="PFF31"/>
      <c r="PFG31"/>
      <c r="PFH31"/>
      <c r="PFI31"/>
      <c r="PFJ31"/>
      <c r="PFK31"/>
      <c r="PFL31"/>
      <c r="PFM31"/>
      <c r="PFN31"/>
      <c r="PFO31"/>
      <c r="PFP31"/>
      <c r="PFQ31"/>
      <c r="PFR31"/>
      <c r="PFS31"/>
      <c r="PFT31"/>
      <c r="PFU31"/>
      <c r="PFV31"/>
      <c r="PFW31"/>
      <c r="PFX31"/>
      <c r="PFY31"/>
      <c r="PFZ31"/>
      <c r="PGA31"/>
      <c r="PGB31"/>
      <c r="PGC31"/>
      <c r="PGD31"/>
      <c r="PGE31"/>
      <c r="PGF31"/>
      <c r="PGG31"/>
      <c r="PGH31"/>
      <c r="PGI31"/>
      <c r="PGJ31"/>
      <c r="PGK31"/>
      <c r="PGL31"/>
      <c r="PGM31"/>
      <c r="PGN31"/>
      <c r="PGO31"/>
      <c r="PGP31"/>
      <c r="PGQ31"/>
      <c r="PGR31"/>
      <c r="PGS31"/>
      <c r="PGT31"/>
      <c r="PGU31"/>
      <c r="PGV31"/>
      <c r="PGW31"/>
      <c r="PGX31"/>
      <c r="PGY31"/>
      <c r="PGZ31"/>
      <c r="PHA31"/>
      <c r="PHB31"/>
      <c r="PHC31"/>
      <c r="PHD31"/>
      <c r="PHE31"/>
      <c r="PHF31"/>
      <c r="PHG31"/>
      <c r="PHH31"/>
      <c r="PHI31"/>
      <c r="PHJ31"/>
      <c r="PHK31"/>
      <c r="PHL31"/>
      <c r="PHM31"/>
      <c r="PHN31"/>
      <c r="PHO31"/>
      <c r="PHP31"/>
      <c r="PHQ31"/>
      <c r="PHR31"/>
      <c r="PHS31"/>
      <c r="PHT31"/>
      <c r="PHU31"/>
      <c r="PHV31"/>
      <c r="PHW31"/>
      <c r="PHX31"/>
      <c r="PHY31"/>
      <c r="PHZ31"/>
      <c r="PIA31"/>
      <c r="PIB31"/>
      <c r="PIC31"/>
      <c r="PID31"/>
      <c r="PIE31"/>
      <c r="PIF31"/>
      <c r="PIG31"/>
      <c r="PIH31"/>
      <c r="PII31"/>
      <c r="PIJ31"/>
      <c r="PIK31"/>
      <c r="PIL31"/>
      <c r="PIM31"/>
      <c r="PIN31"/>
      <c r="PIO31"/>
      <c r="PIP31"/>
      <c r="PIQ31"/>
      <c r="PIR31"/>
      <c r="PIS31"/>
      <c r="PIT31"/>
      <c r="PIU31"/>
      <c r="PIV31"/>
      <c r="PIW31"/>
      <c r="PIX31"/>
      <c r="PIY31"/>
      <c r="PIZ31"/>
      <c r="PJA31"/>
      <c r="PJB31"/>
      <c r="PJC31"/>
      <c r="PJD31"/>
      <c r="PJE31"/>
      <c r="PJF31"/>
      <c r="PJG31"/>
      <c r="PJH31"/>
      <c r="PJI31"/>
      <c r="PJJ31"/>
      <c r="PJK31"/>
      <c r="PJL31"/>
      <c r="PJM31"/>
      <c r="PJN31"/>
      <c r="PJO31"/>
      <c r="PJP31"/>
      <c r="PJQ31"/>
      <c r="PJR31"/>
      <c r="PJS31"/>
      <c r="PJT31"/>
      <c r="PJU31"/>
      <c r="PJV31"/>
      <c r="PJW31"/>
      <c r="PJX31"/>
      <c r="PJY31"/>
      <c r="PJZ31"/>
      <c r="PKA31"/>
      <c r="PKB31"/>
      <c r="PKC31"/>
      <c r="PKD31"/>
      <c r="PKE31"/>
      <c r="PKF31"/>
      <c r="PKG31"/>
      <c r="PKH31"/>
      <c r="PKI31"/>
      <c r="PKJ31"/>
      <c r="PKK31"/>
      <c r="PKL31"/>
      <c r="PKM31"/>
      <c r="PKN31"/>
      <c r="PKO31"/>
      <c r="PKP31"/>
      <c r="PKQ31"/>
      <c r="PKR31"/>
      <c r="PKS31"/>
      <c r="PKT31"/>
      <c r="PKU31"/>
      <c r="PKV31"/>
      <c r="PKW31"/>
      <c r="PKX31"/>
      <c r="PKY31"/>
      <c r="PKZ31"/>
      <c r="PLA31"/>
      <c r="PLB31"/>
      <c r="PLC31"/>
      <c r="PLD31"/>
      <c r="PLE31"/>
      <c r="PLF31"/>
      <c r="PLG31"/>
      <c r="PLH31"/>
      <c r="PLI31"/>
      <c r="PLJ31"/>
      <c r="PLK31"/>
      <c r="PLL31"/>
      <c r="PLM31"/>
      <c r="PLN31"/>
      <c r="PLO31"/>
      <c r="PLP31"/>
      <c r="PLQ31"/>
      <c r="PLR31"/>
      <c r="PLS31"/>
      <c r="PLT31"/>
      <c r="PLU31"/>
      <c r="PLV31"/>
      <c r="PLW31"/>
      <c r="PLX31"/>
      <c r="PLY31"/>
      <c r="PLZ31"/>
      <c r="PMA31"/>
      <c r="PMB31"/>
      <c r="PMC31"/>
      <c r="PMD31"/>
      <c r="PME31"/>
      <c r="PMF31"/>
      <c r="PMG31"/>
      <c r="PMH31"/>
      <c r="PMI31"/>
      <c r="PMJ31"/>
      <c r="PMK31"/>
      <c r="PML31"/>
      <c r="PMM31"/>
      <c r="PMN31"/>
      <c r="PMO31"/>
      <c r="PMP31"/>
      <c r="PMQ31"/>
      <c r="PMR31"/>
      <c r="PMS31"/>
      <c r="PMT31"/>
      <c r="PMU31"/>
      <c r="PMV31"/>
      <c r="PMW31"/>
      <c r="PMX31"/>
      <c r="PMY31"/>
      <c r="PMZ31"/>
      <c r="PNA31"/>
      <c r="PNB31"/>
      <c r="PNC31"/>
      <c r="PND31"/>
      <c r="PNE31"/>
      <c r="PNF31"/>
      <c r="PNG31"/>
      <c r="PNH31"/>
      <c r="PNI31"/>
      <c r="PNJ31"/>
      <c r="PNK31"/>
      <c r="PNL31"/>
      <c r="PNM31"/>
      <c r="PNN31"/>
      <c r="PNO31"/>
      <c r="PNP31"/>
      <c r="PNQ31"/>
      <c r="PNR31"/>
      <c r="PNS31"/>
      <c r="PNT31"/>
      <c r="PNU31"/>
      <c r="PNV31"/>
      <c r="PNW31"/>
      <c r="PNX31"/>
      <c r="PNY31"/>
      <c r="PNZ31"/>
      <c r="POA31"/>
      <c r="POB31"/>
      <c r="POC31"/>
      <c r="POD31"/>
      <c r="POE31"/>
      <c r="POF31"/>
      <c r="POG31"/>
      <c r="POH31"/>
      <c r="POI31"/>
      <c r="POJ31"/>
      <c r="POK31"/>
      <c r="POL31"/>
      <c r="POM31"/>
      <c r="PON31"/>
      <c r="POO31"/>
      <c r="POP31"/>
      <c r="POQ31"/>
      <c r="POR31"/>
      <c r="POS31"/>
      <c r="POT31"/>
      <c r="POU31"/>
      <c r="POV31"/>
      <c r="POW31"/>
      <c r="POX31"/>
      <c r="POY31"/>
      <c r="POZ31"/>
      <c r="PPA31"/>
      <c r="PPB31"/>
      <c r="PPC31"/>
      <c r="PPD31"/>
      <c r="PPE31"/>
      <c r="PPF31"/>
      <c r="PPG31"/>
      <c r="PPH31"/>
      <c r="PPI31"/>
      <c r="PPJ31"/>
      <c r="PPK31"/>
      <c r="PPL31"/>
      <c r="PPM31"/>
      <c r="PPN31"/>
      <c r="PPO31"/>
      <c r="PPP31"/>
      <c r="PPQ31"/>
      <c r="PPR31"/>
      <c r="PPS31"/>
      <c r="PPT31"/>
      <c r="PPU31"/>
      <c r="PPV31"/>
      <c r="PPW31"/>
      <c r="PPX31"/>
      <c r="PPY31"/>
      <c r="PPZ31"/>
      <c r="PQA31"/>
      <c r="PQB31"/>
      <c r="PQC31"/>
      <c r="PQD31"/>
      <c r="PQE31"/>
      <c r="PQF31"/>
      <c r="PQG31"/>
      <c r="PQH31"/>
      <c r="PQI31"/>
      <c r="PQJ31"/>
      <c r="PQK31"/>
      <c r="PQL31"/>
      <c r="PQM31"/>
      <c r="PQN31"/>
      <c r="PQO31"/>
      <c r="PQP31"/>
      <c r="PQQ31"/>
      <c r="PQR31"/>
      <c r="PQS31"/>
      <c r="PQT31"/>
      <c r="PQU31"/>
      <c r="PQV31"/>
      <c r="PQW31"/>
      <c r="PQX31"/>
      <c r="PQY31"/>
      <c r="PQZ31"/>
      <c r="PRA31"/>
      <c r="PRB31"/>
      <c r="PRC31"/>
      <c r="PRD31"/>
      <c r="PRE31"/>
      <c r="PRF31"/>
      <c r="PRG31"/>
      <c r="PRH31"/>
      <c r="PRI31"/>
      <c r="PRJ31"/>
      <c r="PRK31"/>
      <c r="PRL31"/>
      <c r="PRM31"/>
      <c r="PRN31"/>
      <c r="PRO31"/>
      <c r="PRP31"/>
      <c r="PRQ31"/>
      <c r="PRR31"/>
      <c r="PRS31"/>
      <c r="PRT31"/>
      <c r="PRU31"/>
      <c r="PRV31"/>
      <c r="PRW31"/>
      <c r="PRX31"/>
      <c r="PRY31"/>
      <c r="PRZ31"/>
      <c r="PSA31"/>
      <c r="PSB31"/>
      <c r="PSC31"/>
      <c r="PSD31"/>
      <c r="PSE31"/>
      <c r="PSF31"/>
      <c r="PSG31"/>
      <c r="PSH31"/>
      <c r="PSI31"/>
      <c r="PSJ31"/>
      <c r="PSK31"/>
      <c r="PSL31"/>
      <c r="PSM31"/>
      <c r="PSN31"/>
      <c r="PSO31"/>
      <c r="PSP31"/>
      <c r="PSQ31"/>
      <c r="PSR31"/>
      <c r="PSS31"/>
      <c r="PST31"/>
      <c r="PSU31"/>
      <c r="PSV31"/>
      <c r="PSW31"/>
      <c r="PSX31"/>
      <c r="PSY31"/>
      <c r="PSZ31"/>
      <c r="PTA31"/>
      <c r="PTB31"/>
      <c r="PTC31"/>
      <c r="PTD31"/>
      <c r="PTE31"/>
      <c r="PTF31"/>
      <c r="PTG31"/>
      <c r="PTH31"/>
      <c r="PTI31"/>
      <c r="PTJ31"/>
      <c r="PTK31"/>
      <c r="PTL31"/>
      <c r="PTM31"/>
      <c r="PTN31"/>
      <c r="PTO31"/>
      <c r="PTP31"/>
      <c r="PTQ31"/>
      <c r="PTR31"/>
      <c r="PTS31"/>
      <c r="PTT31"/>
      <c r="PTU31"/>
      <c r="PTV31"/>
      <c r="PTW31"/>
      <c r="PTX31"/>
      <c r="PTY31"/>
      <c r="PTZ31"/>
      <c r="PUA31"/>
      <c r="PUB31"/>
      <c r="PUC31"/>
      <c r="PUD31"/>
      <c r="PUE31"/>
      <c r="PUF31"/>
      <c r="PUG31"/>
      <c r="PUH31"/>
      <c r="PUI31"/>
      <c r="PUJ31"/>
      <c r="PUK31"/>
      <c r="PUL31"/>
      <c r="PUM31"/>
      <c r="PUN31"/>
      <c r="PUO31"/>
      <c r="PUP31"/>
      <c r="PUQ31"/>
      <c r="PUR31"/>
      <c r="PUS31"/>
      <c r="PUT31"/>
      <c r="PUU31"/>
      <c r="PUV31"/>
      <c r="PUW31"/>
      <c r="PUX31"/>
      <c r="PUY31"/>
      <c r="PUZ31"/>
      <c r="PVA31"/>
      <c r="PVB31"/>
      <c r="PVC31"/>
      <c r="PVD31"/>
      <c r="PVE31"/>
      <c r="PVF31"/>
      <c r="PVG31"/>
      <c r="PVH31"/>
      <c r="PVI31"/>
      <c r="PVJ31"/>
      <c r="PVK31"/>
      <c r="PVL31"/>
      <c r="PVM31"/>
      <c r="PVN31"/>
      <c r="PVO31"/>
      <c r="PVP31"/>
      <c r="PVQ31"/>
      <c r="PVR31"/>
      <c r="PVS31"/>
      <c r="PVT31"/>
      <c r="PVU31"/>
      <c r="PVV31"/>
      <c r="PVW31"/>
      <c r="PVX31"/>
      <c r="PVY31"/>
      <c r="PVZ31"/>
      <c r="PWA31"/>
      <c r="PWB31"/>
      <c r="PWC31"/>
      <c r="PWD31"/>
      <c r="PWE31"/>
      <c r="PWF31"/>
      <c r="PWG31"/>
      <c r="PWH31"/>
      <c r="PWI31"/>
      <c r="PWJ31"/>
      <c r="PWK31"/>
      <c r="PWL31"/>
      <c r="PWM31"/>
      <c r="PWN31"/>
      <c r="PWO31"/>
      <c r="PWP31"/>
      <c r="PWQ31"/>
      <c r="PWR31"/>
      <c r="PWS31"/>
      <c r="PWT31"/>
      <c r="PWU31"/>
      <c r="PWV31"/>
      <c r="PWW31"/>
      <c r="PWX31"/>
      <c r="PWY31"/>
      <c r="PWZ31"/>
      <c r="PXA31"/>
      <c r="PXB31"/>
      <c r="PXC31"/>
      <c r="PXD31"/>
      <c r="PXE31"/>
      <c r="PXF31"/>
      <c r="PXG31"/>
      <c r="PXH31"/>
      <c r="PXI31"/>
      <c r="PXJ31"/>
      <c r="PXK31"/>
      <c r="PXL31"/>
      <c r="PXM31"/>
      <c r="PXN31"/>
      <c r="PXO31"/>
      <c r="PXP31"/>
      <c r="PXQ31"/>
      <c r="PXR31"/>
      <c r="PXS31"/>
      <c r="PXT31"/>
      <c r="PXU31"/>
      <c r="PXV31"/>
      <c r="PXW31"/>
      <c r="PXX31"/>
      <c r="PXY31"/>
      <c r="PXZ31"/>
      <c r="PYA31"/>
      <c r="PYB31"/>
      <c r="PYC31"/>
      <c r="PYD31"/>
      <c r="PYE31"/>
      <c r="PYF31"/>
      <c r="PYG31"/>
      <c r="PYH31"/>
      <c r="PYI31"/>
      <c r="PYJ31"/>
      <c r="PYK31"/>
      <c r="PYL31"/>
      <c r="PYM31"/>
      <c r="PYN31"/>
      <c r="PYO31"/>
      <c r="PYP31"/>
      <c r="PYQ31"/>
      <c r="PYR31"/>
      <c r="PYS31"/>
      <c r="PYT31"/>
      <c r="PYU31"/>
      <c r="PYV31"/>
      <c r="PYW31"/>
      <c r="PYX31"/>
      <c r="PYY31"/>
      <c r="PYZ31"/>
      <c r="PZA31"/>
      <c r="PZB31"/>
      <c r="PZC31"/>
      <c r="PZD31"/>
      <c r="PZE31"/>
      <c r="PZF31"/>
      <c r="PZG31"/>
      <c r="PZH31"/>
      <c r="PZI31"/>
      <c r="PZJ31"/>
      <c r="PZK31"/>
      <c r="PZL31"/>
      <c r="PZM31"/>
      <c r="PZN31"/>
      <c r="PZO31"/>
      <c r="PZP31"/>
      <c r="PZQ31"/>
      <c r="PZR31"/>
      <c r="PZS31"/>
      <c r="PZT31"/>
      <c r="PZU31"/>
      <c r="PZV31"/>
      <c r="PZW31"/>
      <c r="PZX31"/>
      <c r="PZY31"/>
      <c r="PZZ31"/>
      <c r="QAA31"/>
      <c r="QAB31"/>
      <c r="QAC31"/>
      <c r="QAD31"/>
      <c r="QAE31"/>
      <c r="QAF31"/>
      <c r="QAG31"/>
      <c r="QAH31"/>
      <c r="QAI31"/>
      <c r="QAJ31"/>
      <c r="QAK31"/>
      <c r="QAL31"/>
      <c r="QAM31"/>
      <c r="QAN31"/>
      <c r="QAO31"/>
      <c r="QAP31"/>
      <c r="QAQ31"/>
      <c r="QAR31"/>
      <c r="QAS31"/>
      <c r="QAT31"/>
      <c r="QAU31"/>
      <c r="QAV31"/>
      <c r="QAW31"/>
      <c r="QAX31"/>
      <c r="QAY31"/>
      <c r="QAZ31"/>
      <c r="QBA31"/>
      <c r="QBB31"/>
      <c r="QBC31"/>
      <c r="QBD31"/>
      <c r="QBE31"/>
      <c r="QBF31"/>
      <c r="QBG31"/>
      <c r="QBH31"/>
      <c r="QBI31"/>
      <c r="QBJ31"/>
      <c r="QBK31"/>
      <c r="QBL31"/>
      <c r="QBM31"/>
      <c r="QBN31"/>
      <c r="QBO31"/>
      <c r="QBP31"/>
      <c r="QBQ31"/>
      <c r="QBR31"/>
      <c r="QBS31"/>
      <c r="QBT31"/>
      <c r="QBU31"/>
      <c r="QBV31"/>
      <c r="QBW31"/>
      <c r="QBX31"/>
      <c r="QBY31"/>
      <c r="QBZ31"/>
      <c r="QCA31"/>
      <c r="QCB31"/>
      <c r="QCC31"/>
      <c r="QCD31"/>
      <c r="QCE31"/>
      <c r="QCF31"/>
      <c r="QCG31"/>
      <c r="QCH31"/>
      <c r="QCI31"/>
      <c r="QCJ31"/>
      <c r="QCK31"/>
      <c r="QCL31"/>
      <c r="QCM31"/>
      <c r="QCN31"/>
      <c r="QCO31"/>
      <c r="QCP31"/>
      <c r="QCQ31"/>
      <c r="QCR31"/>
      <c r="QCS31"/>
      <c r="QCT31"/>
      <c r="QCU31"/>
      <c r="QCV31"/>
      <c r="QCW31"/>
      <c r="QCX31"/>
      <c r="QCY31"/>
      <c r="QCZ31"/>
      <c r="QDA31"/>
      <c r="QDB31"/>
      <c r="QDC31"/>
      <c r="QDD31"/>
      <c r="QDE31"/>
      <c r="QDF31"/>
      <c r="QDG31"/>
      <c r="QDH31"/>
      <c r="QDI31"/>
      <c r="QDJ31"/>
      <c r="QDK31"/>
      <c r="QDL31"/>
      <c r="QDM31"/>
      <c r="QDN31"/>
      <c r="QDO31"/>
      <c r="QDP31"/>
      <c r="QDQ31"/>
      <c r="QDR31"/>
      <c r="QDS31"/>
      <c r="QDT31"/>
      <c r="QDU31"/>
      <c r="QDV31"/>
      <c r="QDW31"/>
      <c r="QDX31"/>
      <c r="QDY31"/>
      <c r="QDZ31"/>
      <c r="QEA31"/>
      <c r="QEB31"/>
      <c r="QEC31"/>
      <c r="QED31"/>
      <c r="QEE31"/>
      <c r="QEF31"/>
      <c r="QEG31"/>
      <c r="QEH31"/>
      <c r="QEI31"/>
      <c r="QEJ31"/>
      <c r="QEK31"/>
      <c r="QEL31"/>
      <c r="QEM31"/>
      <c r="QEN31"/>
      <c r="QEO31"/>
      <c r="QEP31"/>
      <c r="QEQ31"/>
      <c r="QER31"/>
      <c r="QES31"/>
      <c r="QET31"/>
      <c r="QEU31"/>
      <c r="QEV31"/>
      <c r="QEW31"/>
      <c r="QEX31"/>
      <c r="QEY31"/>
      <c r="QEZ31"/>
      <c r="QFA31"/>
      <c r="QFB31"/>
      <c r="QFC31"/>
      <c r="QFD31"/>
      <c r="QFE31"/>
      <c r="QFF31"/>
      <c r="QFG31"/>
      <c r="QFH31"/>
      <c r="QFI31"/>
      <c r="QFJ31"/>
      <c r="QFK31"/>
      <c r="QFL31"/>
      <c r="QFM31"/>
      <c r="QFN31"/>
      <c r="QFO31"/>
      <c r="QFP31"/>
      <c r="QFQ31"/>
      <c r="QFR31"/>
      <c r="QFS31"/>
      <c r="QFT31"/>
      <c r="QFU31"/>
      <c r="QFV31"/>
      <c r="QFW31"/>
      <c r="QFX31"/>
      <c r="QFY31"/>
      <c r="QFZ31"/>
      <c r="QGA31"/>
      <c r="QGB31"/>
      <c r="QGC31"/>
      <c r="QGD31"/>
      <c r="QGE31"/>
      <c r="QGF31"/>
      <c r="QGG31"/>
      <c r="QGH31"/>
      <c r="QGI31"/>
      <c r="QGJ31"/>
      <c r="QGK31"/>
      <c r="QGL31"/>
      <c r="QGM31"/>
      <c r="QGN31"/>
      <c r="QGO31"/>
      <c r="QGP31"/>
      <c r="QGQ31"/>
      <c r="QGR31"/>
      <c r="QGS31"/>
      <c r="QGT31"/>
      <c r="QGU31"/>
      <c r="QGV31"/>
      <c r="QGW31"/>
      <c r="QGX31"/>
      <c r="QGY31"/>
      <c r="QGZ31"/>
      <c r="QHA31"/>
      <c r="QHB31"/>
      <c r="QHC31"/>
      <c r="QHD31"/>
      <c r="QHE31"/>
      <c r="QHF31"/>
      <c r="QHG31"/>
      <c r="QHH31"/>
      <c r="QHI31"/>
      <c r="QHJ31"/>
      <c r="QHK31"/>
      <c r="QHL31"/>
      <c r="QHM31"/>
      <c r="QHN31"/>
      <c r="QHO31"/>
      <c r="QHP31"/>
      <c r="QHQ31"/>
      <c r="QHR31"/>
      <c r="QHS31"/>
      <c r="QHT31"/>
      <c r="QHU31"/>
      <c r="QHV31"/>
      <c r="QHW31"/>
      <c r="QHX31"/>
      <c r="QHY31"/>
      <c r="QHZ31"/>
      <c r="QIA31"/>
      <c r="QIB31"/>
      <c r="QIC31"/>
      <c r="QID31"/>
      <c r="QIE31"/>
      <c r="QIF31"/>
      <c r="QIG31"/>
      <c r="QIH31"/>
      <c r="QII31"/>
      <c r="QIJ31"/>
      <c r="QIK31"/>
      <c r="QIL31"/>
      <c r="QIM31"/>
      <c r="QIN31"/>
      <c r="QIO31"/>
      <c r="QIP31"/>
      <c r="QIQ31"/>
      <c r="QIR31"/>
      <c r="QIS31"/>
      <c r="QIT31"/>
      <c r="QIU31"/>
      <c r="QIV31"/>
      <c r="QIW31"/>
      <c r="QIX31"/>
      <c r="QIY31"/>
      <c r="QIZ31"/>
      <c r="QJA31"/>
      <c r="QJB31"/>
      <c r="QJC31"/>
      <c r="QJD31"/>
      <c r="QJE31"/>
      <c r="QJF31"/>
      <c r="QJG31"/>
      <c r="QJH31"/>
      <c r="QJI31"/>
      <c r="QJJ31"/>
      <c r="QJK31"/>
      <c r="QJL31"/>
      <c r="QJM31"/>
      <c r="QJN31"/>
      <c r="QJO31"/>
      <c r="QJP31"/>
      <c r="QJQ31"/>
      <c r="QJR31"/>
      <c r="QJS31"/>
      <c r="QJT31"/>
      <c r="QJU31"/>
      <c r="QJV31"/>
      <c r="QJW31"/>
      <c r="QJX31"/>
      <c r="QJY31"/>
      <c r="QJZ31"/>
      <c r="QKA31"/>
      <c r="QKB31"/>
      <c r="QKC31"/>
      <c r="QKD31"/>
      <c r="QKE31"/>
      <c r="QKF31"/>
      <c r="QKG31"/>
      <c r="QKH31"/>
      <c r="QKI31"/>
      <c r="QKJ31"/>
      <c r="QKK31"/>
      <c r="QKL31"/>
      <c r="QKM31"/>
      <c r="QKN31"/>
      <c r="QKO31"/>
      <c r="QKP31"/>
      <c r="QKQ31"/>
      <c r="QKR31"/>
      <c r="QKS31"/>
      <c r="QKT31"/>
      <c r="QKU31"/>
      <c r="QKV31"/>
      <c r="QKW31"/>
      <c r="QKX31"/>
      <c r="QKY31"/>
      <c r="QKZ31"/>
      <c r="QLA31"/>
      <c r="QLB31"/>
      <c r="QLC31"/>
      <c r="QLD31"/>
      <c r="QLE31"/>
      <c r="QLF31"/>
      <c r="QLG31"/>
      <c r="QLH31"/>
      <c r="QLI31"/>
      <c r="QLJ31"/>
      <c r="QLK31"/>
      <c r="QLL31"/>
      <c r="QLM31"/>
      <c r="QLN31"/>
      <c r="QLO31"/>
      <c r="QLP31"/>
      <c r="QLQ31"/>
      <c r="QLR31"/>
      <c r="QLS31"/>
      <c r="QLT31"/>
      <c r="QLU31"/>
      <c r="QLV31"/>
      <c r="QLW31"/>
      <c r="QLX31"/>
      <c r="QLY31"/>
      <c r="QLZ31"/>
      <c r="QMA31"/>
      <c r="QMB31"/>
      <c r="QMC31"/>
      <c r="QMD31"/>
      <c r="QME31"/>
      <c r="QMF31"/>
      <c r="QMG31"/>
      <c r="QMH31"/>
      <c r="QMI31"/>
      <c r="QMJ31"/>
      <c r="QMK31"/>
      <c r="QML31"/>
      <c r="QMM31"/>
      <c r="QMN31"/>
      <c r="QMO31"/>
      <c r="QMP31"/>
      <c r="QMQ31"/>
      <c r="QMR31"/>
      <c r="QMS31"/>
      <c r="QMT31"/>
      <c r="QMU31"/>
      <c r="QMV31"/>
      <c r="QMW31"/>
      <c r="QMX31"/>
      <c r="QMY31"/>
      <c r="QMZ31"/>
      <c r="QNA31"/>
      <c r="QNB31"/>
      <c r="QNC31"/>
      <c r="QND31"/>
      <c r="QNE31"/>
      <c r="QNF31"/>
      <c r="QNG31"/>
      <c r="QNH31"/>
      <c r="QNI31"/>
      <c r="QNJ31"/>
      <c r="QNK31"/>
      <c r="QNL31"/>
      <c r="QNM31"/>
      <c r="QNN31"/>
      <c r="QNO31"/>
      <c r="QNP31"/>
      <c r="QNQ31"/>
      <c r="QNR31"/>
      <c r="QNS31"/>
      <c r="QNT31"/>
      <c r="QNU31"/>
      <c r="QNV31"/>
      <c r="QNW31"/>
      <c r="QNX31"/>
      <c r="QNY31"/>
      <c r="QNZ31"/>
      <c r="QOA31"/>
      <c r="QOB31"/>
      <c r="QOC31"/>
      <c r="QOD31"/>
      <c r="QOE31"/>
      <c r="QOF31"/>
      <c r="QOG31"/>
      <c r="QOH31"/>
      <c r="QOI31"/>
      <c r="QOJ31"/>
      <c r="QOK31"/>
      <c r="QOL31"/>
      <c r="QOM31"/>
      <c r="QON31"/>
      <c r="QOO31"/>
      <c r="QOP31"/>
      <c r="QOQ31"/>
      <c r="QOR31"/>
      <c r="QOS31"/>
      <c r="QOT31"/>
      <c r="QOU31"/>
      <c r="QOV31"/>
      <c r="QOW31"/>
      <c r="QOX31"/>
      <c r="QOY31"/>
      <c r="QOZ31"/>
      <c r="QPA31"/>
      <c r="QPB31"/>
      <c r="QPC31"/>
      <c r="QPD31"/>
      <c r="QPE31"/>
      <c r="QPF31"/>
      <c r="QPG31"/>
      <c r="QPH31"/>
      <c r="QPI31"/>
      <c r="QPJ31"/>
      <c r="QPK31"/>
      <c r="QPL31"/>
      <c r="QPM31"/>
      <c r="QPN31"/>
      <c r="QPO31"/>
      <c r="QPP31"/>
      <c r="QPQ31"/>
      <c r="QPR31"/>
      <c r="QPS31"/>
      <c r="QPT31"/>
      <c r="QPU31"/>
      <c r="QPV31"/>
      <c r="QPW31"/>
      <c r="QPX31"/>
      <c r="QPY31"/>
      <c r="QPZ31"/>
      <c r="QQA31"/>
      <c r="QQB31"/>
      <c r="QQC31"/>
      <c r="QQD31"/>
      <c r="QQE31"/>
      <c r="QQF31"/>
      <c r="QQG31"/>
      <c r="QQH31"/>
      <c r="QQI31"/>
      <c r="QQJ31"/>
      <c r="QQK31"/>
      <c r="QQL31"/>
      <c r="QQM31"/>
      <c r="QQN31"/>
      <c r="QQO31"/>
      <c r="QQP31"/>
      <c r="QQQ31"/>
      <c r="QQR31"/>
      <c r="QQS31"/>
      <c r="QQT31"/>
      <c r="QQU31"/>
      <c r="QQV31"/>
      <c r="QQW31"/>
      <c r="QQX31"/>
      <c r="QQY31"/>
      <c r="QQZ31"/>
      <c r="QRA31"/>
      <c r="QRB31"/>
      <c r="QRC31"/>
      <c r="QRD31"/>
      <c r="QRE31"/>
      <c r="QRF31"/>
      <c r="QRG31"/>
      <c r="QRH31"/>
      <c r="QRI31"/>
      <c r="QRJ31"/>
      <c r="QRK31"/>
      <c r="QRL31"/>
      <c r="QRM31"/>
      <c r="QRN31"/>
      <c r="QRO31"/>
      <c r="QRP31"/>
      <c r="QRQ31"/>
      <c r="QRR31"/>
      <c r="QRS31"/>
      <c r="QRT31"/>
      <c r="QRU31"/>
      <c r="QRV31"/>
      <c r="QRW31"/>
      <c r="QRX31"/>
      <c r="QRY31"/>
      <c r="QRZ31"/>
      <c r="QSA31"/>
      <c r="QSB31"/>
      <c r="QSC31"/>
      <c r="QSD31"/>
      <c r="QSE31"/>
      <c r="QSF31"/>
      <c r="QSG31"/>
      <c r="QSH31"/>
      <c r="QSI31"/>
      <c r="QSJ31"/>
      <c r="QSK31"/>
      <c r="QSL31"/>
      <c r="QSM31"/>
      <c r="QSN31"/>
      <c r="QSO31"/>
      <c r="QSP31"/>
      <c r="QSQ31"/>
      <c r="QSR31"/>
      <c r="QSS31"/>
      <c r="QST31"/>
      <c r="QSU31"/>
      <c r="QSV31"/>
      <c r="QSW31"/>
      <c r="QSX31"/>
      <c r="QSY31"/>
      <c r="QSZ31"/>
      <c r="QTA31"/>
      <c r="QTB31"/>
      <c r="QTC31"/>
      <c r="QTD31"/>
      <c r="QTE31"/>
      <c r="QTF31"/>
      <c r="QTG31"/>
      <c r="QTH31"/>
      <c r="QTI31"/>
      <c r="QTJ31"/>
      <c r="QTK31"/>
      <c r="QTL31"/>
      <c r="QTM31"/>
      <c r="QTN31"/>
      <c r="QTO31"/>
      <c r="QTP31"/>
      <c r="QTQ31"/>
      <c r="QTR31"/>
      <c r="QTS31"/>
      <c r="QTT31"/>
      <c r="QTU31"/>
      <c r="QTV31"/>
      <c r="QTW31"/>
      <c r="QTX31"/>
      <c r="QTY31"/>
      <c r="QTZ31"/>
      <c r="QUA31"/>
      <c r="QUB31"/>
      <c r="QUC31"/>
      <c r="QUD31"/>
      <c r="QUE31"/>
      <c r="QUF31"/>
      <c r="QUG31"/>
      <c r="QUH31"/>
      <c r="QUI31"/>
      <c r="QUJ31"/>
      <c r="QUK31"/>
      <c r="QUL31"/>
      <c r="QUM31"/>
      <c r="QUN31"/>
      <c r="QUO31"/>
      <c r="QUP31"/>
      <c r="QUQ31"/>
      <c r="QUR31"/>
      <c r="QUS31"/>
      <c r="QUT31"/>
      <c r="QUU31"/>
      <c r="QUV31"/>
      <c r="QUW31"/>
      <c r="QUX31"/>
      <c r="QUY31"/>
      <c r="QUZ31"/>
      <c r="QVA31"/>
      <c r="QVB31"/>
      <c r="QVC31"/>
      <c r="QVD31"/>
      <c r="QVE31"/>
      <c r="QVF31"/>
      <c r="QVG31"/>
      <c r="QVH31"/>
      <c r="QVI31"/>
      <c r="QVJ31"/>
      <c r="QVK31"/>
      <c r="QVL31"/>
      <c r="QVM31"/>
      <c r="QVN31"/>
      <c r="QVO31"/>
      <c r="QVP31"/>
      <c r="QVQ31"/>
      <c r="QVR31"/>
      <c r="QVS31"/>
      <c r="QVT31"/>
      <c r="QVU31"/>
      <c r="QVV31"/>
      <c r="QVW31"/>
      <c r="QVX31"/>
      <c r="QVY31"/>
      <c r="QVZ31"/>
      <c r="QWA31"/>
      <c r="QWB31"/>
      <c r="QWC31"/>
      <c r="QWD31"/>
      <c r="QWE31"/>
      <c r="QWF31"/>
      <c r="QWG31"/>
      <c r="QWH31"/>
      <c r="QWI31"/>
      <c r="QWJ31"/>
      <c r="QWK31"/>
      <c r="QWL31"/>
      <c r="QWM31"/>
      <c r="QWN31"/>
      <c r="QWO31"/>
      <c r="QWP31"/>
      <c r="QWQ31"/>
      <c r="QWR31"/>
      <c r="QWS31"/>
      <c r="QWT31"/>
      <c r="QWU31"/>
      <c r="QWV31"/>
      <c r="QWW31"/>
      <c r="QWX31"/>
      <c r="QWY31"/>
      <c r="QWZ31"/>
      <c r="QXA31"/>
      <c r="QXB31"/>
      <c r="QXC31"/>
      <c r="QXD31"/>
      <c r="QXE31"/>
      <c r="QXF31"/>
      <c r="QXG31"/>
      <c r="QXH31"/>
      <c r="QXI31"/>
      <c r="QXJ31"/>
      <c r="QXK31"/>
      <c r="QXL31"/>
      <c r="QXM31"/>
      <c r="QXN31"/>
      <c r="QXO31"/>
      <c r="QXP31"/>
      <c r="QXQ31"/>
      <c r="QXR31"/>
      <c r="QXS31"/>
      <c r="QXT31"/>
      <c r="QXU31"/>
      <c r="QXV31"/>
      <c r="QXW31"/>
      <c r="QXX31"/>
      <c r="QXY31"/>
      <c r="QXZ31"/>
      <c r="QYA31"/>
      <c r="QYB31"/>
      <c r="QYC31"/>
      <c r="QYD31"/>
      <c r="QYE31"/>
      <c r="QYF31"/>
      <c r="QYG31"/>
      <c r="QYH31"/>
      <c r="QYI31"/>
      <c r="QYJ31"/>
      <c r="QYK31"/>
      <c r="QYL31"/>
      <c r="QYM31"/>
      <c r="QYN31"/>
      <c r="QYO31"/>
      <c r="QYP31"/>
      <c r="QYQ31"/>
      <c r="QYR31"/>
      <c r="QYS31"/>
      <c r="QYT31"/>
      <c r="QYU31"/>
      <c r="QYV31"/>
      <c r="QYW31"/>
      <c r="QYX31"/>
      <c r="QYY31"/>
      <c r="QYZ31"/>
      <c r="QZA31"/>
      <c r="QZB31"/>
      <c r="QZC31"/>
      <c r="QZD31"/>
      <c r="QZE31"/>
      <c r="QZF31"/>
      <c r="QZG31"/>
      <c r="QZH31"/>
      <c r="QZI31"/>
      <c r="QZJ31"/>
      <c r="QZK31"/>
      <c r="QZL31"/>
      <c r="QZM31"/>
      <c r="QZN31"/>
      <c r="QZO31"/>
      <c r="QZP31"/>
      <c r="QZQ31"/>
      <c r="QZR31"/>
      <c r="QZS31"/>
      <c r="QZT31"/>
      <c r="QZU31"/>
      <c r="QZV31"/>
      <c r="QZW31"/>
      <c r="QZX31"/>
      <c r="QZY31"/>
      <c r="QZZ31"/>
      <c r="RAA31"/>
      <c r="RAB31"/>
      <c r="RAC31"/>
      <c r="RAD31"/>
      <c r="RAE31"/>
      <c r="RAF31"/>
      <c r="RAG31"/>
      <c r="RAH31"/>
      <c r="RAI31"/>
      <c r="RAJ31"/>
      <c r="RAK31"/>
      <c r="RAL31"/>
      <c r="RAM31"/>
      <c r="RAN31"/>
      <c r="RAO31"/>
      <c r="RAP31"/>
      <c r="RAQ31"/>
      <c r="RAR31"/>
      <c r="RAS31"/>
      <c r="RAT31"/>
      <c r="RAU31"/>
      <c r="RAV31"/>
      <c r="RAW31"/>
      <c r="RAX31"/>
      <c r="RAY31"/>
      <c r="RAZ31"/>
      <c r="RBA31"/>
      <c r="RBB31"/>
      <c r="RBC31"/>
      <c r="RBD31"/>
      <c r="RBE31"/>
      <c r="RBF31"/>
      <c r="RBG31"/>
      <c r="RBH31"/>
      <c r="RBI31"/>
      <c r="RBJ31"/>
      <c r="RBK31"/>
      <c r="RBL31"/>
      <c r="RBM31"/>
      <c r="RBN31"/>
      <c r="RBO31"/>
      <c r="RBP31"/>
      <c r="RBQ31"/>
      <c r="RBR31"/>
      <c r="RBS31"/>
      <c r="RBT31"/>
      <c r="RBU31"/>
      <c r="RBV31"/>
      <c r="RBW31"/>
      <c r="RBX31"/>
      <c r="RBY31"/>
      <c r="RBZ31"/>
      <c r="RCA31"/>
      <c r="RCB31"/>
      <c r="RCC31"/>
      <c r="RCD31"/>
      <c r="RCE31"/>
      <c r="RCF31"/>
      <c r="RCG31"/>
      <c r="RCH31"/>
      <c r="RCI31"/>
      <c r="RCJ31"/>
      <c r="RCK31"/>
      <c r="RCL31"/>
      <c r="RCM31"/>
      <c r="RCN31"/>
      <c r="RCO31"/>
      <c r="RCP31"/>
      <c r="RCQ31"/>
      <c r="RCR31"/>
      <c r="RCS31"/>
      <c r="RCT31"/>
      <c r="RCU31"/>
      <c r="RCV31"/>
      <c r="RCW31"/>
      <c r="RCX31"/>
      <c r="RCY31"/>
      <c r="RCZ31"/>
      <c r="RDA31"/>
      <c r="RDB31"/>
      <c r="RDC31"/>
      <c r="RDD31"/>
      <c r="RDE31"/>
      <c r="RDF31"/>
      <c r="RDG31"/>
      <c r="RDH31"/>
      <c r="RDI31"/>
      <c r="RDJ31"/>
      <c r="RDK31"/>
      <c r="RDL31"/>
      <c r="RDM31"/>
      <c r="RDN31"/>
      <c r="RDO31"/>
      <c r="RDP31"/>
      <c r="RDQ31"/>
      <c r="RDR31"/>
      <c r="RDS31"/>
      <c r="RDT31"/>
      <c r="RDU31"/>
      <c r="RDV31"/>
      <c r="RDW31"/>
      <c r="RDX31"/>
      <c r="RDY31"/>
      <c r="RDZ31"/>
      <c r="REA31"/>
      <c r="REB31"/>
      <c r="REC31"/>
      <c r="RED31"/>
      <c r="REE31"/>
      <c r="REF31"/>
      <c r="REG31"/>
      <c r="REH31"/>
      <c r="REI31"/>
      <c r="REJ31"/>
      <c r="REK31"/>
      <c r="REL31"/>
      <c r="REM31"/>
      <c r="REN31"/>
      <c r="REO31"/>
      <c r="REP31"/>
      <c r="REQ31"/>
      <c r="RER31"/>
      <c r="RES31"/>
      <c r="RET31"/>
      <c r="REU31"/>
      <c r="REV31"/>
      <c r="REW31"/>
      <c r="REX31"/>
      <c r="REY31"/>
      <c r="REZ31"/>
      <c r="RFA31"/>
      <c r="RFB31"/>
      <c r="RFC31"/>
      <c r="RFD31"/>
      <c r="RFE31"/>
      <c r="RFF31"/>
      <c r="RFG31"/>
      <c r="RFH31"/>
      <c r="RFI31"/>
      <c r="RFJ31"/>
      <c r="RFK31"/>
      <c r="RFL31"/>
      <c r="RFM31"/>
      <c r="RFN31"/>
      <c r="RFO31"/>
      <c r="RFP31"/>
      <c r="RFQ31"/>
      <c r="RFR31"/>
      <c r="RFS31"/>
      <c r="RFT31"/>
      <c r="RFU31"/>
      <c r="RFV31"/>
      <c r="RFW31"/>
      <c r="RFX31"/>
      <c r="RFY31"/>
      <c r="RFZ31"/>
      <c r="RGA31"/>
      <c r="RGB31"/>
      <c r="RGC31"/>
      <c r="RGD31"/>
      <c r="RGE31"/>
      <c r="RGF31"/>
      <c r="RGG31"/>
      <c r="RGH31"/>
      <c r="RGI31"/>
      <c r="RGJ31"/>
      <c r="RGK31"/>
      <c r="RGL31"/>
      <c r="RGM31"/>
      <c r="RGN31"/>
      <c r="RGO31"/>
      <c r="RGP31"/>
      <c r="RGQ31"/>
      <c r="RGR31"/>
      <c r="RGS31"/>
      <c r="RGT31"/>
      <c r="RGU31"/>
      <c r="RGV31"/>
      <c r="RGW31"/>
      <c r="RGX31"/>
      <c r="RGY31"/>
      <c r="RGZ31"/>
      <c r="RHA31"/>
      <c r="RHB31"/>
      <c r="RHC31"/>
      <c r="RHD31"/>
      <c r="RHE31"/>
      <c r="RHF31"/>
      <c r="RHG31"/>
      <c r="RHH31"/>
      <c r="RHI31"/>
      <c r="RHJ31"/>
      <c r="RHK31"/>
      <c r="RHL31"/>
      <c r="RHM31"/>
      <c r="RHN31"/>
      <c r="RHO31"/>
      <c r="RHP31"/>
      <c r="RHQ31"/>
      <c r="RHR31"/>
      <c r="RHS31"/>
      <c r="RHT31"/>
      <c r="RHU31"/>
      <c r="RHV31"/>
      <c r="RHW31"/>
      <c r="RHX31"/>
      <c r="RHY31"/>
      <c r="RHZ31"/>
      <c r="RIA31"/>
      <c r="RIB31"/>
      <c r="RIC31"/>
      <c r="RID31"/>
      <c r="RIE31"/>
      <c r="RIF31"/>
      <c r="RIG31"/>
      <c r="RIH31"/>
      <c r="RII31"/>
      <c r="RIJ31"/>
      <c r="RIK31"/>
      <c r="RIL31"/>
      <c r="RIM31"/>
      <c r="RIN31"/>
      <c r="RIO31"/>
      <c r="RIP31"/>
      <c r="RIQ31"/>
      <c r="RIR31"/>
      <c r="RIS31"/>
      <c r="RIT31"/>
      <c r="RIU31"/>
      <c r="RIV31"/>
      <c r="RIW31"/>
      <c r="RIX31"/>
      <c r="RIY31"/>
      <c r="RIZ31"/>
      <c r="RJA31"/>
      <c r="RJB31"/>
      <c r="RJC31"/>
      <c r="RJD31"/>
      <c r="RJE31"/>
      <c r="RJF31"/>
      <c r="RJG31"/>
      <c r="RJH31"/>
      <c r="RJI31"/>
      <c r="RJJ31"/>
      <c r="RJK31"/>
      <c r="RJL31"/>
      <c r="RJM31"/>
      <c r="RJN31"/>
      <c r="RJO31"/>
      <c r="RJP31"/>
      <c r="RJQ31"/>
      <c r="RJR31"/>
      <c r="RJS31"/>
      <c r="RJT31"/>
      <c r="RJU31"/>
      <c r="RJV31"/>
      <c r="RJW31"/>
      <c r="RJX31"/>
      <c r="RJY31"/>
      <c r="RJZ31"/>
      <c r="RKA31"/>
      <c r="RKB31"/>
      <c r="RKC31"/>
      <c r="RKD31"/>
      <c r="RKE31"/>
      <c r="RKF31"/>
      <c r="RKG31"/>
      <c r="RKH31"/>
      <c r="RKI31"/>
      <c r="RKJ31"/>
      <c r="RKK31"/>
      <c r="RKL31"/>
      <c r="RKM31"/>
      <c r="RKN31"/>
      <c r="RKO31"/>
      <c r="RKP31"/>
      <c r="RKQ31"/>
      <c r="RKR31"/>
      <c r="RKS31"/>
      <c r="RKT31"/>
      <c r="RKU31"/>
      <c r="RKV31"/>
      <c r="RKW31"/>
      <c r="RKX31"/>
      <c r="RKY31"/>
      <c r="RKZ31"/>
      <c r="RLA31"/>
      <c r="RLB31"/>
      <c r="RLC31"/>
      <c r="RLD31"/>
      <c r="RLE31"/>
      <c r="RLF31"/>
      <c r="RLG31"/>
      <c r="RLH31"/>
      <c r="RLI31"/>
      <c r="RLJ31"/>
      <c r="RLK31"/>
      <c r="RLL31"/>
      <c r="RLM31"/>
      <c r="RLN31"/>
      <c r="RLO31"/>
      <c r="RLP31"/>
      <c r="RLQ31"/>
      <c r="RLR31"/>
      <c r="RLS31"/>
      <c r="RLT31"/>
      <c r="RLU31"/>
      <c r="RLV31"/>
      <c r="RLW31"/>
      <c r="RLX31"/>
      <c r="RLY31"/>
      <c r="RLZ31"/>
      <c r="RMA31"/>
      <c r="RMB31"/>
      <c r="RMC31"/>
      <c r="RMD31"/>
      <c r="RME31"/>
      <c r="RMF31"/>
      <c r="RMG31"/>
      <c r="RMH31"/>
      <c r="RMI31"/>
      <c r="RMJ31"/>
      <c r="RMK31"/>
      <c r="RML31"/>
      <c r="RMM31"/>
      <c r="RMN31"/>
      <c r="RMO31"/>
      <c r="RMP31"/>
      <c r="RMQ31"/>
      <c r="RMR31"/>
      <c r="RMS31"/>
      <c r="RMT31"/>
      <c r="RMU31"/>
      <c r="RMV31"/>
      <c r="RMW31"/>
      <c r="RMX31"/>
      <c r="RMY31"/>
      <c r="RMZ31"/>
      <c r="RNA31"/>
      <c r="RNB31"/>
      <c r="RNC31"/>
      <c r="RND31"/>
      <c r="RNE31"/>
      <c r="RNF31"/>
      <c r="RNG31"/>
      <c r="RNH31"/>
      <c r="RNI31"/>
      <c r="RNJ31"/>
      <c r="RNK31"/>
      <c r="RNL31"/>
      <c r="RNM31"/>
      <c r="RNN31"/>
      <c r="RNO31"/>
      <c r="RNP31"/>
      <c r="RNQ31"/>
      <c r="RNR31"/>
      <c r="RNS31"/>
      <c r="RNT31"/>
      <c r="RNU31"/>
      <c r="RNV31"/>
      <c r="RNW31"/>
      <c r="RNX31"/>
      <c r="RNY31"/>
      <c r="RNZ31"/>
      <c r="ROA31"/>
      <c r="ROB31"/>
      <c r="ROC31"/>
      <c r="ROD31"/>
      <c r="ROE31"/>
      <c r="ROF31"/>
      <c r="ROG31"/>
      <c r="ROH31"/>
      <c r="ROI31"/>
      <c r="ROJ31"/>
      <c r="ROK31"/>
      <c r="ROL31"/>
      <c r="ROM31"/>
      <c r="RON31"/>
      <c r="ROO31"/>
      <c r="ROP31"/>
      <c r="ROQ31"/>
      <c r="ROR31"/>
      <c r="ROS31"/>
      <c r="ROT31"/>
      <c r="ROU31"/>
      <c r="ROV31"/>
      <c r="ROW31"/>
      <c r="ROX31"/>
      <c r="ROY31"/>
      <c r="ROZ31"/>
      <c r="RPA31"/>
      <c r="RPB31"/>
      <c r="RPC31"/>
      <c r="RPD31"/>
      <c r="RPE31"/>
      <c r="RPF31"/>
      <c r="RPG31"/>
      <c r="RPH31"/>
      <c r="RPI31"/>
      <c r="RPJ31"/>
      <c r="RPK31"/>
      <c r="RPL31"/>
      <c r="RPM31"/>
      <c r="RPN31"/>
      <c r="RPO31"/>
      <c r="RPP31"/>
      <c r="RPQ31"/>
      <c r="RPR31"/>
      <c r="RPS31"/>
      <c r="RPT31"/>
      <c r="RPU31"/>
      <c r="RPV31"/>
      <c r="RPW31"/>
      <c r="RPX31"/>
      <c r="RPY31"/>
      <c r="RPZ31"/>
      <c r="RQA31"/>
      <c r="RQB31"/>
      <c r="RQC31"/>
      <c r="RQD31"/>
      <c r="RQE31"/>
      <c r="RQF31"/>
      <c r="RQG31"/>
      <c r="RQH31"/>
      <c r="RQI31"/>
      <c r="RQJ31"/>
      <c r="RQK31"/>
      <c r="RQL31"/>
      <c r="RQM31"/>
      <c r="RQN31"/>
      <c r="RQO31"/>
      <c r="RQP31"/>
      <c r="RQQ31"/>
      <c r="RQR31"/>
      <c r="RQS31"/>
      <c r="RQT31"/>
      <c r="RQU31"/>
      <c r="RQV31"/>
      <c r="RQW31"/>
      <c r="RQX31"/>
      <c r="RQY31"/>
      <c r="RQZ31"/>
      <c r="RRA31"/>
      <c r="RRB31"/>
      <c r="RRC31"/>
      <c r="RRD31"/>
      <c r="RRE31"/>
      <c r="RRF31"/>
      <c r="RRG31"/>
      <c r="RRH31"/>
      <c r="RRI31"/>
      <c r="RRJ31"/>
      <c r="RRK31"/>
      <c r="RRL31"/>
      <c r="RRM31"/>
      <c r="RRN31"/>
      <c r="RRO31"/>
      <c r="RRP31"/>
      <c r="RRQ31"/>
      <c r="RRR31"/>
      <c r="RRS31"/>
      <c r="RRT31"/>
      <c r="RRU31"/>
      <c r="RRV31"/>
      <c r="RRW31"/>
      <c r="RRX31"/>
      <c r="RRY31"/>
      <c r="RRZ31"/>
      <c r="RSA31"/>
      <c r="RSB31"/>
      <c r="RSC31"/>
      <c r="RSD31"/>
      <c r="RSE31"/>
      <c r="RSF31"/>
      <c r="RSG31"/>
      <c r="RSH31"/>
      <c r="RSI31"/>
      <c r="RSJ31"/>
      <c r="RSK31"/>
      <c r="RSL31"/>
      <c r="RSM31"/>
      <c r="RSN31"/>
      <c r="RSO31"/>
      <c r="RSP31"/>
      <c r="RSQ31"/>
      <c r="RSR31"/>
      <c r="RSS31"/>
      <c r="RST31"/>
      <c r="RSU31"/>
      <c r="RSV31"/>
      <c r="RSW31"/>
      <c r="RSX31"/>
      <c r="RSY31"/>
      <c r="RSZ31"/>
      <c r="RTA31"/>
      <c r="RTB31"/>
      <c r="RTC31"/>
      <c r="RTD31"/>
      <c r="RTE31"/>
      <c r="RTF31"/>
      <c r="RTG31"/>
      <c r="RTH31"/>
      <c r="RTI31"/>
      <c r="RTJ31"/>
      <c r="RTK31"/>
      <c r="RTL31"/>
      <c r="RTM31"/>
      <c r="RTN31"/>
      <c r="RTO31"/>
      <c r="RTP31"/>
      <c r="RTQ31"/>
      <c r="RTR31"/>
      <c r="RTS31"/>
      <c r="RTT31"/>
      <c r="RTU31"/>
      <c r="RTV31"/>
      <c r="RTW31"/>
      <c r="RTX31"/>
      <c r="RTY31"/>
      <c r="RTZ31"/>
      <c r="RUA31"/>
      <c r="RUB31"/>
      <c r="RUC31"/>
      <c r="RUD31"/>
      <c r="RUE31"/>
      <c r="RUF31"/>
      <c r="RUG31"/>
      <c r="RUH31"/>
      <c r="RUI31"/>
      <c r="RUJ31"/>
      <c r="RUK31"/>
      <c r="RUL31"/>
      <c r="RUM31"/>
      <c r="RUN31"/>
      <c r="RUO31"/>
      <c r="RUP31"/>
      <c r="RUQ31"/>
      <c r="RUR31"/>
      <c r="RUS31"/>
      <c r="RUT31"/>
      <c r="RUU31"/>
      <c r="RUV31"/>
      <c r="RUW31"/>
      <c r="RUX31"/>
      <c r="RUY31"/>
      <c r="RUZ31"/>
      <c r="RVA31"/>
      <c r="RVB31"/>
      <c r="RVC31"/>
      <c r="RVD31"/>
      <c r="RVE31"/>
      <c r="RVF31"/>
      <c r="RVG31"/>
      <c r="RVH31"/>
      <c r="RVI31"/>
      <c r="RVJ31"/>
      <c r="RVK31"/>
      <c r="RVL31"/>
      <c r="RVM31"/>
      <c r="RVN31"/>
      <c r="RVO31"/>
      <c r="RVP31"/>
      <c r="RVQ31"/>
      <c r="RVR31"/>
      <c r="RVS31"/>
      <c r="RVT31"/>
      <c r="RVU31"/>
      <c r="RVV31"/>
      <c r="RVW31"/>
      <c r="RVX31"/>
      <c r="RVY31"/>
      <c r="RVZ31"/>
      <c r="RWA31"/>
      <c r="RWB31"/>
      <c r="RWC31"/>
      <c r="RWD31"/>
      <c r="RWE31"/>
      <c r="RWF31"/>
      <c r="RWG31"/>
      <c r="RWH31"/>
      <c r="RWI31"/>
      <c r="RWJ31"/>
      <c r="RWK31"/>
      <c r="RWL31"/>
      <c r="RWM31"/>
      <c r="RWN31"/>
      <c r="RWO31"/>
      <c r="RWP31"/>
      <c r="RWQ31"/>
      <c r="RWR31"/>
      <c r="RWS31"/>
      <c r="RWT31"/>
      <c r="RWU31"/>
      <c r="RWV31"/>
      <c r="RWW31"/>
      <c r="RWX31"/>
      <c r="RWY31"/>
      <c r="RWZ31"/>
      <c r="RXA31"/>
      <c r="RXB31"/>
      <c r="RXC31"/>
      <c r="RXD31"/>
      <c r="RXE31"/>
      <c r="RXF31"/>
      <c r="RXG31"/>
      <c r="RXH31"/>
      <c r="RXI31"/>
      <c r="RXJ31"/>
      <c r="RXK31"/>
      <c r="RXL31"/>
      <c r="RXM31"/>
      <c r="RXN31"/>
      <c r="RXO31"/>
      <c r="RXP31"/>
      <c r="RXQ31"/>
      <c r="RXR31"/>
      <c r="RXS31"/>
      <c r="RXT31"/>
      <c r="RXU31"/>
      <c r="RXV31"/>
      <c r="RXW31"/>
      <c r="RXX31"/>
      <c r="RXY31"/>
      <c r="RXZ31"/>
      <c r="RYA31"/>
      <c r="RYB31"/>
      <c r="RYC31"/>
      <c r="RYD31"/>
      <c r="RYE31"/>
      <c r="RYF31"/>
      <c r="RYG31"/>
      <c r="RYH31"/>
      <c r="RYI31"/>
      <c r="RYJ31"/>
      <c r="RYK31"/>
      <c r="RYL31"/>
      <c r="RYM31"/>
      <c r="RYN31"/>
      <c r="RYO31"/>
      <c r="RYP31"/>
      <c r="RYQ31"/>
      <c r="RYR31"/>
      <c r="RYS31"/>
      <c r="RYT31"/>
      <c r="RYU31"/>
      <c r="RYV31"/>
      <c r="RYW31"/>
      <c r="RYX31"/>
      <c r="RYY31"/>
      <c r="RYZ31"/>
      <c r="RZA31"/>
      <c r="RZB31"/>
      <c r="RZC31"/>
      <c r="RZD31"/>
      <c r="RZE31"/>
      <c r="RZF31"/>
      <c r="RZG31"/>
      <c r="RZH31"/>
      <c r="RZI31"/>
      <c r="RZJ31"/>
      <c r="RZK31"/>
      <c r="RZL31"/>
      <c r="RZM31"/>
      <c r="RZN31"/>
      <c r="RZO31"/>
      <c r="RZP31"/>
      <c r="RZQ31"/>
      <c r="RZR31"/>
      <c r="RZS31"/>
      <c r="RZT31"/>
      <c r="RZU31"/>
      <c r="RZV31"/>
      <c r="RZW31"/>
      <c r="RZX31"/>
      <c r="RZY31"/>
      <c r="RZZ31"/>
      <c r="SAA31"/>
      <c r="SAB31"/>
      <c r="SAC31"/>
      <c r="SAD31"/>
      <c r="SAE31"/>
      <c r="SAF31"/>
      <c r="SAG31"/>
      <c r="SAH31"/>
      <c r="SAI31"/>
      <c r="SAJ31"/>
      <c r="SAK31"/>
      <c r="SAL31"/>
      <c r="SAM31"/>
      <c r="SAN31"/>
      <c r="SAO31"/>
      <c r="SAP31"/>
      <c r="SAQ31"/>
      <c r="SAR31"/>
      <c r="SAS31"/>
      <c r="SAT31"/>
      <c r="SAU31"/>
      <c r="SAV31"/>
      <c r="SAW31"/>
      <c r="SAX31"/>
      <c r="SAY31"/>
      <c r="SAZ31"/>
      <c r="SBA31"/>
      <c r="SBB31"/>
      <c r="SBC31"/>
      <c r="SBD31"/>
      <c r="SBE31"/>
      <c r="SBF31"/>
      <c r="SBG31"/>
      <c r="SBH31"/>
      <c r="SBI31"/>
      <c r="SBJ31"/>
      <c r="SBK31"/>
      <c r="SBL31"/>
      <c r="SBM31"/>
      <c r="SBN31"/>
      <c r="SBO31"/>
      <c r="SBP31"/>
      <c r="SBQ31"/>
      <c r="SBR31"/>
      <c r="SBS31"/>
      <c r="SBT31"/>
      <c r="SBU31"/>
      <c r="SBV31"/>
      <c r="SBW31"/>
      <c r="SBX31"/>
      <c r="SBY31"/>
      <c r="SBZ31"/>
      <c r="SCA31"/>
      <c r="SCB31"/>
      <c r="SCC31"/>
      <c r="SCD31"/>
      <c r="SCE31"/>
      <c r="SCF31"/>
      <c r="SCG31"/>
      <c r="SCH31"/>
      <c r="SCI31"/>
      <c r="SCJ31"/>
      <c r="SCK31"/>
      <c r="SCL31"/>
      <c r="SCM31"/>
      <c r="SCN31"/>
      <c r="SCO31"/>
      <c r="SCP31"/>
      <c r="SCQ31"/>
      <c r="SCR31"/>
      <c r="SCS31"/>
      <c r="SCT31"/>
      <c r="SCU31"/>
      <c r="SCV31"/>
      <c r="SCW31"/>
      <c r="SCX31"/>
      <c r="SCY31"/>
      <c r="SCZ31"/>
      <c r="SDA31"/>
      <c r="SDB31"/>
      <c r="SDC31"/>
      <c r="SDD31"/>
      <c r="SDE31"/>
      <c r="SDF31"/>
      <c r="SDG31"/>
      <c r="SDH31"/>
      <c r="SDI31"/>
      <c r="SDJ31"/>
      <c r="SDK31"/>
      <c r="SDL31"/>
      <c r="SDM31"/>
      <c r="SDN31"/>
      <c r="SDO31"/>
      <c r="SDP31"/>
      <c r="SDQ31"/>
      <c r="SDR31"/>
      <c r="SDS31"/>
      <c r="SDT31"/>
      <c r="SDU31"/>
      <c r="SDV31"/>
      <c r="SDW31"/>
      <c r="SDX31"/>
      <c r="SDY31"/>
      <c r="SDZ31"/>
      <c r="SEA31"/>
      <c r="SEB31"/>
      <c r="SEC31"/>
      <c r="SED31"/>
      <c r="SEE31"/>
      <c r="SEF31"/>
      <c r="SEG31"/>
      <c r="SEH31"/>
      <c r="SEI31"/>
      <c r="SEJ31"/>
      <c r="SEK31"/>
      <c r="SEL31"/>
      <c r="SEM31"/>
      <c r="SEN31"/>
      <c r="SEO31"/>
      <c r="SEP31"/>
      <c r="SEQ31"/>
      <c r="SER31"/>
      <c r="SES31"/>
      <c r="SET31"/>
      <c r="SEU31"/>
      <c r="SEV31"/>
      <c r="SEW31"/>
      <c r="SEX31"/>
      <c r="SEY31"/>
      <c r="SEZ31"/>
      <c r="SFA31"/>
      <c r="SFB31"/>
      <c r="SFC31"/>
      <c r="SFD31"/>
      <c r="SFE31"/>
      <c r="SFF31"/>
      <c r="SFG31"/>
      <c r="SFH31"/>
      <c r="SFI31"/>
      <c r="SFJ31"/>
      <c r="SFK31"/>
      <c r="SFL31"/>
      <c r="SFM31"/>
      <c r="SFN31"/>
      <c r="SFO31"/>
      <c r="SFP31"/>
      <c r="SFQ31"/>
      <c r="SFR31"/>
      <c r="SFS31"/>
      <c r="SFT31"/>
      <c r="SFU31"/>
      <c r="SFV31"/>
      <c r="SFW31"/>
      <c r="SFX31"/>
      <c r="SFY31"/>
      <c r="SFZ31"/>
      <c r="SGA31"/>
      <c r="SGB31"/>
      <c r="SGC31"/>
      <c r="SGD31"/>
      <c r="SGE31"/>
      <c r="SGF31"/>
      <c r="SGG31"/>
      <c r="SGH31"/>
      <c r="SGI31"/>
      <c r="SGJ31"/>
      <c r="SGK31"/>
      <c r="SGL31"/>
      <c r="SGM31"/>
      <c r="SGN31"/>
      <c r="SGO31"/>
      <c r="SGP31"/>
      <c r="SGQ31"/>
      <c r="SGR31"/>
      <c r="SGS31"/>
      <c r="SGT31"/>
      <c r="SGU31"/>
      <c r="SGV31"/>
      <c r="SGW31"/>
      <c r="SGX31"/>
      <c r="SGY31"/>
      <c r="SGZ31"/>
      <c r="SHA31"/>
      <c r="SHB31"/>
      <c r="SHC31"/>
      <c r="SHD31"/>
      <c r="SHE31"/>
      <c r="SHF31"/>
      <c r="SHG31"/>
      <c r="SHH31"/>
      <c r="SHI31"/>
      <c r="SHJ31"/>
      <c r="SHK31"/>
      <c r="SHL31"/>
      <c r="SHM31"/>
      <c r="SHN31"/>
      <c r="SHO31"/>
      <c r="SHP31"/>
      <c r="SHQ31"/>
      <c r="SHR31"/>
      <c r="SHS31"/>
      <c r="SHT31"/>
      <c r="SHU31"/>
      <c r="SHV31"/>
      <c r="SHW31"/>
      <c r="SHX31"/>
      <c r="SHY31"/>
      <c r="SHZ31"/>
      <c r="SIA31"/>
      <c r="SIB31"/>
      <c r="SIC31"/>
      <c r="SID31"/>
      <c r="SIE31"/>
      <c r="SIF31"/>
      <c r="SIG31"/>
      <c r="SIH31"/>
      <c r="SII31"/>
      <c r="SIJ31"/>
      <c r="SIK31"/>
      <c r="SIL31"/>
      <c r="SIM31"/>
      <c r="SIN31"/>
      <c r="SIO31"/>
      <c r="SIP31"/>
      <c r="SIQ31"/>
      <c r="SIR31"/>
      <c r="SIS31"/>
      <c r="SIT31"/>
      <c r="SIU31"/>
      <c r="SIV31"/>
      <c r="SIW31"/>
      <c r="SIX31"/>
      <c r="SIY31"/>
      <c r="SIZ31"/>
      <c r="SJA31"/>
      <c r="SJB31"/>
      <c r="SJC31"/>
      <c r="SJD31"/>
      <c r="SJE31"/>
      <c r="SJF31"/>
      <c r="SJG31"/>
      <c r="SJH31"/>
      <c r="SJI31"/>
      <c r="SJJ31"/>
      <c r="SJK31"/>
      <c r="SJL31"/>
      <c r="SJM31"/>
      <c r="SJN31"/>
      <c r="SJO31"/>
      <c r="SJP31"/>
      <c r="SJQ31"/>
      <c r="SJR31"/>
      <c r="SJS31"/>
      <c r="SJT31"/>
      <c r="SJU31"/>
      <c r="SJV31"/>
      <c r="SJW31"/>
      <c r="SJX31"/>
      <c r="SJY31"/>
      <c r="SJZ31"/>
      <c r="SKA31"/>
      <c r="SKB31"/>
      <c r="SKC31"/>
      <c r="SKD31"/>
      <c r="SKE31"/>
      <c r="SKF31"/>
      <c r="SKG31"/>
      <c r="SKH31"/>
      <c r="SKI31"/>
      <c r="SKJ31"/>
      <c r="SKK31"/>
      <c r="SKL31"/>
      <c r="SKM31"/>
      <c r="SKN31"/>
      <c r="SKO31"/>
      <c r="SKP31"/>
      <c r="SKQ31"/>
      <c r="SKR31"/>
      <c r="SKS31"/>
      <c r="SKT31"/>
      <c r="SKU31"/>
      <c r="SKV31"/>
      <c r="SKW31"/>
      <c r="SKX31"/>
      <c r="SKY31"/>
      <c r="SKZ31"/>
      <c r="SLA31"/>
      <c r="SLB31"/>
      <c r="SLC31"/>
      <c r="SLD31"/>
      <c r="SLE31"/>
      <c r="SLF31"/>
      <c r="SLG31"/>
      <c r="SLH31"/>
      <c r="SLI31"/>
      <c r="SLJ31"/>
      <c r="SLK31"/>
      <c r="SLL31"/>
      <c r="SLM31"/>
      <c r="SLN31"/>
      <c r="SLO31"/>
      <c r="SLP31"/>
      <c r="SLQ31"/>
      <c r="SLR31"/>
      <c r="SLS31"/>
      <c r="SLT31"/>
      <c r="SLU31"/>
      <c r="SLV31"/>
      <c r="SLW31"/>
      <c r="SLX31"/>
      <c r="SLY31"/>
      <c r="SLZ31"/>
      <c r="SMA31"/>
      <c r="SMB31"/>
      <c r="SMC31"/>
      <c r="SMD31"/>
      <c r="SME31"/>
      <c r="SMF31"/>
      <c r="SMG31"/>
      <c r="SMH31"/>
      <c r="SMI31"/>
      <c r="SMJ31"/>
      <c r="SMK31"/>
      <c r="SML31"/>
      <c r="SMM31"/>
      <c r="SMN31"/>
      <c r="SMO31"/>
      <c r="SMP31"/>
      <c r="SMQ31"/>
      <c r="SMR31"/>
      <c r="SMS31"/>
      <c r="SMT31"/>
      <c r="SMU31"/>
      <c r="SMV31"/>
      <c r="SMW31"/>
      <c r="SMX31"/>
      <c r="SMY31"/>
      <c r="SMZ31"/>
      <c r="SNA31"/>
      <c r="SNB31"/>
      <c r="SNC31"/>
      <c r="SND31"/>
      <c r="SNE31"/>
      <c r="SNF31"/>
      <c r="SNG31"/>
      <c r="SNH31"/>
      <c r="SNI31"/>
      <c r="SNJ31"/>
      <c r="SNK31"/>
      <c r="SNL31"/>
      <c r="SNM31"/>
      <c r="SNN31"/>
      <c r="SNO31"/>
      <c r="SNP31"/>
      <c r="SNQ31"/>
      <c r="SNR31"/>
      <c r="SNS31"/>
      <c r="SNT31"/>
      <c r="SNU31"/>
      <c r="SNV31"/>
      <c r="SNW31"/>
      <c r="SNX31"/>
      <c r="SNY31"/>
      <c r="SNZ31"/>
      <c r="SOA31"/>
      <c r="SOB31"/>
      <c r="SOC31"/>
      <c r="SOD31"/>
      <c r="SOE31"/>
      <c r="SOF31"/>
      <c r="SOG31"/>
      <c r="SOH31"/>
      <c r="SOI31"/>
      <c r="SOJ31"/>
      <c r="SOK31"/>
      <c r="SOL31"/>
      <c r="SOM31"/>
      <c r="SON31"/>
      <c r="SOO31"/>
      <c r="SOP31"/>
      <c r="SOQ31"/>
      <c r="SOR31"/>
      <c r="SOS31"/>
      <c r="SOT31"/>
      <c r="SOU31"/>
      <c r="SOV31"/>
      <c r="SOW31"/>
      <c r="SOX31"/>
      <c r="SOY31"/>
      <c r="SOZ31"/>
      <c r="SPA31"/>
      <c r="SPB31"/>
      <c r="SPC31"/>
      <c r="SPD31"/>
      <c r="SPE31"/>
      <c r="SPF31"/>
      <c r="SPG31"/>
      <c r="SPH31"/>
      <c r="SPI31"/>
      <c r="SPJ31"/>
      <c r="SPK31"/>
      <c r="SPL31"/>
      <c r="SPM31"/>
      <c r="SPN31"/>
      <c r="SPO31"/>
      <c r="SPP31"/>
      <c r="SPQ31"/>
      <c r="SPR31"/>
      <c r="SPS31"/>
      <c r="SPT31"/>
      <c r="SPU31"/>
      <c r="SPV31"/>
      <c r="SPW31"/>
      <c r="SPX31"/>
      <c r="SPY31"/>
      <c r="SPZ31"/>
      <c r="SQA31"/>
      <c r="SQB31"/>
      <c r="SQC31"/>
      <c r="SQD31"/>
      <c r="SQE31"/>
      <c r="SQF31"/>
      <c r="SQG31"/>
      <c r="SQH31"/>
      <c r="SQI31"/>
      <c r="SQJ31"/>
      <c r="SQK31"/>
      <c r="SQL31"/>
      <c r="SQM31"/>
      <c r="SQN31"/>
      <c r="SQO31"/>
      <c r="SQP31"/>
      <c r="SQQ31"/>
      <c r="SQR31"/>
      <c r="SQS31"/>
      <c r="SQT31"/>
      <c r="SQU31"/>
      <c r="SQV31"/>
      <c r="SQW31"/>
      <c r="SQX31"/>
      <c r="SQY31"/>
      <c r="SQZ31"/>
      <c r="SRA31"/>
      <c r="SRB31"/>
      <c r="SRC31"/>
      <c r="SRD31"/>
      <c r="SRE31"/>
      <c r="SRF31"/>
      <c r="SRG31"/>
      <c r="SRH31"/>
      <c r="SRI31"/>
      <c r="SRJ31"/>
      <c r="SRK31"/>
      <c r="SRL31"/>
      <c r="SRM31"/>
      <c r="SRN31"/>
      <c r="SRO31"/>
      <c r="SRP31"/>
      <c r="SRQ31"/>
      <c r="SRR31"/>
      <c r="SRS31"/>
      <c r="SRT31"/>
      <c r="SRU31"/>
      <c r="SRV31"/>
      <c r="SRW31"/>
      <c r="SRX31"/>
      <c r="SRY31"/>
      <c r="SRZ31"/>
      <c r="SSA31"/>
      <c r="SSB31"/>
      <c r="SSC31"/>
      <c r="SSD31"/>
      <c r="SSE31"/>
      <c r="SSF31"/>
      <c r="SSG31"/>
      <c r="SSH31"/>
      <c r="SSI31"/>
      <c r="SSJ31"/>
      <c r="SSK31"/>
      <c r="SSL31"/>
      <c r="SSM31"/>
      <c r="SSN31"/>
      <c r="SSO31"/>
      <c r="SSP31"/>
      <c r="SSQ31"/>
      <c r="SSR31"/>
      <c r="SSS31"/>
      <c r="SST31"/>
      <c r="SSU31"/>
      <c r="SSV31"/>
      <c r="SSW31"/>
      <c r="SSX31"/>
      <c r="SSY31"/>
      <c r="SSZ31"/>
      <c r="STA31"/>
      <c r="STB31"/>
      <c r="STC31"/>
      <c r="STD31"/>
      <c r="STE31"/>
      <c r="STF31"/>
      <c r="STG31"/>
      <c r="STH31"/>
      <c r="STI31"/>
      <c r="STJ31"/>
      <c r="STK31"/>
      <c r="STL31"/>
      <c r="STM31"/>
      <c r="STN31"/>
      <c r="STO31"/>
      <c r="STP31"/>
      <c r="STQ31"/>
      <c r="STR31"/>
      <c r="STS31"/>
      <c r="STT31"/>
      <c r="STU31"/>
      <c r="STV31"/>
      <c r="STW31"/>
      <c r="STX31"/>
      <c r="STY31"/>
      <c r="STZ31"/>
      <c r="SUA31"/>
      <c r="SUB31"/>
      <c r="SUC31"/>
      <c r="SUD31"/>
      <c r="SUE31"/>
      <c r="SUF31"/>
      <c r="SUG31"/>
      <c r="SUH31"/>
      <c r="SUI31"/>
      <c r="SUJ31"/>
      <c r="SUK31"/>
      <c r="SUL31"/>
      <c r="SUM31"/>
      <c r="SUN31"/>
      <c r="SUO31"/>
      <c r="SUP31"/>
      <c r="SUQ31"/>
      <c r="SUR31"/>
      <c r="SUS31"/>
      <c r="SUT31"/>
      <c r="SUU31"/>
      <c r="SUV31"/>
      <c r="SUW31"/>
      <c r="SUX31"/>
      <c r="SUY31"/>
      <c r="SUZ31"/>
      <c r="SVA31"/>
      <c r="SVB31"/>
      <c r="SVC31"/>
      <c r="SVD31"/>
      <c r="SVE31"/>
      <c r="SVF31"/>
      <c r="SVG31"/>
      <c r="SVH31"/>
      <c r="SVI31"/>
      <c r="SVJ31"/>
      <c r="SVK31"/>
      <c r="SVL31"/>
      <c r="SVM31"/>
      <c r="SVN31"/>
      <c r="SVO31"/>
      <c r="SVP31"/>
      <c r="SVQ31"/>
      <c r="SVR31"/>
      <c r="SVS31"/>
      <c r="SVT31"/>
      <c r="SVU31"/>
      <c r="SVV31"/>
      <c r="SVW31"/>
      <c r="SVX31"/>
      <c r="SVY31"/>
      <c r="SVZ31"/>
      <c r="SWA31"/>
      <c r="SWB31"/>
      <c r="SWC31"/>
      <c r="SWD31"/>
      <c r="SWE31"/>
      <c r="SWF31"/>
      <c r="SWG31"/>
      <c r="SWH31"/>
      <c r="SWI31"/>
      <c r="SWJ31"/>
      <c r="SWK31"/>
      <c r="SWL31"/>
      <c r="SWM31"/>
      <c r="SWN31"/>
      <c r="SWO31"/>
      <c r="SWP31"/>
      <c r="SWQ31"/>
      <c r="SWR31"/>
      <c r="SWS31"/>
      <c r="SWT31"/>
      <c r="SWU31"/>
      <c r="SWV31"/>
      <c r="SWW31"/>
      <c r="SWX31"/>
      <c r="SWY31"/>
      <c r="SWZ31"/>
      <c r="SXA31"/>
      <c r="SXB31"/>
      <c r="SXC31"/>
      <c r="SXD31"/>
      <c r="SXE31"/>
      <c r="SXF31"/>
      <c r="SXG31"/>
      <c r="SXH31"/>
      <c r="SXI31"/>
      <c r="SXJ31"/>
      <c r="SXK31"/>
      <c r="SXL31"/>
      <c r="SXM31"/>
      <c r="SXN31"/>
      <c r="SXO31"/>
      <c r="SXP31"/>
      <c r="SXQ31"/>
      <c r="SXR31"/>
      <c r="SXS31"/>
      <c r="SXT31"/>
      <c r="SXU31"/>
      <c r="SXV31"/>
      <c r="SXW31"/>
      <c r="SXX31"/>
      <c r="SXY31"/>
      <c r="SXZ31"/>
      <c r="SYA31"/>
      <c r="SYB31"/>
      <c r="SYC31"/>
      <c r="SYD31"/>
      <c r="SYE31"/>
      <c r="SYF31"/>
      <c r="SYG31"/>
      <c r="SYH31"/>
      <c r="SYI31"/>
      <c r="SYJ31"/>
      <c r="SYK31"/>
      <c r="SYL31"/>
      <c r="SYM31"/>
      <c r="SYN31"/>
      <c r="SYO31"/>
      <c r="SYP31"/>
      <c r="SYQ31"/>
      <c r="SYR31"/>
      <c r="SYS31"/>
      <c r="SYT31"/>
      <c r="SYU31"/>
      <c r="SYV31"/>
      <c r="SYW31"/>
      <c r="SYX31"/>
      <c r="SYY31"/>
      <c r="SYZ31"/>
      <c r="SZA31"/>
      <c r="SZB31"/>
      <c r="SZC31"/>
      <c r="SZD31"/>
      <c r="SZE31"/>
      <c r="SZF31"/>
      <c r="SZG31"/>
      <c r="SZH31"/>
      <c r="SZI31"/>
      <c r="SZJ31"/>
      <c r="SZK31"/>
      <c r="SZL31"/>
      <c r="SZM31"/>
      <c r="SZN31"/>
      <c r="SZO31"/>
      <c r="SZP31"/>
      <c r="SZQ31"/>
      <c r="SZR31"/>
      <c r="SZS31"/>
      <c r="SZT31"/>
      <c r="SZU31"/>
      <c r="SZV31"/>
      <c r="SZW31"/>
      <c r="SZX31"/>
      <c r="SZY31"/>
      <c r="SZZ31"/>
      <c r="TAA31"/>
      <c r="TAB31"/>
      <c r="TAC31"/>
      <c r="TAD31"/>
      <c r="TAE31"/>
      <c r="TAF31"/>
      <c r="TAG31"/>
      <c r="TAH31"/>
      <c r="TAI31"/>
      <c r="TAJ31"/>
      <c r="TAK31"/>
      <c r="TAL31"/>
      <c r="TAM31"/>
      <c r="TAN31"/>
      <c r="TAO31"/>
      <c r="TAP31"/>
      <c r="TAQ31"/>
      <c r="TAR31"/>
      <c r="TAS31"/>
      <c r="TAT31"/>
      <c r="TAU31"/>
      <c r="TAV31"/>
      <c r="TAW31"/>
      <c r="TAX31"/>
      <c r="TAY31"/>
      <c r="TAZ31"/>
      <c r="TBA31"/>
      <c r="TBB31"/>
      <c r="TBC31"/>
      <c r="TBD31"/>
      <c r="TBE31"/>
      <c r="TBF31"/>
      <c r="TBG31"/>
      <c r="TBH31"/>
      <c r="TBI31"/>
      <c r="TBJ31"/>
      <c r="TBK31"/>
      <c r="TBL31"/>
      <c r="TBM31"/>
      <c r="TBN31"/>
      <c r="TBO31"/>
      <c r="TBP31"/>
      <c r="TBQ31"/>
      <c r="TBR31"/>
      <c r="TBS31"/>
      <c r="TBT31"/>
      <c r="TBU31"/>
      <c r="TBV31"/>
      <c r="TBW31"/>
      <c r="TBX31"/>
      <c r="TBY31"/>
      <c r="TBZ31"/>
      <c r="TCA31"/>
      <c r="TCB31"/>
      <c r="TCC31"/>
      <c r="TCD31"/>
      <c r="TCE31"/>
      <c r="TCF31"/>
      <c r="TCG31"/>
      <c r="TCH31"/>
      <c r="TCI31"/>
      <c r="TCJ31"/>
      <c r="TCK31"/>
      <c r="TCL31"/>
      <c r="TCM31"/>
      <c r="TCN31"/>
      <c r="TCO31"/>
      <c r="TCP31"/>
      <c r="TCQ31"/>
      <c r="TCR31"/>
      <c r="TCS31"/>
      <c r="TCT31"/>
      <c r="TCU31"/>
      <c r="TCV31"/>
      <c r="TCW31"/>
      <c r="TCX31"/>
      <c r="TCY31"/>
      <c r="TCZ31"/>
      <c r="TDA31"/>
      <c r="TDB31"/>
      <c r="TDC31"/>
      <c r="TDD31"/>
      <c r="TDE31"/>
      <c r="TDF31"/>
      <c r="TDG31"/>
      <c r="TDH31"/>
      <c r="TDI31"/>
      <c r="TDJ31"/>
      <c r="TDK31"/>
      <c r="TDL31"/>
      <c r="TDM31"/>
      <c r="TDN31"/>
      <c r="TDO31"/>
      <c r="TDP31"/>
      <c r="TDQ31"/>
      <c r="TDR31"/>
      <c r="TDS31"/>
      <c r="TDT31"/>
      <c r="TDU31"/>
      <c r="TDV31"/>
      <c r="TDW31"/>
      <c r="TDX31"/>
      <c r="TDY31"/>
      <c r="TDZ31"/>
      <c r="TEA31"/>
      <c r="TEB31"/>
      <c r="TEC31"/>
      <c r="TED31"/>
      <c r="TEE31"/>
      <c r="TEF31"/>
      <c r="TEG31"/>
      <c r="TEH31"/>
      <c r="TEI31"/>
      <c r="TEJ31"/>
      <c r="TEK31"/>
      <c r="TEL31"/>
      <c r="TEM31"/>
      <c r="TEN31"/>
      <c r="TEO31"/>
      <c r="TEP31"/>
      <c r="TEQ31"/>
      <c r="TER31"/>
      <c r="TES31"/>
      <c r="TET31"/>
      <c r="TEU31"/>
      <c r="TEV31"/>
      <c r="TEW31"/>
      <c r="TEX31"/>
      <c r="TEY31"/>
      <c r="TEZ31"/>
      <c r="TFA31"/>
      <c r="TFB31"/>
      <c r="TFC31"/>
      <c r="TFD31"/>
      <c r="TFE31"/>
      <c r="TFF31"/>
      <c r="TFG31"/>
      <c r="TFH31"/>
      <c r="TFI31"/>
      <c r="TFJ31"/>
      <c r="TFK31"/>
      <c r="TFL31"/>
      <c r="TFM31"/>
      <c r="TFN31"/>
      <c r="TFO31"/>
      <c r="TFP31"/>
      <c r="TFQ31"/>
      <c r="TFR31"/>
      <c r="TFS31"/>
      <c r="TFT31"/>
      <c r="TFU31"/>
      <c r="TFV31"/>
      <c r="TFW31"/>
      <c r="TFX31"/>
      <c r="TFY31"/>
      <c r="TFZ31"/>
      <c r="TGA31"/>
      <c r="TGB31"/>
      <c r="TGC31"/>
      <c r="TGD31"/>
      <c r="TGE31"/>
      <c r="TGF31"/>
      <c r="TGG31"/>
      <c r="TGH31"/>
      <c r="TGI31"/>
      <c r="TGJ31"/>
      <c r="TGK31"/>
      <c r="TGL31"/>
      <c r="TGM31"/>
      <c r="TGN31"/>
      <c r="TGO31"/>
      <c r="TGP31"/>
      <c r="TGQ31"/>
      <c r="TGR31"/>
      <c r="TGS31"/>
      <c r="TGT31"/>
      <c r="TGU31"/>
      <c r="TGV31"/>
      <c r="TGW31"/>
      <c r="TGX31"/>
      <c r="TGY31"/>
      <c r="TGZ31"/>
      <c r="THA31"/>
      <c r="THB31"/>
      <c r="THC31"/>
      <c r="THD31"/>
      <c r="THE31"/>
      <c r="THF31"/>
      <c r="THG31"/>
      <c r="THH31"/>
      <c r="THI31"/>
      <c r="THJ31"/>
      <c r="THK31"/>
      <c r="THL31"/>
      <c r="THM31"/>
      <c r="THN31"/>
      <c r="THO31"/>
      <c r="THP31"/>
      <c r="THQ31"/>
      <c r="THR31"/>
      <c r="THS31"/>
      <c r="THT31"/>
      <c r="THU31"/>
      <c r="THV31"/>
      <c r="THW31"/>
      <c r="THX31"/>
      <c r="THY31"/>
      <c r="THZ31"/>
      <c r="TIA31"/>
      <c r="TIB31"/>
      <c r="TIC31"/>
      <c r="TID31"/>
      <c r="TIE31"/>
      <c r="TIF31"/>
      <c r="TIG31"/>
      <c r="TIH31"/>
      <c r="TII31"/>
      <c r="TIJ31"/>
      <c r="TIK31"/>
      <c r="TIL31"/>
      <c r="TIM31"/>
      <c r="TIN31"/>
      <c r="TIO31"/>
      <c r="TIP31"/>
      <c r="TIQ31"/>
      <c r="TIR31"/>
      <c r="TIS31"/>
      <c r="TIT31"/>
      <c r="TIU31"/>
      <c r="TIV31"/>
      <c r="TIW31"/>
      <c r="TIX31"/>
      <c r="TIY31"/>
      <c r="TIZ31"/>
      <c r="TJA31"/>
      <c r="TJB31"/>
      <c r="TJC31"/>
      <c r="TJD31"/>
      <c r="TJE31"/>
      <c r="TJF31"/>
      <c r="TJG31"/>
      <c r="TJH31"/>
      <c r="TJI31"/>
      <c r="TJJ31"/>
      <c r="TJK31"/>
      <c r="TJL31"/>
      <c r="TJM31"/>
      <c r="TJN31"/>
      <c r="TJO31"/>
      <c r="TJP31"/>
      <c r="TJQ31"/>
      <c r="TJR31"/>
      <c r="TJS31"/>
      <c r="TJT31"/>
      <c r="TJU31"/>
      <c r="TJV31"/>
      <c r="TJW31"/>
      <c r="TJX31"/>
      <c r="TJY31"/>
      <c r="TJZ31"/>
      <c r="TKA31"/>
      <c r="TKB31"/>
      <c r="TKC31"/>
      <c r="TKD31"/>
      <c r="TKE31"/>
      <c r="TKF31"/>
      <c r="TKG31"/>
      <c r="TKH31"/>
      <c r="TKI31"/>
      <c r="TKJ31"/>
      <c r="TKK31"/>
      <c r="TKL31"/>
      <c r="TKM31"/>
      <c r="TKN31"/>
      <c r="TKO31"/>
      <c r="TKP31"/>
      <c r="TKQ31"/>
      <c r="TKR31"/>
      <c r="TKS31"/>
      <c r="TKT31"/>
      <c r="TKU31"/>
      <c r="TKV31"/>
      <c r="TKW31"/>
      <c r="TKX31"/>
      <c r="TKY31"/>
      <c r="TKZ31"/>
      <c r="TLA31"/>
      <c r="TLB31"/>
      <c r="TLC31"/>
      <c r="TLD31"/>
      <c r="TLE31"/>
      <c r="TLF31"/>
      <c r="TLG31"/>
      <c r="TLH31"/>
      <c r="TLI31"/>
      <c r="TLJ31"/>
      <c r="TLK31"/>
      <c r="TLL31"/>
      <c r="TLM31"/>
      <c r="TLN31"/>
      <c r="TLO31"/>
      <c r="TLP31"/>
      <c r="TLQ31"/>
      <c r="TLR31"/>
      <c r="TLS31"/>
      <c r="TLT31"/>
      <c r="TLU31"/>
      <c r="TLV31"/>
      <c r="TLW31"/>
      <c r="TLX31"/>
      <c r="TLY31"/>
      <c r="TLZ31"/>
      <c r="TMA31"/>
      <c r="TMB31"/>
      <c r="TMC31"/>
      <c r="TMD31"/>
      <c r="TME31"/>
      <c r="TMF31"/>
      <c r="TMG31"/>
      <c r="TMH31"/>
      <c r="TMI31"/>
      <c r="TMJ31"/>
      <c r="TMK31"/>
      <c r="TML31"/>
      <c r="TMM31"/>
      <c r="TMN31"/>
      <c r="TMO31"/>
      <c r="TMP31"/>
      <c r="TMQ31"/>
      <c r="TMR31"/>
      <c r="TMS31"/>
      <c r="TMT31"/>
      <c r="TMU31"/>
      <c r="TMV31"/>
      <c r="TMW31"/>
      <c r="TMX31"/>
      <c r="TMY31"/>
      <c r="TMZ31"/>
      <c r="TNA31"/>
      <c r="TNB31"/>
      <c r="TNC31"/>
      <c r="TND31"/>
      <c r="TNE31"/>
      <c r="TNF31"/>
      <c r="TNG31"/>
      <c r="TNH31"/>
      <c r="TNI31"/>
      <c r="TNJ31"/>
      <c r="TNK31"/>
      <c r="TNL31"/>
      <c r="TNM31"/>
      <c r="TNN31"/>
      <c r="TNO31"/>
      <c r="TNP31"/>
      <c r="TNQ31"/>
      <c r="TNR31"/>
      <c r="TNS31"/>
      <c r="TNT31"/>
      <c r="TNU31"/>
      <c r="TNV31"/>
      <c r="TNW31"/>
      <c r="TNX31"/>
      <c r="TNY31"/>
      <c r="TNZ31"/>
      <c r="TOA31"/>
      <c r="TOB31"/>
      <c r="TOC31"/>
      <c r="TOD31"/>
      <c r="TOE31"/>
      <c r="TOF31"/>
      <c r="TOG31"/>
      <c r="TOH31"/>
      <c r="TOI31"/>
      <c r="TOJ31"/>
      <c r="TOK31"/>
      <c r="TOL31"/>
      <c r="TOM31"/>
      <c r="TON31"/>
      <c r="TOO31"/>
      <c r="TOP31"/>
      <c r="TOQ31"/>
      <c r="TOR31"/>
      <c r="TOS31"/>
      <c r="TOT31"/>
      <c r="TOU31"/>
      <c r="TOV31"/>
      <c r="TOW31"/>
      <c r="TOX31"/>
      <c r="TOY31"/>
      <c r="TOZ31"/>
      <c r="TPA31"/>
      <c r="TPB31"/>
      <c r="TPC31"/>
      <c r="TPD31"/>
      <c r="TPE31"/>
      <c r="TPF31"/>
      <c r="TPG31"/>
      <c r="TPH31"/>
      <c r="TPI31"/>
      <c r="TPJ31"/>
      <c r="TPK31"/>
      <c r="TPL31"/>
      <c r="TPM31"/>
      <c r="TPN31"/>
      <c r="TPO31"/>
      <c r="TPP31"/>
      <c r="TPQ31"/>
      <c r="TPR31"/>
      <c r="TPS31"/>
      <c r="TPT31"/>
      <c r="TPU31"/>
      <c r="TPV31"/>
      <c r="TPW31"/>
      <c r="TPX31"/>
      <c r="TPY31"/>
      <c r="TPZ31"/>
      <c r="TQA31"/>
      <c r="TQB31"/>
      <c r="TQC31"/>
      <c r="TQD31"/>
      <c r="TQE31"/>
      <c r="TQF31"/>
      <c r="TQG31"/>
      <c r="TQH31"/>
      <c r="TQI31"/>
      <c r="TQJ31"/>
      <c r="TQK31"/>
      <c r="TQL31"/>
      <c r="TQM31"/>
      <c r="TQN31"/>
      <c r="TQO31"/>
      <c r="TQP31"/>
      <c r="TQQ31"/>
      <c r="TQR31"/>
      <c r="TQS31"/>
      <c r="TQT31"/>
      <c r="TQU31"/>
      <c r="TQV31"/>
      <c r="TQW31"/>
      <c r="TQX31"/>
      <c r="TQY31"/>
      <c r="TQZ31"/>
      <c r="TRA31"/>
      <c r="TRB31"/>
      <c r="TRC31"/>
      <c r="TRD31"/>
      <c r="TRE31"/>
      <c r="TRF31"/>
      <c r="TRG31"/>
      <c r="TRH31"/>
      <c r="TRI31"/>
      <c r="TRJ31"/>
      <c r="TRK31"/>
      <c r="TRL31"/>
      <c r="TRM31"/>
      <c r="TRN31"/>
      <c r="TRO31"/>
      <c r="TRP31"/>
      <c r="TRQ31"/>
      <c r="TRR31"/>
      <c r="TRS31"/>
      <c r="TRT31"/>
      <c r="TRU31"/>
      <c r="TRV31"/>
      <c r="TRW31"/>
      <c r="TRX31"/>
      <c r="TRY31"/>
      <c r="TRZ31"/>
      <c r="TSA31"/>
      <c r="TSB31"/>
      <c r="TSC31"/>
      <c r="TSD31"/>
      <c r="TSE31"/>
      <c r="TSF31"/>
      <c r="TSG31"/>
      <c r="TSH31"/>
      <c r="TSI31"/>
      <c r="TSJ31"/>
      <c r="TSK31"/>
      <c r="TSL31"/>
      <c r="TSM31"/>
      <c r="TSN31"/>
      <c r="TSO31"/>
      <c r="TSP31"/>
      <c r="TSQ31"/>
      <c r="TSR31"/>
      <c r="TSS31"/>
      <c r="TST31"/>
      <c r="TSU31"/>
      <c r="TSV31"/>
      <c r="TSW31"/>
      <c r="TSX31"/>
      <c r="TSY31"/>
      <c r="TSZ31"/>
      <c r="TTA31"/>
      <c r="TTB31"/>
      <c r="TTC31"/>
      <c r="TTD31"/>
      <c r="TTE31"/>
      <c r="TTF31"/>
      <c r="TTG31"/>
      <c r="TTH31"/>
      <c r="TTI31"/>
      <c r="TTJ31"/>
      <c r="TTK31"/>
      <c r="TTL31"/>
      <c r="TTM31"/>
      <c r="TTN31"/>
      <c r="TTO31"/>
      <c r="TTP31"/>
      <c r="TTQ31"/>
      <c r="TTR31"/>
      <c r="TTS31"/>
      <c r="TTT31"/>
      <c r="TTU31"/>
      <c r="TTV31"/>
      <c r="TTW31"/>
      <c r="TTX31"/>
      <c r="TTY31"/>
      <c r="TTZ31"/>
      <c r="TUA31"/>
      <c r="TUB31"/>
      <c r="TUC31"/>
      <c r="TUD31"/>
      <c r="TUE31"/>
      <c r="TUF31"/>
      <c r="TUG31"/>
      <c r="TUH31"/>
      <c r="TUI31"/>
      <c r="TUJ31"/>
      <c r="TUK31"/>
      <c r="TUL31"/>
      <c r="TUM31"/>
      <c r="TUN31"/>
      <c r="TUO31"/>
      <c r="TUP31"/>
      <c r="TUQ31"/>
      <c r="TUR31"/>
      <c r="TUS31"/>
      <c r="TUT31"/>
      <c r="TUU31"/>
      <c r="TUV31"/>
      <c r="TUW31"/>
      <c r="TUX31"/>
      <c r="TUY31"/>
      <c r="TUZ31"/>
      <c r="TVA31"/>
      <c r="TVB31"/>
      <c r="TVC31"/>
      <c r="TVD31"/>
      <c r="TVE31"/>
      <c r="TVF31"/>
      <c r="TVG31"/>
      <c r="TVH31"/>
      <c r="TVI31"/>
      <c r="TVJ31"/>
      <c r="TVK31"/>
      <c r="TVL31"/>
      <c r="TVM31"/>
      <c r="TVN31"/>
      <c r="TVO31"/>
      <c r="TVP31"/>
      <c r="TVQ31"/>
      <c r="TVR31"/>
      <c r="TVS31"/>
      <c r="TVT31"/>
      <c r="TVU31"/>
      <c r="TVV31"/>
      <c r="TVW31"/>
      <c r="TVX31"/>
      <c r="TVY31"/>
      <c r="TVZ31"/>
      <c r="TWA31"/>
      <c r="TWB31"/>
      <c r="TWC31"/>
      <c r="TWD31"/>
      <c r="TWE31"/>
      <c r="TWF31"/>
      <c r="TWG31"/>
      <c r="TWH31"/>
      <c r="TWI31"/>
      <c r="TWJ31"/>
      <c r="TWK31"/>
      <c r="TWL31"/>
      <c r="TWM31"/>
      <c r="TWN31"/>
      <c r="TWO31"/>
      <c r="TWP31"/>
      <c r="TWQ31"/>
      <c r="TWR31"/>
      <c r="TWS31"/>
      <c r="TWT31"/>
      <c r="TWU31"/>
      <c r="TWV31"/>
      <c r="TWW31"/>
      <c r="TWX31"/>
      <c r="TWY31"/>
      <c r="TWZ31"/>
      <c r="TXA31"/>
      <c r="TXB31"/>
      <c r="TXC31"/>
      <c r="TXD31"/>
      <c r="TXE31"/>
      <c r="TXF31"/>
      <c r="TXG31"/>
      <c r="TXH31"/>
      <c r="TXI31"/>
      <c r="TXJ31"/>
      <c r="TXK31"/>
      <c r="TXL31"/>
      <c r="TXM31"/>
      <c r="TXN31"/>
      <c r="TXO31"/>
      <c r="TXP31"/>
      <c r="TXQ31"/>
      <c r="TXR31"/>
      <c r="TXS31"/>
      <c r="TXT31"/>
      <c r="TXU31"/>
      <c r="TXV31"/>
      <c r="TXW31"/>
      <c r="TXX31"/>
      <c r="TXY31"/>
      <c r="TXZ31"/>
      <c r="TYA31"/>
      <c r="TYB31"/>
      <c r="TYC31"/>
      <c r="TYD31"/>
      <c r="TYE31"/>
      <c r="TYF31"/>
      <c r="TYG31"/>
      <c r="TYH31"/>
      <c r="TYI31"/>
      <c r="TYJ31"/>
      <c r="TYK31"/>
      <c r="TYL31"/>
      <c r="TYM31"/>
      <c r="TYN31"/>
      <c r="TYO31"/>
      <c r="TYP31"/>
      <c r="TYQ31"/>
      <c r="TYR31"/>
      <c r="TYS31"/>
      <c r="TYT31"/>
      <c r="TYU31"/>
      <c r="TYV31"/>
      <c r="TYW31"/>
      <c r="TYX31"/>
      <c r="TYY31"/>
      <c r="TYZ31"/>
      <c r="TZA31"/>
      <c r="TZB31"/>
      <c r="TZC31"/>
      <c r="TZD31"/>
      <c r="TZE31"/>
      <c r="TZF31"/>
      <c r="TZG31"/>
      <c r="TZH31"/>
      <c r="TZI31"/>
      <c r="TZJ31"/>
      <c r="TZK31"/>
      <c r="TZL31"/>
      <c r="TZM31"/>
      <c r="TZN31"/>
      <c r="TZO31"/>
      <c r="TZP31"/>
      <c r="TZQ31"/>
      <c r="TZR31"/>
      <c r="TZS31"/>
      <c r="TZT31"/>
      <c r="TZU31"/>
      <c r="TZV31"/>
      <c r="TZW31"/>
      <c r="TZX31"/>
      <c r="TZY31"/>
      <c r="TZZ31"/>
      <c r="UAA31"/>
      <c r="UAB31"/>
      <c r="UAC31"/>
      <c r="UAD31"/>
      <c r="UAE31"/>
      <c r="UAF31"/>
      <c r="UAG31"/>
      <c r="UAH31"/>
      <c r="UAI31"/>
      <c r="UAJ31"/>
      <c r="UAK31"/>
      <c r="UAL31"/>
      <c r="UAM31"/>
      <c r="UAN31"/>
      <c r="UAO31"/>
      <c r="UAP31"/>
      <c r="UAQ31"/>
      <c r="UAR31"/>
      <c r="UAS31"/>
      <c r="UAT31"/>
      <c r="UAU31"/>
      <c r="UAV31"/>
      <c r="UAW31"/>
      <c r="UAX31"/>
      <c r="UAY31"/>
      <c r="UAZ31"/>
      <c r="UBA31"/>
      <c r="UBB31"/>
      <c r="UBC31"/>
      <c r="UBD31"/>
      <c r="UBE31"/>
      <c r="UBF31"/>
      <c r="UBG31"/>
      <c r="UBH31"/>
      <c r="UBI31"/>
      <c r="UBJ31"/>
      <c r="UBK31"/>
      <c r="UBL31"/>
      <c r="UBM31"/>
      <c r="UBN31"/>
      <c r="UBO31"/>
      <c r="UBP31"/>
      <c r="UBQ31"/>
      <c r="UBR31"/>
      <c r="UBS31"/>
      <c r="UBT31"/>
      <c r="UBU31"/>
      <c r="UBV31"/>
      <c r="UBW31"/>
      <c r="UBX31"/>
      <c r="UBY31"/>
      <c r="UBZ31"/>
      <c r="UCA31"/>
      <c r="UCB31"/>
      <c r="UCC31"/>
      <c r="UCD31"/>
      <c r="UCE31"/>
      <c r="UCF31"/>
      <c r="UCG31"/>
      <c r="UCH31"/>
      <c r="UCI31"/>
      <c r="UCJ31"/>
      <c r="UCK31"/>
      <c r="UCL31"/>
      <c r="UCM31"/>
      <c r="UCN31"/>
      <c r="UCO31"/>
      <c r="UCP31"/>
      <c r="UCQ31"/>
      <c r="UCR31"/>
      <c r="UCS31"/>
      <c r="UCT31"/>
      <c r="UCU31"/>
      <c r="UCV31"/>
      <c r="UCW31"/>
      <c r="UCX31"/>
      <c r="UCY31"/>
      <c r="UCZ31"/>
      <c r="UDA31"/>
      <c r="UDB31"/>
      <c r="UDC31"/>
      <c r="UDD31"/>
      <c r="UDE31"/>
      <c r="UDF31"/>
      <c r="UDG31"/>
      <c r="UDH31"/>
      <c r="UDI31"/>
      <c r="UDJ31"/>
      <c r="UDK31"/>
      <c r="UDL31"/>
      <c r="UDM31"/>
      <c r="UDN31"/>
      <c r="UDO31"/>
      <c r="UDP31"/>
      <c r="UDQ31"/>
      <c r="UDR31"/>
      <c r="UDS31"/>
      <c r="UDT31"/>
      <c r="UDU31"/>
      <c r="UDV31"/>
      <c r="UDW31"/>
      <c r="UDX31"/>
      <c r="UDY31"/>
      <c r="UDZ31"/>
      <c r="UEA31"/>
      <c r="UEB31"/>
      <c r="UEC31"/>
      <c r="UED31"/>
      <c r="UEE31"/>
      <c r="UEF31"/>
      <c r="UEG31"/>
      <c r="UEH31"/>
      <c r="UEI31"/>
      <c r="UEJ31"/>
      <c r="UEK31"/>
      <c r="UEL31"/>
      <c r="UEM31"/>
      <c r="UEN31"/>
      <c r="UEO31"/>
      <c r="UEP31"/>
      <c r="UEQ31"/>
      <c r="UER31"/>
      <c r="UES31"/>
      <c r="UET31"/>
      <c r="UEU31"/>
      <c r="UEV31"/>
      <c r="UEW31"/>
      <c r="UEX31"/>
      <c r="UEY31"/>
      <c r="UEZ31"/>
      <c r="UFA31"/>
      <c r="UFB31"/>
      <c r="UFC31"/>
      <c r="UFD31"/>
      <c r="UFE31"/>
      <c r="UFF31"/>
      <c r="UFG31"/>
      <c r="UFH31"/>
      <c r="UFI31"/>
      <c r="UFJ31"/>
      <c r="UFK31"/>
      <c r="UFL31"/>
      <c r="UFM31"/>
      <c r="UFN31"/>
      <c r="UFO31"/>
      <c r="UFP31"/>
      <c r="UFQ31"/>
      <c r="UFR31"/>
      <c r="UFS31"/>
      <c r="UFT31"/>
      <c r="UFU31"/>
      <c r="UFV31"/>
      <c r="UFW31"/>
      <c r="UFX31"/>
      <c r="UFY31"/>
      <c r="UFZ31"/>
      <c r="UGA31"/>
      <c r="UGB31"/>
      <c r="UGC31"/>
      <c r="UGD31"/>
      <c r="UGE31"/>
      <c r="UGF31"/>
      <c r="UGG31"/>
      <c r="UGH31"/>
      <c r="UGI31"/>
      <c r="UGJ31"/>
      <c r="UGK31"/>
      <c r="UGL31"/>
      <c r="UGM31"/>
      <c r="UGN31"/>
      <c r="UGO31"/>
      <c r="UGP31"/>
      <c r="UGQ31"/>
      <c r="UGR31"/>
      <c r="UGS31"/>
      <c r="UGT31"/>
      <c r="UGU31"/>
      <c r="UGV31"/>
      <c r="UGW31"/>
      <c r="UGX31"/>
      <c r="UGY31"/>
      <c r="UGZ31"/>
      <c r="UHA31"/>
      <c r="UHB31"/>
      <c r="UHC31"/>
      <c r="UHD31"/>
      <c r="UHE31"/>
      <c r="UHF31"/>
      <c r="UHG31"/>
      <c r="UHH31"/>
      <c r="UHI31"/>
      <c r="UHJ31"/>
      <c r="UHK31"/>
      <c r="UHL31"/>
      <c r="UHM31"/>
      <c r="UHN31"/>
      <c r="UHO31"/>
      <c r="UHP31"/>
      <c r="UHQ31"/>
      <c r="UHR31"/>
      <c r="UHS31"/>
      <c r="UHT31"/>
      <c r="UHU31"/>
      <c r="UHV31"/>
      <c r="UHW31"/>
      <c r="UHX31"/>
      <c r="UHY31"/>
      <c r="UHZ31"/>
      <c r="UIA31"/>
      <c r="UIB31"/>
      <c r="UIC31"/>
      <c r="UID31"/>
      <c r="UIE31"/>
      <c r="UIF31"/>
      <c r="UIG31"/>
      <c r="UIH31"/>
      <c r="UII31"/>
      <c r="UIJ31"/>
      <c r="UIK31"/>
      <c r="UIL31"/>
      <c r="UIM31"/>
      <c r="UIN31"/>
      <c r="UIO31"/>
      <c r="UIP31"/>
      <c r="UIQ31"/>
      <c r="UIR31"/>
      <c r="UIS31"/>
      <c r="UIT31"/>
      <c r="UIU31"/>
      <c r="UIV31"/>
      <c r="UIW31"/>
      <c r="UIX31"/>
      <c r="UIY31"/>
      <c r="UIZ31"/>
      <c r="UJA31"/>
      <c r="UJB31"/>
      <c r="UJC31"/>
      <c r="UJD31"/>
      <c r="UJE31"/>
      <c r="UJF31"/>
      <c r="UJG31"/>
      <c r="UJH31"/>
      <c r="UJI31"/>
      <c r="UJJ31"/>
      <c r="UJK31"/>
      <c r="UJL31"/>
      <c r="UJM31"/>
      <c r="UJN31"/>
      <c r="UJO31"/>
      <c r="UJP31"/>
      <c r="UJQ31"/>
      <c r="UJR31"/>
      <c r="UJS31"/>
      <c r="UJT31"/>
      <c r="UJU31"/>
      <c r="UJV31"/>
      <c r="UJW31"/>
      <c r="UJX31"/>
      <c r="UJY31"/>
      <c r="UJZ31"/>
      <c r="UKA31"/>
      <c r="UKB31"/>
      <c r="UKC31"/>
      <c r="UKD31"/>
      <c r="UKE31"/>
      <c r="UKF31"/>
      <c r="UKG31"/>
      <c r="UKH31"/>
      <c r="UKI31"/>
      <c r="UKJ31"/>
      <c r="UKK31"/>
      <c r="UKL31"/>
      <c r="UKM31"/>
      <c r="UKN31"/>
      <c r="UKO31"/>
      <c r="UKP31"/>
      <c r="UKQ31"/>
      <c r="UKR31"/>
      <c r="UKS31"/>
      <c r="UKT31"/>
      <c r="UKU31"/>
      <c r="UKV31"/>
      <c r="UKW31"/>
      <c r="UKX31"/>
      <c r="UKY31"/>
      <c r="UKZ31"/>
      <c r="ULA31"/>
      <c r="ULB31"/>
      <c r="ULC31"/>
      <c r="ULD31"/>
      <c r="ULE31"/>
      <c r="ULF31"/>
      <c r="ULG31"/>
      <c r="ULH31"/>
      <c r="ULI31"/>
      <c r="ULJ31"/>
      <c r="ULK31"/>
      <c r="ULL31"/>
      <c r="ULM31"/>
      <c r="ULN31"/>
      <c r="ULO31"/>
      <c r="ULP31"/>
      <c r="ULQ31"/>
      <c r="ULR31"/>
      <c r="ULS31"/>
      <c r="ULT31"/>
      <c r="ULU31"/>
      <c r="ULV31"/>
      <c r="ULW31"/>
      <c r="ULX31"/>
      <c r="ULY31"/>
      <c r="ULZ31"/>
      <c r="UMA31"/>
      <c r="UMB31"/>
      <c r="UMC31"/>
      <c r="UMD31"/>
      <c r="UME31"/>
      <c r="UMF31"/>
      <c r="UMG31"/>
      <c r="UMH31"/>
      <c r="UMI31"/>
      <c r="UMJ31"/>
      <c r="UMK31"/>
      <c r="UML31"/>
      <c r="UMM31"/>
      <c r="UMN31"/>
      <c r="UMO31"/>
      <c r="UMP31"/>
      <c r="UMQ31"/>
      <c r="UMR31"/>
      <c r="UMS31"/>
      <c r="UMT31"/>
      <c r="UMU31"/>
      <c r="UMV31"/>
      <c r="UMW31"/>
      <c r="UMX31"/>
      <c r="UMY31"/>
      <c r="UMZ31"/>
      <c r="UNA31"/>
      <c r="UNB31"/>
      <c r="UNC31"/>
      <c r="UND31"/>
      <c r="UNE31"/>
      <c r="UNF31"/>
      <c r="UNG31"/>
      <c r="UNH31"/>
      <c r="UNI31"/>
      <c r="UNJ31"/>
      <c r="UNK31"/>
      <c r="UNL31"/>
      <c r="UNM31"/>
      <c r="UNN31"/>
      <c r="UNO31"/>
      <c r="UNP31"/>
      <c r="UNQ31"/>
      <c r="UNR31"/>
      <c r="UNS31"/>
      <c r="UNT31"/>
      <c r="UNU31"/>
      <c r="UNV31"/>
      <c r="UNW31"/>
      <c r="UNX31"/>
      <c r="UNY31"/>
      <c r="UNZ31"/>
      <c r="UOA31"/>
      <c r="UOB31"/>
      <c r="UOC31"/>
      <c r="UOD31"/>
      <c r="UOE31"/>
      <c r="UOF31"/>
      <c r="UOG31"/>
      <c r="UOH31"/>
      <c r="UOI31"/>
      <c r="UOJ31"/>
      <c r="UOK31"/>
      <c r="UOL31"/>
      <c r="UOM31"/>
      <c r="UON31"/>
      <c r="UOO31"/>
      <c r="UOP31"/>
      <c r="UOQ31"/>
      <c r="UOR31"/>
      <c r="UOS31"/>
      <c r="UOT31"/>
      <c r="UOU31"/>
      <c r="UOV31"/>
      <c r="UOW31"/>
      <c r="UOX31"/>
      <c r="UOY31"/>
      <c r="UOZ31"/>
      <c r="UPA31"/>
      <c r="UPB31"/>
      <c r="UPC31"/>
      <c r="UPD31"/>
      <c r="UPE31"/>
      <c r="UPF31"/>
      <c r="UPG31"/>
      <c r="UPH31"/>
      <c r="UPI31"/>
      <c r="UPJ31"/>
      <c r="UPK31"/>
      <c r="UPL31"/>
      <c r="UPM31"/>
      <c r="UPN31"/>
      <c r="UPO31"/>
      <c r="UPP31"/>
      <c r="UPQ31"/>
      <c r="UPR31"/>
      <c r="UPS31"/>
      <c r="UPT31"/>
      <c r="UPU31"/>
      <c r="UPV31"/>
      <c r="UPW31"/>
      <c r="UPX31"/>
      <c r="UPY31"/>
      <c r="UPZ31"/>
      <c r="UQA31"/>
      <c r="UQB31"/>
      <c r="UQC31"/>
      <c r="UQD31"/>
      <c r="UQE31"/>
      <c r="UQF31"/>
      <c r="UQG31"/>
      <c r="UQH31"/>
      <c r="UQI31"/>
      <c r="UQJ31"/>
      <c r="UQK31"/>
      <c r="UQL31"/>
      <c r="UQM31"/>
      <c r="UQN31"/>
      <c r="UQO31"/>
      <c r="UQP31"/>
      <c r="UQQ31"/>
      <c r="UQR31"/>
      <c r="UQS31"/>
      <c r="UQT31"/>
      <c r="UQU31"/>
      <c r="UQV31"/>
      <c r="UQW31"/>
      <c r="UQX31"/>
      <c r="UQY31"/>
      <c r="UQZ31"/>
      <c r="URA31"/>
      <c r="URB31"/>
      <c r="URC31"/>
      <c r="URD31"/>
      <c r="URE31"/>
      <c r="URF31"/>
      <c r="URG31"/>
      <c r="URH31"/>
      <c r="URI31"/>
      <c r="URJ31"/>
      <c r="URK31"/>
      <c r="URL31"/>
      <c r="URM31"/>
      <c r="URN31"/>
      <c r="URO31"/>
      <c r="URP31"/>
      <c r="URQ31"/>
      <c r="URR31"/>
      <c r="URS31"/>
      <c r="URT31"/>
      <c r="URU31"/>
      <c r="URV31"/>
      <c r="URW31"/>
      <c r="URX31"/>
      <c r="URY31"/>
      <c r="URZ31"/>
      <c r="USA31"/>
      <c r="USB31"/>
      <c r="USC31"/>
      <c r="USD31"/>
      <c r="USE31"/>
      <c r="USF31"/>
      <c r="USG31"/>
      <c r="USH31"/>
      <c r="USI31"/>
      <c r="USJ31"/>
      <c r="USK31"/>
      <c r="USL31"/>
      <c r="USM31"/>
      <c r="USN31"/>
      <c r="USO31"/>
      <c r="USP31"/>
      <c r="USQ31"/>
      <c r="USR31"/>
      <c r="USS31"/>
      <c r="UST31"/>
      <c r="USU31"/>
      <c r="USV31"/>
      <c r="USW31"/>
      <c r="USX31"/>
      <c r="USY31"/>
      <c r="USZ31"/>
      <c r="UTA31"/>
      <c r="UTB31"/>
      <c r="UTC31"/>
      <c r="UTD31"/>
      <c r="UTE31"/>
      <c r="UTF31"/>
      <c r="UTG31"/>
      <c r="UTH31"/>
      <c r="UTI31"/>
      <c r="UTJ31"/>
      <c r="UTK31"/>
      <c r="UTL31"/>
      <c r="UTM31"/>
      <c r="UTN31"/>
      <c r="UTO31"/>
      <c r="UTP31"/>
      <c r="UTQ31"/>
      <c r="UTR31"/>
      <c r="UTS31"/>
      <c r="UTT31"/>
      <c r="UTU31"/>
      <c r="UTV31"/>
      <c r="UTW31"/>
      <c r="UTX31"/>
      <c r="UTY31"/>
      <c r="UTZ31"/>
      <c r="UUA31"/>
      <c r="UUB31"/>
      <c r="UUC31"/>
      <c r="UUD31"/>
      <c r="UUE31"/>
      <c r="UUF31"/>
      <c r="UUG31"/>
      <c r="UUH31"/>
      <c r="UUI31"/>
      <c r="UUJ31"/>
      <c r="UUK31"/>
      <c r="UUL31"/>
      <c r="UUM31"/>
      <c r="UUN31"/>
      <c r="UUO31"/>
      <c r="UUP31"/>
      <c r="UUQ31"/>
      <c r="UUR31"/>
      <c r="UUS31"/>
      <c r="UUT31"/>
      <c r="UUU31"/>
      <c r="UUV31"/>
      <c r="UUW31"/>
      <c r="UUX31"/>
      <c r="UUY31"/>
      <c r="UUZ31"/>
      <c r="UVA31"/>
      <c r="UVB31"/>
      <c r="UVC31"/>
      <c r="UVD31"/>
      <c r="UVE31"/>
      <c r="UVF31"/>
      <c r="UVG31"/>
      <c r="UVH31"/>
      <c r="UVI31"/>
      <c r="UVJ31"/>
      <c r="UVK31"/>
      <c r="UVL31"/>
      <c r="UVM31"/>
      <c r="UVN31"/>
      <c r="UVO31"/>
      <c r="UVP31"/>
      <c r="UVQ31"/>
      <c r="UVR31"/>
      <c r="UVS31"/>
      <c r="UVT31"/>
      <c r="UVU31"/>
      <c r="UVV31"/>
      <c r="UVW31"/>
      <c r="UVX31"/>
      <c r="UVY31"/>
      <c r="UVZ31"/>
      <c r="UWA31"/>
      <c r="UWB31"/>
      <c r="UWC31"/>
      <c r="UWD31"/>
      <c r="UWE31"/>
      <c r="UWF31"/>
      <c r="UWG31"/>
      <c r="UWH31"/>
      <c r="UWI31"/>
      <c r="UWJ31"/>
      <c r="UWK31"/>
      <c r="UWL31"/>
      <c r="UWM31"/>
      <c r="UWN31"/>
      <c r="UWO31"/>
      <c r="UWP31"/>
      <c r="UWQ31"/>
      <c r="UWR31"/>
      <c r="UWS31"/>
      <c r="UWT31"/>
      <c r="UWU31"/>
      <c r="UWV31"/>
      <c r="UWW31"/>
      <c r="UWX31"/>
      <c r="UWY31"/>
      <c r="UWZ31"/>
      <c r="UXA31"/>
      <c r="UXB31"/>
      <c r="UXC31"/>
      <c r="UXD31"/>
      <c r="UXE31"/>
      <c r="UXF31"/>
      <c r="UXG31"/>
      <c r="UXH31"/>
      <c r="UXI31"/>
      <c r="UXJ31"/>
      <c r="UXK31"/>
      <c r="UXL31"/>
      <c r="UXM31"/>
      <c r="UXN31"/>
      <c r="UXO31"/>
      <c r="UXP31"/>
      <c r="UXQ31"/>
      <c r="UXR31"/>
      <c r="UXS31"/>
      <c r="UXT31"/>
      <c r="UXU31"/>
      <c r="UXV31"/>
      <c r="UXW31"/>
      <c r="UXX31"/>
      <c r="UXY31"/>
      <c r="UXZ31"/>
      <c r="UYA31"/>
      <c r="UYB31"/>
      <c r="UYC31"/>
      <c r="UYD31"/>
      <c r="UYE31"/>
      <c r="UYF31"/>
      <c r="UYG31"/>
      <c r="UYH31"/>
      <c r="UYI31"/>
      <c r="UYJ31"/>
      <c r="UYK31"/>
      <c r="UYL31"/>
      <c r="UYM31"/>
      <c r="UYN31"/>
      <c r="UYO31"/>
      <c r="UYP31"/>
      <c r="UYQ31"/>
      <c r="UYR31"/>
      <c r="UYS31"/>
      <c r="UYT31"/>
      <c r="UYU31"/>
      <c r="UYV31"/>
      <c r="UYW31"/>
      <c r="UYX31"/>
      <c r="UYY31"/>
      <c r="UYZ31"/>
      <c r="UZA31"/>
      <c r="UZB31"/>
      <c r="UZC31"/>
      <c r="UZD31"/>
      <c r="UZE31"/>
      <c r="UZF31"/>
      <c r="UZG31"/>
      <c r="UZH31"/>
      <c r="UZI31"/>
      <c r="UZJ31"/>
      <c r="UZK31"/>
      <c r="UZL31"/>
      <c r="UZM31"/>
      <c r="UZN31"/>
      <c r="UZO31"/>
      <c r="UZP31"/>
      <c r="UZQ31"/>
      <c r="UZR31"/>
      <c r="UZS31"/>
      <c r="UZT31"/>
      <c r="UZU31"/>
      <c r="UZV31"/>
      <c r="UZW31"/>
      <c r="UZX31"/>
      <c r="UZY31"/>
      <c r="UZZ31"/>
      <c r="VAA31"/>
      <c r="VAB31"/>
      <c r="VAC31"/>
      <c r="VAD31"/>
      <c r="VAE31"/>
      <c r="VAF31"/>
      <c r="VAG31"/>
      <c r="VAH31"/>
      <c r="VAI31"/>
      <c r="VAJ31"/>
      <c r="VAK31"/>
      <c r="VAL31"/>
      <c r="VAM31"/>
      <c r="VAN31"/>
      <c r="VAO31"/>
      <c r="VAP31"/>
      <c r="VAQ31"/>
      <c r="VAR31"/>
      <c r="VAS31"/>
      <c r="VAT31"/>
      <c r="VAU31"/>
      <c r="VAV31"/>
      <c r="VAW31"/>
      <c r="VAX31"/>
      <c r="VAY31"/>
      <c r="VAZ31"/>
      <c r="VBA31"/>
      <c r="VBB31"/>
      <c r="VBC31"/>
      <c r="VBD31"/>
      <c r="VBE31"/>
      <c r="VBF31"/>
      <c r="VBG31"/>
      <c r="VBH31"/>
      <c r="VBI31"/>
      <c r="VBJ31"/>
      <c r="VBK31"/>
      <c r="VBL31"/>
      <c r="VBM31"/>
      <c r="VBN31"/>
      <c r="VBO31"/>
      <c r="VBP31"/>
      <c r="VBQ31"/>
      <c r="VBR31"/>
      <c r="VBS31"/>
      <c r="VBT31"/>
      <c r="VBU31"/>
      <c r="VBV31"/>
      <c r="VBW31"/>
      <c r="VBX31"/>
      <c r="VBY31"/>
      <c r="VBZ31"/>
      <c r="VCA31"/>
      <c r="VCB31"/>
      <c r="VCC31"/>
      <c r="VCD31"/>
      <c r="VCE31"/>
      <c r="VCF31"/>
      <c r="VCG31"/>
      <c r="VCH31"/>
      <c r="VCI31"/>
      <c r="VCJ31"/>
      <c r="VCK31"/>
      <c r="VCL31"/>
      <c r="VCM31"/>
      <c r="VCN31"/>
      <c r="VCO31"/>
      <c r="VCP31"/>
      <c r="VCQ31"/>
      <c r="VCR31"/>
      <c r="VCS31"/>
      <c r="VCT31"/>
      <c r="VCU31"/>
      <c r="VCV31"/>
      <c r="VCW31"/>
      <c r="VCX31"/>
      <c r="VCY31"/>
      <c r="VCZ31"/>
      <c r="VDA31"/>
      <c r="VDB31"/>
      <c r="VDC31"/>
      <c r="VDD31"/>
      <c r="VDE31"/>
      <c r="VDF31"/>
      <c r="VDG31"/>
      <c r="VDH31"/>
      <c r="VDI31"/>
      <c r="VDJ31"/>
      <c r="VDK31"/>
      <c r="VDL31"/>
      <c r="VDM31"/>
      <c r="VDN31"/>
      <c r="VDO31"/>
      <c r="VDP31"/>
      <c r="VDQ31"/>
      <c r="VDR31"/>
      <c r="VDS31"/>
      <c r="VDT31"/>
      <c r="VDU31"/>
      <c r="VDV31"/>
      <c r="VDW31"/>
      <c r="VDX31"/>
      <c r="VDY31"/>
      <c r="VDZ31"/>
      <c r="VEA31"/>
      <c r="VEB31"/>
      <c r="VEC31"/>
      <c r="VED31"/>
      <c r="VEE31"/>
      <c r="VEF31"/>
      <c r="VEG31"/>
      <c r="VEH31"/>
      <c r="VEI31"/>
      <c r="VEJ31"/>
      <c r="VEK31"/>
      <c r="VEL31"/>
      <c r="VEM31"/>
      <c r="VEN31"/>
      <c r="VEO31"/>
      <c r="VEP31"/>
      <c r="VEQ31"/>
      <c r="VER31"/>
      <c r="VES31"/>
      <c r="VET31"/>
      <c r="VEU31"/>
      <c r="VEV31"/>
      <c r="VEW31"/>
      <c r="VEX31"/>
      <c r="VEY31"/>
      <c r="VEZ31"/>
      <c r="VFA31"/>
      <c r="VFB31"/>
      <c r="VFC31"/>
      <c r="VFD31"/>
      <c r="VFE31"/>
      <c r="VFF31"/>
      <c r="VFG31"/>
      <c r="VFH31"/>
      <c r="VFI31"/>
      <c r="VFJ31"/>
      <c r="VFK31"/>
      <c r="VFL31"/>
      <c r="VFM31"/>
      <c r="VFN31"/>
      <c r="VFO31"/>
      <c r="VFP31"/>
      <c r="VFQ31"/>
      <c r="VFR31"/>
      <c r="VFS31"/>
      <c r="VFT31"/>
      <c r="VFU31"/>
      <c r="VFV31"/>
      <c r="VFW31"/>
      <c r="VFX31"/>
      <c r="VFY31"/>
      <c r="VFZ31"/>
      <c r="VGA31"/>
      <c r="VGB31"/>
      <c r="VGC31"/>
      <c r="VGD31"/>
      <c r="VGE31"/>
      <c r="VGF31"/>
      <c r="VGG31"/>
      <c r="VGH31"/>
      <c r="VGI31"/>
      <c r="VGJ31"/>
      <c r="VGK31"/>
      <c r="VGL31"/>
      <c r="VGM31"/>
      <c r="VGN31"/>
      <c r="VGO31"/>
      <c r="VGP31"/>
      <c r="VGQ31"/>
      <c r="VGR31"/>
      <c r="VGS31"/>
      <c r="VGT31"/>
      <c r="VGU31"/>
      <c r="VGV31"/>
      <c r="VGW31"/>
      <c r="VGX31"/>
      <c r="VGY31"/>
      <c r="VGZ31"/>
      <c r="VHA31"/>
      <c r="VHB31"/>
      <c r="VHC31"/>
      <c r="VHD31"/>
      <c r="VHE31"/>
      <c r="VHF31"/>
      <c r="VHG31"/>
      <c r="VHH31"/>
      <c r="VHI31"/>
      <c r="VHJ31"/>
      <c r="VHK31"/>
      <c r="VHL31"/>
      <c r="VHM31"/>
      <c r="VHN31"/>
      <c r="VHO31"/>
      <c r="VHP31"/>
      <c r="VHQ31"/>
      <c r="VHR31"/>
      <c r="VHS31"/>
      <c r="VHT31"/>
      <c r="VHU31"/>
      <c r="VHV31"/>
      <c r="VHW31"/>
      <c r="VHX31"/>
      <c r="VHY31"/>
      <c r="VHZ31"/>
      <c r="VIA31"/>
      <c r="VIB31"/>
      <c r="VIC31"/>
      <c r="VID31"/>
      <c r="VIE31"/>
      <c r="VIF31"/>
      <c r="VIG31"/>
      <c r="VIH31"/>
      <c r="VII31"/>
      <c r="VIJ31"/>
      <c r="VIK31"/>
      <c r="VIL31"/>
      <c r="VIM31"/>
      <c r="VIN31"/>
      <c r="VIO31"/>
      <c r="VIP31"/>
      <c r="VIQ31"/>
      <c r="VIR31"/>
      <c r="VIS31"/>
      <c r="VIT31"/>
      <c r="VIU31"/>
      <c r="VIV31"/>
      <c r="VIW31"/>
      <c r="VIX31"/>
      <c r="VIY31"/>
      <c r="VIZ31"/>
      <c r="VJA31"/>
      <c r="VJB31"/>
      <c r="VJC31"/>
      <c r="VJD31"/>
      <c r="VJE31"/>
      <c r="VJF31"/>
      <c r="VJG31"/>
      <c r="VJH31"/>
      <c r="VJI31"/>
      <c r="VJJ31"/>
      <c r="VJK31"/>
      <c r="VJL31"/>
      <c r="VJM31"/>
      <c r="VJN31"/>
      <c r="VJO31"/>
      <c r="VJP31"/>
      <c r="VJQ31"/>
      <c r="VJR31"/>
      <c r="VJS31"/>
      <c r="VJT31"/>
      <c r="VJU31"/>
      <c r="VJV31"/>
      <c r="VJW31"/>
      <c r="VJX31"/>
      <c r="VJY31"/>
      <c r="VJZ31"/>
      <c r="VKA31"/>
      <c r="VKB31"/>
      <c r="VKC31"/>
      <c r="VKD31"/>
      <c r="VKE31"/>
      <c r="VKF31"/>
      <c r="VKG31"/>
      <c r="VKH31"/>
      <c r="VKI31"/>
      <c r="VKJ31"/>
      <c r="VKK31"/>
      <c r="VKL31"/>
      <c r="VKM31"/>
      <c r="VKN31"/>
      <c r="VKO31"/>
      <c r="VKP31"/>
      <c r="VKQ31"/>
      <c r="VKR31"/>
      <c r="VKS31"/>
      <c r="VKT31"/>
      <c r="VKU31"/>
      <c r="VKV31"/>
      <c r="VKW31"/>
      <c r="VKX31"/>
      <c r="VKY31"/>
      <c r="VKZ31"/>
      <c r="VLA31"/>
      <c r="VLB31"/>
      <c r="VLC31"/>
      <c r="VLD31"/>
      <c r="VLE31"/>
      <c r="VLF31"/>
      <c r="VLG31"/>
      <c r="VLH31"/>
      <c r="VLI31"/>
      <c r="VLJ31"/>
      <c r="VLK31"/>
      <c r="VLL31"/>
      <c r="VLM31"/>
      <c r="VLN31"/>
      <c r="VLO31"/>
      <c r="VLP31"/>
      <c r="VLQ31"/>
      <c r="VLR31"/>
      <c r="VLS31"/>
      <c r="VLT31"/>
      <c r="VLU31"/>
      <c r="VLV31"/>
      <c r="VLW31"/>
      <c r="VLX31"/>
      <c r="VLY31"/>
      <c r="VLZ31"/>
      <c r="VMA31"/>
      <c r="VMB31"/>
      <c r="VMC31"/>
      <c r="VMD31"/>
      <c r="VME31"/>
      <c r="VMF31"/>
      <c r="VMG31"/>
      <c r="VMH31"/>
      <c r="VMI31"/>
      <c r="VMJ31"/>
      <c r="VMK31"/>
      <c r="VML31"/>
      <c r="VMM31"/>
      <c r="VMN31"/>
      <c r="VMO31"/>
      <c r="VMP31"/>
      <c r="VMQ31"/>
      <c r="VMR31"/>
      <c r="VMS31"/>
      <c r="VMT31"/>
      <c r="VMU31"/>
      <c r="VMV31"/>
      <c r="VMW31"/>
      <c r="VMX31"/>
      <c r="VMY31"/>
      <c r="VMZ31"/>
      <c r="VNA31"/>
      <c r="VNB31"/>
      <c r="VNC31"/>
      <c r="VND31"/>
      <c r="VNE31"/>
      <c r="VNF31"/>
      <c r="VNG31"/>
      <c r="VNH31"/>
      <c r="VNI31"/>
      <c r="VNJ31"/>
      <c r="VNK31"/>
      <c r="VNL31"/>
      <c r="VNM31"/>
      <c r="VNN31"/>
      <c r="VNO31"/>
      <c r="VNP31"/>
      <c r="VNQ31"/>
      <c r="VNR31"/>
      <c r="VNS31"/>
      <c r="VNT31"/>
      <c r="VNU31"/>
      <c r="VNV31"/>
      <c r="VNW31"/>
      <c r="VNX31"/>
      <c r="VNY31"/>
      <c r="VNZ31"/>
      <c r="VOA31"/>
      <c r="VOB31"/>
      <c r="VOC31"/>
      <c r="VOD31"/>
      <c r="VOE31"/>
      <c r="VOF31"/>
      <c r="VOG31"/>
      <c r="VOH31"/>
      <c r="VOI31"/>
      <c r="VOJ31"/>
      <c r="VOK31"/>
      <c r="VOL31"/>
      <c r="VOM31"/>
      <c r="VON31"/>
      <c r="VOO31"/>
      <c r="VOP31"/>
      <c r="VOQ31"/>
      <c r="VOR31"/>
      <c r="VOS31"/>
      <c r="VOT31"/>
      <c r="VOU31"/>
      <c r="VOV31"/>
      <c r="VOW31"/>
      <c r="VOX31"/>
      <c r="VOY31"/>
      <c r="VOZ31"/>
      <c r="VPA31"/>
      <c r="VPB31"/>
      <c r="VPC31"/>
      <c r="VPD31"/>
      <c r="VPE31"/>
      <c r="VPF31"/>
      <c r="VPG31"/>
      <c r="VPH31"/>
      <c r="VPI31"/>
      <c r="VPJ31"/>
      <c r="VPK31"/>
      <c r="VPL31"/>
      <c r="VPM31"/>
      <c r="VPN31"/>
      <c r="VPO31"/>
      <c r="VPP31"/>
      <c r="VPQ31"/>
      <c r="VPR31"/>
      <c r="VPS31"/>
      <c r="VPT31"/>
      <c r="VPU31"/>
      <c r="VPV31"/>
      <c r="VPW31"/>
      <c r="VPX31"/>
      <c r="VPY31"/>
      <c r="VPZ31"/>
      <c r="VQA31"/>
      <c r="VQB31"/>
      <c r="VQC31"/>
      <c r="VQD31"/>
      <c r="VQE31"/>
      <c r="VQF31"/>
      <c r="VQG31"/>
      <c r="VQH31"/>
      <c r="VQI31"/>
      <c r="VQJ31"/>
      <c r="VQK31"/>
      <c r="VQL31"/>
      <c r="VQM31"/>
      <c r="VQN31"/>
      <c r="VQO31"/>
      <c r="VQP31"/>
      <c r="VQQ31"/>
      <c r="VQR31"/>
      <c r="VQS31"/>
      <c r="VQT31"/>
      <c r="VQU31"/>
      <c r="VQV31"/>
      <c r="VQW31"/>
      <c r="VQX31"/>
      <c r="VQY31"/>
      <c r="VQZ31"/>
      <c r="VRA31"/>
      <c r="VRB31"/>
      <c r="VRC31"/>
      <c r="VRD31"/>
      <c r="VRE31"/>
      <c r="VRF31"/>
      <c r="VRG31"/>
      <c r="VRH31"/>
      <c r="VRI31"/>
      <c r="VRJ31"/>
      <c r="VRK31"/>
      <c r="VRL31"/>
      <c r="VRM31"/>
      <c r="VRN31"/>
      <c r="VRO31"/>
      <c r="VRP31"/>
      <c r="VRQ31"/>
      <c r="VRR31"/>
      <c r="VRS31"/>
      <c r="VRT31"/>
      <c r="VRU31"/>
      <c r="VRV31"/>
      <c r="VRW31"/>
      <c r="VRX31"/>
      <c r="VRY31"/>
      <c r="VRZ31"/>
      <c r="VSA31"/>
      <c r="VSB31"/>
      <c r="VSC31"/>
      <c r="VSD31"/>
      <c r="VSE31"/>
      <c r="VSF31"/>
      <c r="VSG31"/>
      <c r="VSH31"/>
      <c r="VSI31"/>
      <c r="VSJ31"/>
      <c r="VSK31"/>
      <c r="VSL31"/>
      <c r="VSM31"/>
      <c r="VSN31"/>
      <c r="VSO31"/>
      <c r="VSP31"/>
      <c r="VSQ31"/>
      <c r="VSR31"/>
      <c r="VSS31"/>
      <c r="VST31"/>
      <c r="VSU31"/>
      <c r="VSV31"/>
      <c r="VSW31"/>
      <c r="VSX31"/>
      <c r="VSY31"/>
      <c r="VSZ31"/>
      <c r="VTA31"/>
      <c r="VTB31"/>
      <c r="VTC31"/>
      <c r="VTD31"/>
      <c r="VTE31"/>
      <c r="VTF31"/>
      <c r="VTG31"/>
      <c r="VTH31"/>
      <c r="VTI31"/>
      <c r="VTJ31"/>
      <c r="VTK31"/>
      <c r="VTL31"/>
      <c r="VTM31"/>
      <c r="VTN31"/>
      <c r="VTO31"/>
      <c r="VTP31"/>
      <c r="VTQ31"/>
      <c r="VTR31"/>
      <c r="VTS31"/>
      <c r="VTT31"/>
      <c r="VTU31"/>
      <c r="VTV31"/>
      <c r="VTW31"/>
      <c r="VTX31"/>
      <c r="VTY31"/>
      <c r="VTZ31"/>
      <c r="VUA31"/>
      <c r="VUB31"/>
      <c r="VUC31"/>
      <c r="VUD31"/>
      <c r="VUE31"/>
      <c r="VUF31"/>
      <c r="VUG31"/>
      <c r="VUH31"/>
      <c r="VUI31"/>
      <c r="VUJ31"/>
      <c r="VUK31"/>
      <c r="VUL31"/>
      <c r="VUM31"/>
      <c r="VUN31"/>
      <c r="VUO31"/>
      <c r="VUP31"/>
      <c r="VUQ31"/>
      <c r="VUR31"/>
      <c r="VUS31"/>
      <c r="VUT31"/>
      <c r="VUU31"/>
      <c r="VUV31"/>
      <c r="VUW31"/>
      <c r="VUX31"/>
      <c r="VUY31"/>
      <c r="VUZ31"/>
      <c r="VVA31"/>
      <c r="VVB31"/>
      <c r="VVC31"/>
      <c r="VVD31"/>
      <c r="VVE31"/>
      <c r="VVF31"/>
      <c r="VVG31"/>
      <c r="VVH31"/>
      <c r="VVI31"/>
      <c r="VVJ31"/>
      <c r="VVK31"/>
      <c r="VVL31"/>
      <c r="VVM31"/>
      <c r="VVN31"/>
      <c r="VVO31"/>
      <c r="VVP31"/>
      <c r="VVQ31"/>
      <c r="VVR31"/>
      <c r="VVS31"/>
      <c r="VVT31"/>
      <c r="VVU31"/>
      <c r="VVV31"/>
      <c r="VVW31"/>
      <c r="VVX31"/>
      <c r="VVY31"/>
      <c r="VVZ31"/>
      <c r="VWA31"/>
      <c r="VWB31"/>
      <c r="VWC31"/>
      <c r="VWD31"/>
      <c r="VWE31"/>
      <c r="VWF31"/>
      <c r="VWG31"/>
      <c r="VWH31"/>
      <c r="VWI31"/>
      <c r="VWJ31"/>
      <c r="VWK31"/>
      <c r="VWL31"/>
      <c r="VWM31"/>
      <c r="VWN31"/>
      <c r="VWO31"/>
      <c r="VWP31"/>
      <c r="VWQ31"/>
      <c r="VWR31"/>
      <c r="VWS31"/>
      <c r="VWT31"/>
      <c r="VWU31"/>
      <c r="VWV31"/>
      <c r="VWW31"/>
      <c r="VWX31"/>
      <c r="VWY31"/>
      <c r="VWZ31"/>
      <c r="VXA31"/>
      <c r="VXB31"/>
      <c r="VXC31"/>
      <c r="VXD31"/>
      <c r="VXE31"/>
      <c r="VXF31"/>
      <c r="VXG31"/>
      <c r="VXH31"/>
      <c r="VXI31"/>
      <c r="VXJ31"/>
      <c r="VXK31"/>
      <c r="VXL31"/>
      <c r="VXM31"/>
      <c r="VXN31"/>
      <c r="VXO31"/>
      <c r="VXP31"/>
      <c r="VXQ31"/>
      <c r="VXR31"/>
      <c r="VXS31"/>
      <c r="VXT31"/>
      <c r="VXU31"/>
      <c r="VXV31"/>
      <c r="VXW31"/>
      <c r="VXX31"/>
      <c r="VXY31"/>
      <c r="VXZ31"/>
      <c r="VYA31"/>
      <c r="VYB31"/>
      <c r="VYC31"/>
      <c r="VYD31"/>
      <c r="VYE31"/>
      <c r="VYF31"/>
      <c r="VYG31"/>
      <c r="VYH31"/>
      <c r="VYI31"/>
      <c r="VYJ31"/>
      <c r="VYK31"/>
      <c r="VYL31"/>
      <c r="VYM31"/>
      <c r="VYN31"/>
      <c r="VYO31"/>
      <c r="VYP31"/>
      <c r="VYQ31"/>
      <c r="VYR31"/>
      <c r="VYS31"/>
      <c r="VYT31"/>
      <c r="VYU31"/>
      <c r="VYV31"/>
      <c r="VYW31"/>
      <c r="VYX31"/>
      <c r="VYY31"/>
      <c r="VYZ31"/>
      <c r="VZA31"/>
      <c r="VZB31"/>
      <c r="VZC31"/>
      <c r="VZD31"/>
      <c r="VZE31"/>
      <c r="VZF31"/>
      <c r="VZG31"/>
      <c r="VZH31"/>
      <c r="VZI31"/>
      <c r="VZJ31"/>
      <c r="VZK31"/>
      <c r="VZL31"/>
      <c r="VZM31"/>
      <c r="VZN31"/>
      <c r="VZO31"/>
      <c r="VZP31"/>
      <c r="VZQ31"/>
      <c r="VZR31"/>
      <c r="VZS31"/>
      <c r="VZT31"/>
      <c r="VZU31"/>
      <c r="VZV31"/>
      <c r="VZW31"/>
      <c r="VZX31"/>
      <c r="VZY31"/>
      <c r="VZZ31"/>
      <c r="WAA31"/>
      <c r="WAB31"/>
      <c r="WAC31"/>
      <c r="WAD31"/>
      <c r="WAE31"/>
      <c r="WAF31"/>
      <c r="WAG31"/>
      <c r="WAH31"/>
      <c r="WAI31"/>
      <c r="WAJ31"/>
      <c r="WAK31"/>
      <c r="WAL31"/>
      <c r="WAM31"/>
      <c r="WAN31"/>
      <c r="WAO31"/>
      <c r="WAP31"/>
      <c r="WAQ31"/>
      <c r="WAR31"/>
      <c r="WAS31"/>
      <c r="WAT31"/>
      <c r="WAU31"/>
      <c r="WAV31"/>
      <c r="WAW31"/>
      <c r="WAX31"/>
      <c r="WAY31"/>
      <c r="WAZ31"/>
      <c r="WBA31"/>
      <c r="WBB31"/>
      <c r="WBC31"/>
      <c r="WBD31"/>
      <c r="WBE31"/>
      <c r="WBF31"/>
      <c r="WBG31"/>
      <c r="WBH31"/>
      <c r="WBI31"/>
      <c r="WBJ31"/>
      <c r="WBK31"/>
      <c r="WBL31"/>
      <c r="WBM31"/>
      <c r="WBN31"/>
      <c r="WBO31"/>
      <c r="WBP31"/>
      <c r="WBQ31"/>
      <c r="WBR31"/>
      <c r="WBS31"/>
      <c r="WBT31"/>
      <c r="WBU31"/>
      <c r="WBV31"/>
      <c r="WBW31"/>
      <c r="WBX31"/>
      <c r="WBY31"/>
      <c r="WBZ31"/>
      <c r="WCA31"/>
      <c r="WCB31"/>
      <c r="WCC31"/>
      <c r="WCD31"/>
      <c r="WCE31"/>
      <c r="WCF31"/>
      <c r="WCG31"/>
      <c r="WCH31"/>
      <c r="WCI31"/>
      <c r="WCJ31"/>
      <c r="WCK31"/>
      <c r="WCL31"/>
      <c r="WCM31"/>
      <c r="WCN31"/>
      <c r="WCO31"/>
      <c r="WCP31"/>
      <c r="WCQ31"/>
      <c r="WCR31"/>
      <c r="WCS31"/>
      <c r="WCT31"/>
      <c r="WCU31"/>
      <c r="WCV31"/>
      <c r="WCW31"/>
      <c r="WCX31"/>
      <c r="WCY31"/>
      <c r="WCZ31"/>
      <c r="WDA31"/>
      <c r="WDB31"/>
      <c r="WDC31"/>
      <c r="WDD31"/>
      <c r="WDE31"/>
      <c r="WDF31"/>
      <c r="WDG31"/>
      <c r="WDH31"/>
      <c r="WDI31"/>
      <c r="WDJ31"/>
      <c r="WDK31"/>
      <c r="WDL31"/>
      <c r="WDM31"/>
      <c r="WDN31"/>
      <c r="WDO31"/>
      <c r="WDP31"/>
      <c r="WDQ31"/>
      <c r="WDR31"/>
      <c r="WDS31"/>
      <c r="WDT31"/>
      <c r="WDU31"/>
      <c r="WDV31"/>
      <c r="WDW31"/>
      <c r="WDX31"/>
      <c r="WDY31"/>
      <c r="WDZ31"/>
      <c r="WEA31"/>
      <c r="WEB31"/>
      <c r="WEC31"/>
      <c r="WED31"/>
      <c r="WEE31"/>
      <c r="WEF31"/>
      <c r="WEG31"/>
      <c r="WEH31"/>
      <c r="WEI31"/>
      <c r="WEJ31"/>
      <c r="WEK31"/>
      <c r="WEL31"/>
      <c r="WEM31"/>
      <c r="WEN31"/>
      <c r="WEO31"/>
      <c r="WEP31"/>
      <c r="WEQ31"/>
      <c r="WER31"/>
      <c r="WES31"/>
      <c r="WET31"/>
      <c r="WEU31"/>
      <c r="WEV31"/>
      <c r="WEW31"/>
      <c r="WEX31"/>
      <c r="WEY31"/>
      <c r="WEZ31"/>
      <c r="WFA31"/>
      <c r="WFB31"/>
      <c r="WFC31"/>
      <c r="WFD31"/>
      <c r="WFE31"/>
      <c r="WFF31"/>
      <c r="WFG31"/>
      <c r="WFH31"/>
      <c r="WFI31"/>
      <c r="WFJ31"/>
      <c r="WFK31"/>
      <c r="WFL31"/>
      <c r="WFM31"/>
      <c r="WFN31"/>
      <c r="WFO31"/>
      <c r="WFP31"/>
      <c r="WFQ31"/>
      <c r="WFR31"/>
      <c r="WFS31"/>
      <c r="WFT31"/>
      <c r="WFU31"/>
      <c r="WFV31"/>
      <c r="WFW31"/>
      <c r="WFX31"/>
      <c r="WFY31"/>
      <c r="WFZ31"/>
      <c r="WGA31"/>
      <c r="WGB31"/>
      <c r="WGC31"/>
      <c r="WGD31"/>
      <c r="WGE31"/>
      <c r="WGF31"/>
      <c r="WGG31"/>
      <c r="WGH31"/>
      <c r="WGI31"/>
      <c r="WGJ31"/>
      <c r="WGK31"/>
      <c r="WGL31"/>
      <c r="WGM31"/>
      <c r="WGN31"/>
      <c r="WGO31"/>
      <c r="WGP31"/>
      <c r="WGQ31"/>
      <c r="WGR31"/>
      <c r="WGS31"/>
      <c r="WGT31"/>
      <c r="WGU31"/>
      <c r="WGV31"/>
      <c r="WGW31"/>
      <c r="WGX31"/>
      <c r="WGY31"/>
      <c r="WGZ31"/>
      <c r="WHA31"/>
      <c r="WHB31"/>
      <c r="WHC31"/>
      <c r="WHD31"/>
      <c r="WHE31"/>
      <c r="WHF31"/>
      <c r="WHG31"/>
      <c r="WHH31"/>
      <c r="WHI31"/>
      <c r="WHJ31"/>
      <c r="WHK31"/>
      <c r="WHL31"/>
      <c r="WHM31"/>
      <c r="WHN31"/>
      <c r="WHO31"/>
      <c r="WHP31"/>
      <c r="WHQ31"/>
      <c r="WHR31"/>
      <c r="WHS31"/>
      <c r="WHT31"/>
      <c r="WHU31"/>
      <c r="WHV31"/>
      <c r="WHW31"/>
      <c r="WHX31"/>
      <c r="WHY31"/>
      <c r="WHZ31"/>
      <c r="WIA31"/>
      <c r="WIB31"/>
      <c r="WIC31"/>
      <c r="WID31"/>
      <c r="WIE31"/>
      <c r="WIF31"/>
      <c r="WIG31"/>
      <c r="WIH31"/>
      <c r="WII31"/>
      <c r="WIJ31"/>
      <c r="WIK31"/>
      <c r="WIL31"/>
      <c r="WIM31"/>
      <c r="WIN31"/>
      <c r="WIO31"/>
      <c r="WIP31"/>
      <c r="WIQ31"/>
      <c r="WIR31"/>
      <c r="WIS31"/>
      <c r="WIT31"/>
      <c r="WIU31"/>
      <c r="WIV31"/>
      <c r="WIW31"/>
      <c r="WIX31"/>
      <c r="WIY31"/>
      <c r="WIZ31"/>
      <c r="WJA31"/>
      <c r="WJB31"/>
      <c r="WJC31"/>
      <c r="WJD31"/>
      <c r="WJE31"/>
      <c r="WJF31"/>
      <c r="WJG31"/>
      <c r="WJH31"/>
      <c r="WJI31"/>
      <c r="WJJ31"/>
      <c r="WJK31"/>
      <c r="WJL31"/>
      <c r="WJM31"/>
      <c r="WJN31"/>
      <c r="WJO31"/>
      <c r="WJP31"/>
      <c r="WJQ31"/>
      <c r="WJR31"/>
      <c r="WJS31"/>
      <c r="WJT31"/>
      <c r="WJU31"/>
      <c r="WJV31"/>
      <c r="WJW31"/>
      <c r="WJX31"/>
      <c r="WJY31"/>
      <c r="WJZ31"/>
      <c r="WKA31"/>
      <c r="WKB31"/>
      <c r="WKC31"/>
      <c r="WKD31"/>
      <c r="WKE31"/>
      <c r="WKF31"/>
      <c r="WKG31"/>
      <c r="WKH31"/>
      <c r="WKI31"/>
      <c r="WKJ31"/>
      <c r="WKK31"/>
      <c r="WKL31"/>
      <c r="WKM31"/>
      <c r="WKN31"/>
      <c r="WKO31"/>
      <c r="WKP31"/>
      <c r="WKQ31"/>
      <c r="WKR31"/>
      <c r="WKS31"/>
      <c r="WKT31"/>
      <c r="WKU31"/>
      <c r="WKV31"/>
      <c r="WKW31"/>
      <c r="WKX31"/>
      <c r="WKY31"/>
      <c r="WKZ31"/>
      <c r="WLA31"/>
      <c r="WLB31"/>
      <c r="WLC31"/>
      <c r="WLD31"/>
      <c r="WLE31"/>
      <c r="WLF31"/>
      <c r="WLG31"/>
      <c r="WLH31"/>
      <c r="WLI31"/>
      <c r="WLJ31"/>
      <c r="WLK31"/>
      <c r="WLL31"/>
      <c r="WLM31"/>
      <c r="WLN31"/>
      <c r="WLO31"/>
      <c r="WLP31"/>
      <c r="WLQ31"/>
      <c r="WLR31"/>
      <c r="WLS31"/>
      <c r="WLT31"/>
      <c r="WLU31"/>
      <c r="WLV31"/>
      <c r="WLW31"/>
      <c r="WLX31"/>
      <c r="WLY31"/>
      <c r="WLZ31"/>
      <c r="WMA31"/>
      <c r="WMB31"/>
      <c r="WMC31"/>
      <c r="WMD31"/>
      <c r="WME31"/>
      <c r="WMF31"/>
      <c r="WMG31"/>
      <c r="WMH31"/>
      <c r="WMI31"/>
      <c r="WMJ31"/>
      <c r="WMK31"/>
      <c r="WML31"/>
      <c r="WMM31"/>
      <c r="WMN31"/>
      <c r="WMO31"/>
      <c r="WMP31"/>
      <c r="WMQ31"/>
      <c r="WMR31"/>
      <c r="WMS31"/>
      <c r="WMT31"/>
      <c r="WMU31"/>
      <c r="WMV31"/>
      <c r="WMW31"/>
      <c r="WMX31"/>
      <c r="WMY31"/>
      <c r="WMZ31"/>
      <c r="WNA31"/>
      <c r="WNB31"/>
      <c r="WNC31"/>
      <c r="WND31"/>
      <c r="WNE31"/>
      <c r="WNF31"/>
      <c r="WNG31"/>
      <c r="WNH31"/>
      <c r="WNI31"/>
      <c r="WNJ31"/>
      <c r="WNK31"/>
      <c r="WNL31"/>
      <c r="WNM31"/>
      <c r="WNN31"/>
      <c r="WNO31"/>
      <c r="WNP31"/>
      <c r="WNQ31"/>
      <c r="WNR31"/>
      <c r="WNS31"/>
      <c r="WNT31"/>
      <c r="WNU31"/>
      <c r="WNV31"/>
      <c r="WNW31"/>
      <c r="WNX31"/>
      <c r="WNY31"/>
      <c r="WNZ31"/>
      <c r="WOA31"/>
      <c r="WOB31"/>
      <c r="WOC31"/>
      <c r="WOD31"/>
      <c r="WOE31"/>
      <c r="WOF31"/>
      <c r="WOG31"/>
      <c r="WOH31"/>
      <c r="WOI31"/>
      <c r="WOJ31"/>
      <c r="WOK31"/>
      <c r="WOL31"/>
      <c r="WOM31"/>
      <c r="WON31"/>
      <c r="WOO31"/>
      <c r="WOP31"/>
      <c r="WOQ31"/>
      <c r="WOR31"/>
      <c r="WOS31"/>
      <c r="WOT31"/>
      <c r="WOU31"/>
      <c r="WOV31"/>
      <c r="WOW31"/>
      <c r="WOX31"/>
      <c r="WOY31"/>
      <c r="WOZ31"/>
      <c r="WPA31"/>
      <c r="WPB31"/>
      <c r="WPC31"/>
      <c r="WPD31"/>
      <c r="WPE31"/>
      <c r="WPF31"/>
      <c r="WPG31"/>
      <c r="WPH31"/>
      <c r="WPI31"/>
      <c r="WPJ31"/>
      <c r="WPK31"/>
      <c r="WPL31"/>
      <c r="WPM31"/>
      <c r="WPN31"/>
      <c r="WPO31"/>
      <c r="WPP31"/>
      <c r="WPQ31"/>
      <c r="WPR31"/>
      <c r="WPS31"/>
      <c r="WPT31"/>
      <c r="WPU31"/>
      <c r="WPV31"/>
      <c r="WPW31"/>
      <c r="WPX31"/>
      <c r="WPY31"/>
      <c r="WPZ31"/>
      <c r="WQA31"/>
      <c r="WQB31"/>
      <c r="WQC31"/>
      <c r="WQD31"/>
      <c r="WQE31"/>
      <c r="WQF31"/>
      <c r="WQG31"/>
      <c r="WQH31"/>
      <c r="WQI31"/>
      <c r="WQJ31"/>
      <c r="WQK31"/>
      <c r="WQL31"/>
      <c r="WQM31"/>
      <c r="WQN31"/>
      <c r="WQO31"/>
      <c r="WQP31"/>
      <c r="WQQ31"/>
      <c r="WQR31"/>
      <c r="WQS31"/>
      <c r="WQT31"/>
      <c r="WQU31"/>
      <c r="WQV31"/>
      <c r="WQW31"/>
      <c r="WQX31"/>
      <c r="WQY31"/>
      <c r="WQZ31"/>
      <c r="WRA31"/>
      <c r="WRB31"/>
      <c r="WRC31"/>
      <c r="WRD31"/>
      <c r="WRE31"/>
      <c r="WRF31"/>
      <c r="WRG31"/>
      <c r="WRH31"/>
      <c r="WRI31"/>
      <c r="WRJ31"/>
      <c r="WRK31"/>
      <c r="WRL31"/>
      <c r="WRM31"/>
      <c r="WRN31"/>
      <c r="WRO31"/>
      <c r="WRP31"/>
      <c r="WRQ31"/>
      <c r="WRR31"/>
      <c r="WRS31"/>
      <c r="WRT31"/>
      <c r="WRU31"/>
      <c r="WRV31"/>
      <c r="WRW31"/>
      <c r="WRX31"/>
      <c r="WRY31"/>
      <c r="WRZ31"/>
      <c r="WSA31"/>
      <c r="WSB31"/>
      <c r="WSC31"/>
      <c r="WSD31"/>
      <c r="WSE31"/>
      <c r="WSF31"/>
      <c r="WSG31"/>
      <c r="WSH31"/>
      <c r="WSI31"/>
      <c r="WSJ31"/>
      <c r="WSK31"/>
      <c r="WSL31"/>
      <c r="WSM31"/>
      <c r="WSN31"/>
      <c r="WSO31"/>
      <c r="WSP31"/>
      <c r="WSQ31"/>
      <c r="WSR31"/>
      <c r="WSS31"/>
      <c r="WST31"/>
      <c r="WSU31"/>
      <c r="WSV31"/>
      <c r="WSW31"/>
      <c r="WSX31"/>
      <c r="WSY31"/>
      <c r="WSZ31"/>
      <c r="WTA31"/>
      <c r="WTB31"/>
      <c r="WTC31"/>
      <c r="WTD31"/>
      <c r="WTE31"/>
      <c r="WTF31"/>
      <c r="WTG31"/>
      <c r="WTH31"/>
      <c r="WTI31"/>
      <c r="WTJ31"/>
      <c r="WTK31"/>
      <c r="WTL31"/>
      <c r="WTM31"/>
      <c r="WTN31"/>
      <c r="WTO31"/>
      <c r="WTP31"/>
      <c r="WTQ31"/>
      <c r="WTR31"/>
      <c r="WTS31"/>
      <c r="WTT31"/>
      <c r="WTU31"/>
      <c r="WTV31"/>
      <c r="WTW31"/>
      <c r="WTX31"/>
      <c r="WTY31"/>
      <c r="WTZ31"/>
      <c r="WUA31"/>
      <c r="WUB31"/>
      <c r="WUC31"/>
      <c r="WUD31"/>
      <c r="WUE31"/>
      <c r="WUF31"/>
      <c r="WUG31"/>
      <c r="WUH31"/>
      <c r="WUI31"/>
      <c r="WUJ31"/>
      <c r="WUK31"/>
      <c r="WUL31"/>
      <c r="WUM31"/>
      <c r="WUN31"/>
      <c r="WUO31"/>
      <c r="WUP31"/>
      <c r="WUQ31"/>
      <c r="WUR31"/>
      <c r="WUS31"/>
      <c r="WUT31"/>
      <c r="WUU31"/>
      <c r="WUV31"/>
      <c r="WUW31"/>
      <c r="WUX31"/>
      <c r="WUY31"/>
      <c r="WUZ31"/>
      <c r="WVA31"/>
      <c r="WVB31"/>
      <c r="WVC31"/>
      <c r="WVD31"/>
      <c r="WVE31"/>
      <c r="WVF31"/>
      <c r="WVG31"/>
      <c r="WVH31"/>
      <c r="WVI31"/>
      <c r="WVJ31"/>
      <c r="WVK31"/>
      <c r="WVL31"/>
      <c r="WVM31"/>
      <c r="WVN31"/>
      <c r="WVO31"/>
      <c r="WVP31"/>
      <c r="WVQ31"/>
      <c r="WVR31"/>
      <c r="WVS31"/>
      <c r="WVT31"/>
      <c r="WVU31"/>
      <c r="WVV31"/>
      <c r="WVW31"/>
      <c r="WVX31"/>
      <c r="WVY31"/>
      <c r="WVZ31"/>
      <c r="WWA31"/>
      <c r="WWB31"/>
      <c r="WWC31"/>
      <c r="WWD31"/>
      <c r="WWE31"/>
      <c r="WWF31"/>
      <c r="WWG31"/>
      <c r="WWH31"/>
      <c r="WWI31"/>
      <c r="WWJ31"/>
      <c r="WWK31"/>
      <c r="WWL31"/>
      <c r="WWM31"/>
      <c r="WWN31"/>
      <c r="WWO31"/>
      <c r="WWP31"/>
      <c r="WWQ31"/>
      <c r="WWR31"/>
      <c r="WWS31"/>
      <c r="WWT31"/>
      <c r="WWU31"/>
      <c r="WWV31"/>
      <c r="WWW31"/>
      <c r="WWX31"/>
      <c r="WWY31"/>
      <c r="WWZ31"/>
      <c r="WXA31"/>
      <c r="WXB31"/>
      <c r="WXC31"/>
      <c r="WXD31"/>
      <c r="WXE31"/>
      <c r="WXF31"/>
      <c r="WXG31"/>
      <c r="WXH31"/>
      <c r="WXI31"/>
      <c r="WXJ31"/>
      <c r="WXK31"/>
      <c r="WXL31"/>
      <c r="WXM31"/>
      <c r="WXN31"/>
      <c r="WXO31"/>
      <c r="WXP31"/>
      <c r="WXQ31"/>
      <c r="WXR31"/>
      <c r="WXS31"/>
      <c r="WXT31"/>
      <c r="WXU31"/>
      <c r="WXV31"/>
      <c r="WXW31"/>
      <c r="WXX31"/>
      <c r="WXY31"/>
      <c r="WXZ31"/>
      <c r="WYA31"/>
      <c r="WYB31"/>
      <c r="WYC31"/>
      <c r="WYD31"/>
      <c r="WYE31"/>
      <c r="WYF31"/>
      <c r="WYG31"/>
      <c r="WYH31"/>
      <c r="WYI31"/>
      <c r="WYJ31"/>
      <c r="WYK31"/>
      <c r="WYL31"/>
      <c r="WYM31"/>
      <c r="WYN31"/>
      <c r="WYO31"/>
      <c r="WYP31"/>
      <c r="WYQ31"/>
      <c r="WYR31"/>
      <c r="WYS31"/>
      <c r="WYT31"/>
      <c r="WYU31"/>
      <c r="WYV31"/>
      <c r="WYW31"/>
      <c r="WYX31"/>
      <c r="WYY31"/>
      <c r="WYZ31"/>
      <c r="WZA31"/>
      <c r="WZB31"/>
      <c r="WZC31"/>
      <c r="WZD31"/>
      <c r="WZE31"/>
      <c r="WZF31"/>
      <c r="WZG31"/>
      <c r="WZH31"/>
      <c r="WZI31"/>
      <c r="WZJ31"/>
      <c r="WZK31"/>
      <c r="WZL31"/>
      <c r="WZM31"/>
      <c r="WZN31"/>
      <c r="WZO31"/>
      <c r="WZP31"/>
      <c r="WZQ31"/>
      <c r="WZR31"/>
      <c r="WZS31"/>
      <c r="WZT31"/>
      <c r="WZU31"/>
      <c r="WZV31"/>
      <c r="WZW31"/>
      <c r="WZX31"/>
      <c r="WZY31"/>
      <c r="WZZ31"/>
      <c r="XAA31"/>
      <c r="XAB31"/>
      <c r="XAC31"/>
      <c r="XAD31"/>
      <c r="XAE31"/>
      <c r="XAF31"/>
      <c r="XAG31"/>
      <c r="XAH31"/>
      <c r="XAI31"/>
      <c r="XAJ31"/>
      <c r="XAK31"/>
      <c r="XAL31"/>
      <c r="XAM31"/>
      <c r="XAN31"/>
      <c r="XAO31"/>
      <c r="XAP31"/>
      <c r="XAQ31"/>
      <c r="XAR31"/>
      <c r="XAS31"/>
      <c r="XAT31"/>
      <c r="XAU31"/>
      <c r="XAV31"/>
      <c r="XAW31"/>
      <c r="XAX31"/>
      <c r="XAY31"/>
      <c r="XAZ31"/>
      <c r="XBA31"/>
      <c r="XBB31"/>
      <c r="XBC31"/>
      <c r="XBD31"/>
      <c r="XBE31"/>
      <c r="XBF31"/>
      <c r="XBG31"/>
      <c r="XBH31"/>
      <c r="XBI31"/>
      <c r="XBJ31"/>
      <c r="XBK31"/>
      <c r="XBL31"/>
      <c r="XBM31"/>
      <c r="XBN31"/>
      <c r="XBO31"/>
      <c r="XBP31"/>
      <c r="XBQ31"/>
      <c r="XBR31"/>
      <c r="XBS31"/>
      <c r="XBT31"/>
      <c r="XBU31"/>
      <c r="XBV31"/>
      <c r="XBW31"/>
      <c r="XBX31"/>
      <c r="XBY31"/>
      <c r="XBZ31"/>
      <c r="XCA31"/>
      <c r="XCB31"/>
      <c r="XCC31"/>
      <c r="XCD31"/>
      <c r="XCE31"/>
      <c r="XCF31"/>
      <c r="XCG31"/>
      <c r="XCH31"/>
      <c r="XCI31"/>
      <c r="XCJ31"/>
      <c r="XCK31"/>
      <c r="XCL31"/>
      <c r="XCM31"/>
      <c r="XCN31"/>
      <c r="XCO31"/>
      <c r="XCP31"/>
      <c r="XCQ31"/>
      <c r="XCR31"/>
      <c r="XCS31"/>
      <c r="XCT31"/>
      <c r="XCU31"/>
      <c r="XCV31"/>
      <c r="XCW31"/>
      <c r="XCX31"/>
      <c r="XCY31"/>
      <c r="XCZ31"/>
      <c r="XDA31"/>
      <c r="XDB31"/>
      <c r="XDC31"/>
      <c r="XDD31"/>
      <c r="XDE31"/>
      <c r="XDF31"/>
      <c r="XDG31"/>
      <c r="XDH31"/>
      <c r="XDI31"/>
      <c r="XDJ31"/>
      <c r="XDK31"/>
      <c r="XDL31"/>
      <c r="XDM31"/>
      <c r="XDN31"/>
      <c r="XDO31"/>
      <c r="XDP31"/>
      <c r="XDQ31"/>
      <c r="XDR31"/>
      <c r="XDS31"/>
      <c r="XDT31"/>
      <c r="XDU31"/>
      <c r="XDV31"/>
      <c r="XDW31"/>
      <c r="XDX31"/>
      <c r="XDY31"/>
      <c r="XDZ31"/>
      <c r="XEA31"/>
      <c r="XEB31"/>
      <c r="XEC31"/>
      <c r="XED31"/>
      <c r="XEE31"/>
      <c r="XEF31"/>
      <c r="XEG31"/>
      <c r="XEH31"/>
      <c r="XEI31"/>
      <c r="XEJ31"/>
      <c r="XEK31"/>
      <c r="XEL31"/>
      <c r="XEM31"/>
      <c r="XEN31"/>
      <c r="XEO31"/>
      <c r="XEP31"/>
      <c r="XEQ31"/>
      <c r="XER31"/>
      <c r="XES31"/>
      <c r="XET31"/>
      <c r="XEU31"/>
      <c r="XEV31"/>
      <c r="XEW31"/>
      <c r="XEX31"/>
      <c r="XEY31"/>
      <c r="XEZ31"/>
      <c r="XFA31"/>
      <c r="XFB31"/>
      <c r="XFC31"/>
      <c r="XFD31"/>
    </row>
    <row r="32" spans="1:16384" ht="15" customHeight="1">
      <c r="A32" s="317" t="s">
        <v>109</v>
      </c>
      <c r="B32" s="51" t="s">
        <v>144</v>
      </c>
      <c r="C32" s="317" t="s">
        <v>107</v>
      </c>
      <c r="D32" s="321" t="s">
        <v>145</v>
      </c>
      <c r="E32" s="454"/>
      <c r="F32" s="454"/>
      <c r="H32" s="310"/>
      <c r="I32" s="310"/>
      <c r="J32" s="310"/>
      <c r="K32" s="322" t="s">
        <v>146</v>
      </c>
      <c r="L32" s="322"/>
      <c r="M32" s="323"/>
      <c r="N32" s="324"/>
      <c r="O32" s="325"/>
      <c r="P32" s="310"/>
      <c r="Q32" s="310"/>
      <c r="R32" s="310"/>
      <c r="S32" s="310"/>
      <c r="T32" s="310"/>
      <c r="U32" s="310"/>
      <c r="V32" s="310"/>
      <c r="W32" s="310"/>
      <c r="X32" s="310"/>
      <c r="Y32" s="310"/>
      <c r="Z32" s="310"/>
      <c r="AA32" s="459" t="s">
        <v>147</v>
      </c>
      <c r="AB32" s="459"/>
      <c r="AC32" s="459"/>
      <c r="AD32" s="459"/>
      <c r="AE32" s="459"/>
      <c r="AF32" s="459"/>
      <c r="AG32" s="459"/>
      <c r="AH32" s="459"/>
      <c r="AI32" s="459"/>
      <c r="AJ32" s="459"/>
      <c r="AK32" s="459"/>
      <c r="AL32" s="459"/>
      <c r="AM32" s="459"/>
      <c r="AN32" s="311"/>
      <c r="AO32" s="311"/>
      <c r="AP32" s="320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  <c r="AMG32"/>
      <c r="AMH32"/>
      <c r="AMI32"/>
      <c r="AMJ32"/>
      <c r="AMK32"/>
      <c r="AML32"/>
      <c r="AMM32"/>
      <c r="AMN32"/>
      <c r="AMO32"/>
      <c r="AMP32"/>
      <c r="AMQ32"/>
      <c r="AMR32"/>
      <c r="AMS32"/>
      <c r="AMT32"/>
      <c r="AMU32"/>
      <c r="AMV32"/>
      <c r="AMW32"/>
      <c r="AMX32"/>
      <c r="AMY32"/>
      <c r="AMZ32"/>
      <c r="ANA32"/>
      <c r="ANB32"/>
      <c r="ANC32"/>
      <c r="AND32"/>
      <c r="ANE32"/>
      <c r="ANF32"/>
      <c r="ANG32"/>
      <c r="ANH32"/>
      <c r="ANI32"/>
      <c r="ANJ32"/>
      <c r="ANK32"/>
      <c r="ANL32"/>
      <c r="ANM32"/>
      <c r="ANN32"/>
      <c r="ANO32"/>
      <c r="ANP32"/>
      <c r="ANQ32"/>
      <c r="ANR32"/>
      <c r="ANS32"/>
      <c r="ANT32"/>
      <c r="ANU32"/>
      <c r="ANV32"/>
      <c r="ANW32"/>
      <c r="ANX32"/>
      <c r="ANY32"/>
      <c r="ANZ32"/>
      <c r="AOA32"/>
      <c r="AOB32"/>
      <c r="AOC32"/>
      <c r="AOD32"/>
      <c r="AOE32"/>
      <c r="AOF32"/>
      <c r="AOG32"/>
      <c r="AOH32"/>
      <c r="AOI32"/>
      <c r="AOJ32"/>
      <c r="AOK32"/>
      <c r="AOL32"/>
      <c r="AOM32"/>
      <c r="AON32"/>
      <c r="AOO32"/>
      <c r="AOP32"/>
      <c r="AOQ32"/>
      <c r="AOR32"/>
      <c r="AOS32"/>
      <c r="AOT32"/>
      <c r="AOU32"/>
      <c r="AOV32"/>
      <c r="AOW32"/>
      <c r="AOX32"/>
      <c r="AOY32"/>
      <c r="AOZ32"/>
      <c r="APA32"/>
      <c r="APB32"/>
      <c r="APC32"/>
      <c r="APD32"/>
      <c r="APE32"/>
      <c r="APF32"/>
      <c r="APG32"/>
      <c r="APH32"/>
      <c r="API32"/>
      <c r="APJ32"/>
      <c r="APK32"/>
      <c r="APL32"/>
      <c r="APM32"/>
      <c r="APN32"/>
      <c r="APO32"/>
      <c r="APP32"/>
      <c r="APQ32"/>
      <c r="APR32"/>
      <c r="APS32"/>
      <c r="APT32"/>
      <c r="APU32"/>
      <c r="APV32"/>
      <c r="APW32"/>
      <c r="APX32"/>
      <c r="APY32"/>
      <c r="APZ32"/>
      <c r="AQA32"/>
      <c r="AQB32"/>
      <c r="AQC32"/>
      <c r="AQD32"/>
      <c r="AQE32"/>
      <c r="AQF32"/>
      <c r="AQG32"/>
      <c r="AQH32"/>
      <c r="AQI32"/>
      <c r="AQJ32"/>
      <c r="AQK32"/>
      <c r="AQL32"/>
      <c r="AQM32"/>
      <c r="AQN32"/>
      <c r="AQO32"/>
      <c r="AQP32"/>
      <c r="AQQ32"/>
      <c r="AQR32"/>
      <c r="AQS32"/>
      <c r="AQT32"/>
      <c r="AQU32"/>
      <c r="AQV32"/>
      <c r="AQW32"/>
      <c r="AQX32"/>
      <c r="AQY32"/>
      <c r="AQZ32"/>
      <c r="ARA32"/>
      <c r="ARB32"/>
      <c r="ARC32"/>
      <c r="ARD32"/>
      <c r="ARE32"/>
      <c r="ARF32"/>
      <c r="ARG32"/>
      <c r="ARH32"/>
      <c r="ARI32"/>
      <c r="ARJ32"/>
      <c r="ARK32"/>
      <c r="ARL32"/>
      <c r="ARM32"/>
      <c r="ARN32"/>
      <c r="ARO32"/>
      <c r="ARP32"/>
      <c r="ARQ32"/>
      <c r="ARR32"/>
      <c r="ARS32"/>
      <c r="ART32"/>
      <c r="ARU32"/>
      <c r="ARV32"/>
      <c r="ARW32"/>
      <c r="ARX32"/>
      <c r="ARY32"/>
      <c r="ARZ32"/>
      <c r="ASA32"/>
      <c r="ASB32"/>
      <c r="ASC32"/>
      <c r="ASD32"/>
      <c r="ASE32"/>
      <c r="ASF32"/>
      <c r="ASG32"/>
      <c r="ASH32"/>
      <c r="ASI32"/>
      <c r="ASJ32"/>
      <c r="ASK32"/>
      <c r="ASL32"/>
      <c r="ASM32"/>
      <c r="ASN32"/>
      <c r="ASO32"/>
      <c r="ASP32"/>
      <c r="ASQ32"/>
      <c r="ASR32"/>
      <c r="ASS32"/>
      <c r="AST32"/>
      <c r="ASU32"/>
      <c r="ASV32"/>
      <c r="ASW32"/>
      <c r="ASX32"/>
      <c r="ASY32"/>
      <c r="ASZ32"/>
      <c r="ATA32"/>
      <c r="ATB32"/>
      <c r="ATC32"/>
      <c r="ATD32"/>
      <c r="ATE32"/>
      <c r="ATF32"/>
      <c r="ATG32"/>
      <c r="ATH32"/>
      <c r="ATI32"/>
      <c r="ATJ32"/>
      <c r="ATK32"/>
      <c r="ATL32"/>
      <c r="ATM32"/>
      <c r="ATN32"/>
      <c r="ATO32"/>
      <c r="ATP32"/>
      <c r="ATQ32"/>
      <c r="ATR32"/>
      <c r="ATS32"/>
      <c r="ATT32"/>
      <c r="ATU32"/>
      <c r="ATV32"/>
      <c r="ATW32"/>
      <c r="ATX32"/>
      <c r="ATY32"/>
      <c r="ATZ32"/>
      <c r="AUA32"/>
      <c r="AUB32"/>
      <c r="AUC32"/>
      <c r="AUD32"/>
      <c r="AUE32"/>
      <c r="AUF32"/>
      <c r="AUG32"/>
      <c r="AUH32"/>
      <c r="AUI32"/>
      <c r="AUJ32"/>
      <c r="AUK32"/>
      <c r="AUL32"/>
      <c r="AUM32"/>
      <c r="AUN32"/>
      <c r="AUO32"/>
      <c r="AUP32"/>
      <c r="AUQ32"/>
      <c r="AUR32"/>
      <c r="AUS32"/>
      <c r="AUT32"/>
      <c r="AUU32"/>
      <c r="AUV32"/>
      <c r="AUW32"/>
      <c r="AUX32"/>
      <c r="AUY32"/>
      <c r="AUZ32"/>
      <c r="AVA32"/>
      <c r="AVB32"/>
      <c r="AVC32"/>
      <c r="AVD32"/>
      <c r="AVE32"/>
      <c r="AVF32"/>
      <c r="AVG32"/>
      <c r="AVH32"/>
      <c r="AVI32"/>
      <c r="AVJ32"/>
      <c r="AVK32"/>
      <c r="AVL32"/>
      <c r="AVM32"/>
      <c r="AVN32"/>
      <c r="AVO32"/>
      <c r="AVP32"/>
      <c r="AVQ32"/>
      <c r="AVR32"/>
      <c r="AVS32"/>
      <c r="AVT32"/>
      <c r="AVU32"/>
      <c r="AVV32"/>
      <c r="AVW32"/>
      <c r="AVX32"/>
      <c r="AVY32"/>
      <c r="AVZ32"/>
      <c r="AWA32"/>
      <c r="AWB32"/>
      <c r="AWC32"/>
      <c r="AWD32"/>
      <c r="AWE32"/>
      <c r="AWF32"/>
      <c r="AWG32"/>
      <c r="AWH32"/>
      <c r="AWI32"/>
      <c r="AWJ32"/>
      <c r="AWK32"/>
      <c r="AWL32"/>
      <c r="AWM32"/>
      <c r="AWN32"/>
      <c r="AWO32"/>
      <c r="AWP32"/>
      <c r="AWQ32"/>
      <c r="AWR32"/>
      <c r="AWS32"/>
      <c r="AWT32"/>
      <c r="AWU32"/>
      <c r="AWV32"/>
      <c r="AWW32"/>
      <c r="AWX32"/>
      <c r="AWY32"/>
      <c r="AWZ32"/>
      <c r="AXA32"/>
      <c r="AXB32"/>
      <c r="AXC32"/>
      <c r="AXD32"/>
      <c r="AXE32"/>
      <c r="AXF32"/>
      <c r="AXG32"/>
      <c r="AXH32"/>
      <c r="AXI32"/>
      <c r="AXJ32"/>
      <c r="AXK32"/>
      <c r="AXL32"/>
      <c r="AXM32"/>
      <c r="AXN32"/>
      <c r="AXO32"/>
      <c r="AXP32"/>
      <c r="AXQ32"/>
      <c r="AXR32"/>
      <c r="AXS32"/>
      <c r="AXT32"/>
      <c r="AXU32"/>
      <c r="AXV32"/>
      <c r="AXW32"/>
      <c r="AXX32"/>
      <c r="AXY32"/>
      <c r="AXZ32"/>
      <c r="AYA32"/>
      <c r="AYB32"/>
      <c r="AYC32"/>
      <c r="AYD32"/>
      <c r="AYE32"/>
      <c r="AYF32"/>
      <c r="AYG32"/>
      <c r="AYH32"/>
      <c r="AYI32"/>
      <c r="AYJ32"/>
      <c r="AYK32"/>
      <c r="AYL32"/>
      <c r="AYM32"/>
      <c r="AYN32"/>
      <c r="AYO32"/>
      <c r="AYP32"/>
      <c r="AYQ32"/>
      <c r="AYR32"/>
      <c r="AYS32"/>
      <c r="AYT32"/>
      <c r="AYU32"/>
      <c r="AYV32"/>
      <c r="AYW32"/>
      <c r="AYX32"/>
      <c r="AYY32"/>
      <c r="AYZ32"/>
      <c r="AZA32"/>
      <c r="AZB32"/>
      <c r="AZC32"/>
      <c r="AZD32"/>
      <c r="AZE32"/>
      <c r="AZF32"/>
      <c r="AZG32"/>
      <c r="AZH32"/>
      <c r="AZI32"/>
      <c r="AZJ32"/>
      <c r="AZK32"/>
      <c r="AZL32"/>
      <c r="AZM32"/>
      <c r="AZN32"/>
      <c r="AZO32"/>
      <c r="AZP32"/>
      <c r="AZQ32"/>
      <c r="AZR32"/>
      <c r="AZS32"/>
      <c r="AZT32"/>
      <c r="AZU32"/>
      <c r="AZV32"/>
      <c r="AZW32"/>
      <c r="AZX32"/>
      <c r="AZY32"/>
      <c r="AZZ32"/>
      <c r="BAA32"/>
      <c r="BAB32"/>
      <c r="BAC32"/>
      <c r="BAD32"/>
      <c r="BAE32"/>
      <c r="BAF32"/>
      <c r="BAG32"/>
      <c r="BAH32"/>
      <c r="BAI32"/>
      <c r="BAJ32"/>
      <c r="BAK32"/>
      <c r="BAL32"/>
      <c r="BAM32"/>
      <c r="BAN32"/>
      <c r="BAO32"/>
      <c r="BAP32"/>
      <c r="BAQ32"/>
      <c r="BAR32"/>
      <c r="BAS32"/>
      <c r="BAT32"/>
      <c r="BAU32"/>
      <c r="BAV32"/>
      <c r="BAW32"/>
      <c r="BAX32"/>
      <c r="BAY32"/>
      <c r="BAZ32"/>
      <c r="BBA32"/>
      <c r="BBB32"/>
      <c r="BBC32"/>
      <c r="BBD32"/>
      <c r="BBE32"/>
      <c r="BBF32"/>
      <c r="BBG32"/>
      <c r="BBH32"/>
      <c r="BBI32"/>
      <c r="BBJ32"/>
      <c r="BBK32"/>
      <c r="BBL32"/>
      <c r="BBM32"/>
      <c r="BBN32"/>
      <c r="BBO32"/>
      <c r="BBP32"/>
      <c r="BBQ32"/>
      <c r="BBR32"/>
      <c r="BBS32"/>
      <c r="BBT32"/>
      <c r="BBU32"/>
      <c r="BBV32"/>
      <c r="BBW32"/>
      <c r="BBX32"/>
      <c r="BBY32"/>
      <c r="BBZ32"/>
      <c r="BCA32"/>
      <c r="BCB32"/>
      <c r="BCC32"/>
      <c r="BCD32"/>
      <c r="BCE32"/>
      <c r="BCF32"/>
      <c r="BCG32"/>
      <c r="BCH32"/>
      <c r="BCI32"/>
      <c r="BCJ32"/>
      <c r="BCK32"/>
      <c r="BCL32"/>
      <c r="BCM32"/>
      <c r="BCN32"/>
      <c r="BCO32"/>
      <c r="BCP32"/>
      <c r="BCQ32"/>
      <c r="BCR32"/>
      <c r="BCS32"/>
      <c r="BCT32"/>
      <c r="BCU32"/>
      <c r="BCV32"/>
      <c r="BCW32"/>
      <c r="BCX32"/>
      <c r="BCY32"/>
      <c r="BCZ32"/>
      <c r="BDA32"/>
      <c r="BDB32"/>
      <c r="BDC32"/>
      <c r="BDD32"/>
      <c r="BDE32"/>
      <c r="BDF32"/>
      <c r="BDG32"/>
      <c r="BDH32"/>
      <c r="BDI32"/>
      <c r="BDJ32"/>
      <c r="BDK32"/>
      <c r="BDL32"/>
      <c r="BDM32"/>
      <c r="BDN32"/>
      <c r="BDO32"/>
      <c r="BDP32"/>
      <c r="BDQ32"/>
      <c r="BDR32"/>
      <c r="BDS32"/>
      <c r="BDT32"/>
      <c r="BDU32"/>
      <c r="BDV32"/>
      <c r="BDW32"/>
      <c r="BDX32"/>
      <c r="BDY32"/>
      <c r="BDZ32"/>
      <c r="BEA32"/>
      <c r="BEB32"/>
      <c r="BEC32"/>
      <c r="BED32"/>
      <c r="BEE32"/>
      <c r="BEF32"/>
      <c r="BEG32"/>
      <c r="BEH32"/>
      <c r="BEI32"/>
      <c r="BEJ32"/>
      <c r="BEK32"/>
      <c r="BEL32"/>
      <c r="BEM32"/>
      <c r="BEN32"/>
      <c r="BEO32"/>
      <c r="BEP32"/>
      <c r="BEQ32"/>
      <c r="BER32"/>
      <c r="BES32"/>
      <c r="BET32"/>
      <c r="BEU32"/>
      <c r="BEV32"/>
      <c r="BEW32"/>
      <c r="BEX32"/>
      <c r="BEY32"/>
      <c r="BEZ32"/>
      <c r="BFA32"/>
      <c r="BFB32"/>
      <c r="BFC32"/>
      <c r="BFD32"/>
      <c r="BFE32"/>
      <c r="BFF32"/>
      <c r="BFG32"/>
      <c r="BFH32"/>
      <c r="BFI32"/>
      <c r="BFJ32"/>
      <c r="BFK32"/>
      <c r="BFL32"/>
      <c r="BFM32"/>
      <c r="BFN32"/>
      <c r="BFO32"/>
      <c r="BFP32"/>
      <c r="BFQ32"/>
      <c r="BFR32"/>
      <c r="BFS32"/>
      <c r="BFT32"/>
      <c r="BFU32"/>
      <c r="BFV32"/>
      <c r="BFW32"/>
      <c r="BFX32"/>
      <c r="BFY32"/>
      <c r="BFZ32"/>
      <c r="BGA32"/>
      <c r="BGB32"/>
      <c r="BGC32"/>
      <c r="BGD32"/>
      <c r="BGE32"/>
      <c r="BGF32"/>
      <c r="BGG32"/>
      <c r="BGH32"/>
      <c r="BGI32"/>
      <c r="BGJ32"/>
      <c r="BGK32"/>
      <c r="BGL32"/>
      <c r="BGM32"/>
      <c r="BGN32"/>
      <c r="BGO32"/>
      <c r="BGP32"/>
      <c r="BGQ32"/>
      <c r="BGR32"/>
      <c r="BGS32"/>
      <c r="BGT32"/>
      <c r="BGU32"/>
      <c r="BGV32"/>
      <c r="BGW32"/>
      <c r="BGX32"/>
      <c r="BGY32"/>
      <c r="BGZ32"/>
      <c r="BHA32"/>
      <c r="BHB32"/>
      <c r="BHC32"/>
      <c r="BHD32"/>
      <c r="BHE32"/>
      <c r="BHF32"/>
      <c r="BHG32"/>
      <c r="BHH32"/>
      <c r="BHI32"/>
      <c r="BHJ32"/>
      <c r="BHK32"/>
      <c r="BHL32"/>
      <c r="BHM32"/>
      <c r="BHN32"/>
      <c r="BHO32"/>
      <c r="BHP32"/>
      <c r="BHQ32"/>
      <c r="BHR32"/>
      <c r="BHS32"/>
      <c r="BHT32"/>
      <c r="BHU32"/>
      <c r="BHV32"/>
      <c r="BHW32"/>
      <c r="BHX32"/>
      <c r="BHY32"/>
      <c r="BHZ32"/>
      <c r="BIA32"/>
      <c r="BIB32"/>
      <c r="BIC32"/>
      <c r="BID32"/>
      <c r="BIE32"/>
      <c r="BIF32"/>
      <c r="BIG32"/>
      <c r="BIH32"/>
      <c r="BII32"/>
      <c r="BIJ32"/>
      <c r="BIK32"/>
      <c r="BIL32"/>
      <c r="BIM32"/>
      <c r="BIN32"/>
      <c r="BIO32"/>
      <c r="BIP32"/>
      <c r="BIQ32"/>
      <c r="BIR32"/>
      <c r="BIS32"/>
      <c r="BIT32"/>
      <c r="BIU32"/>
      <c r="BIV32"/>
      <c r="BIW32"/>
      <c r="BIX32"/>
      <c r="BIY32"/>
      <c r="BIZ32"/>
      <c r="BJA32"/>
      <c r="BJB32"/>
      <c r="BJC32"/>
      <c r="BJD32"/>
      <c r="BJE32"/>
      <c r="BJF32"/>
      <c r="BJG32"/>
      <c r="BJH32"/>
      <c r="BJI32"/>
      <c r="BJJ32"/>
      <c r="BJK32"/>
      <c r="BJL32"/>
      <c r="BJM32"/>
      <c r="BJN32"/>
      <c r="BJO32"/>
      <c r="BJP32"/>
      <c r="BJQ32"/>
      <c r="BJR32"/>
      <c r="BJS32"/>
      <c r="BJT32"/>
      <c r="BJU32"/>
      <c r="BJV32"/>
      <c r="BJW32"/>
      <c r="BJX32"/>
      <c r="BJY32"/>
      <c r="BJZ32"/>
      <c r="BKA32"/>
      <c r="BKB32"/>
      <c r="BKC32"/>
      <c r="BKD32"/>
      <c r="BKE32"/>
      <c r="BKF32"/>
      <c r="BKG32"/>
      <c r="BKH32"/>
      <c r="BKI32"/>
      <c r="BKJ32"/>
      <c r="BKK32"/>
      <c r="BKL32"/>
      <c r="BKM32"/>
      <c r="BKN32"/>
      <c r="BKO32"/>
      <c r="BKP32"/>
      <c r="BKQ32"/>
      <c r="BKR32"/>
      <c r="BKS32"/>
      <c r="BKT32"/>
      <c r="BKU32"/>
      <c r="BKV32"/>
      <c r="BKW32"/>
      <c r="BKX32"/>
      <c r="BKY32"/>
      <c r="BKZ32"/>
      <c r="BLA32"/>
      <c r="BLB32"/>
      <c r="BLC32"/>
      <c r="BLD32"/>
      <c r="BLE32"/>
      <c r="BLF32"/>
      <c r="BLG32"/>
      <c r="BLH32"/>
      <c r="BLI32"/>
      <c r="BLJ32"/>
      <c r="BLK32"/>
      <c r="BLL32"/>
      <c r="BLM32"/>
      <c r="BLN32"/>
      <c r="BLO32"/>
      <c r="BLP32"/>
      <c r="BLQ32"/>
      <c r="BLR32"/>
      <c r="BLS32"/>
      <c r="BLT32"/>
      <c r="BLU32"/>
      <c r="BLV32"/>
      <c r="BLW32"/>
      <c r="BLX32"/>
      <c r="BLY32"/>
      <c r="BLZ32"/>
      <c r="BMA32"/>
      <c r="BMB32"/>
      <c r="BMC32"/>
      <c r="BMD32"/>
      <c r="BME32"/>
      <c r="BMF32"/>
      <c r="BMG32"/>
      <c r="BMH32"/>
      <c r="BMI32"/>
      <c r="BMJ32"/>
      <c r="BMK32"/>
      <c r="BML32"/>
      <c r="BMM32"/>
      <c r="BMN32"/>
      <c r="BMO32"/>
      <c r="BMP32"/>
      <c r="BMQ32"/>
      <c r="BMR32"/>
      <c r="BMS32"/>
      <c r="BMT32"/>
      <c r="BMU32"/>
      <c r="BMV32"/>
      <c r="BMW32"/>
      <c r="BMX32"/>
      <c r="BMY32"/>
      <c r="BMZ32"/>
      <c r="BNA32"/>
      <c r="BNB32"/>
      <c r="BNC32"/>
      <c r="BND32"/>
      <c r="BNE32"/>
      <c r="BNF32"/>
      <c r="BNG32"/>
      <c r="BNH32"/>
      <c r="BNI32"/>
      <c r="BNJ32"/>
      <c r="BNK32"/>
      <c r="BNL32"/>
      <c r="BNM32"/>
      <c r="BNN32"/>
      <c r="BNO32"/>
      <c r="BNP32"/>
      <c r="BNQ32"/>
      <c r="BNR32"/>
      <c r="BNS32"/>
      <c r="BNT32"/>
      <c r="BNU32"/>
      <c r="BNV32"/>
      <c r="BNW32"/>
      <c r="BNX32"/>
      <c r="BNY32"/>
      <c r="BNZ32"/>
      <c r="BOA32"/>
      <c r="BOB32"/>
      <c r="BOC32"/>
      <c r="BOD32"/>
      <c r="BOE32"/>
      <c r="BOF32"/>
      <c r="BOG32"/>
      <c r="BOH32"/>
      <c r="BOI32"/>
      <c r="BOJ32"/>
      <c r="BOK32"/>
      <c r="BOL32"/>
      <c r="BOM32"/>
      <c r="BON32"/>
      <c r="BOO32"/>
      <c r="BOP32"/>
      <c r="BOQ32"/>
      <c r="BOR32"/>
      <c r="BOS32"/>
      <c r="BOT32"/>
      <c r="BOU32"/>
      <c r="BOV32"/>
      <c r="BOW32"/>
      <c r="BOX32"/>
      <c r="BOY32"/>
      <c r="BOZ32"/>
      <c r="BPA32"/>
      <c r="BPB32"/>
      <c r="BPC32"/>
      <c r="BPD32"/>
      <c r="BPE32"/>
      <c r="BPF32"/>
      <c r="BPG32"/>
      <c r="BPH32"/>
      <c r="BPI32"/>
      <c r="BPJ32"/>
      <c r="BPK32"/>
      <c r="BPL32"/>
      <c r="BPM32"/>
      <c r="BPN32"/>
      <c r="BPO32"/>
      <c r="BPP32"/>
      <c r="BPQ32"/>
      <c r="BPR32"/>
      <c r="BPS32"/>
      <c r="BPT32"/>
      <c r="BPU32"/>
      <c r="BPV32"/>
      <c r="BPW32"/>
      <c r="BPX32"/>
      <c r="BPY32"/>
      <c r="BPZ32"/>
      <c r="BQA32"/>
      <c r="BQB32"/>
      <c r="BQC32"/>
      <c r="BQD32"/>
      <c r="BQE32"/>
      <c r="BQF32"/>
      <c r="BQG32"/>
      <c r="BQH32"/>
      <c r="BQI32"/>
      <c r="BQJ32"/>
      <c r="BQK32"/>
      <c r="BQL32"/>
      <c r="BQM32"/>
      <c r="BQN32"/>
      <c r="BQO32"/>
      <c r="BQP32"/>
      <c r="BQQ32"/>
      <c r="BQR32"/>
      <c r="BQS32"/>
      <c r="BQT32"/>
      <c r="BQU32"/>
      <c r="BQV32"/>
      <c r="BQW32"/>
      <c r="BQX32"/>
      <c r="BQY32"/>
      <c r="BQZ32"/>
      <c r="BRA32"/>
      <c r="BRB32"/>
      <c r="BRC32"/>
      <c r="BRD32"/>
      <c r="BRE32"/>
      <c r="BRF32"/>
      <c r="BRG32"/>
      <c r="BRH32"/>
      <c r="BRI32"/>
      <c r="BRJ32"/>
      <c r="BRK32"/>
      <c r="BRL32"/>
      <c r="BRM32"/>
      <c r="BRN32"/>
      <c r="BRO32"/>
      <c r="BRP32"/>
      <c r="BRQ32"/>
      <c r="BRR32"/>
      <c r="BRS32"/>
      <c r="BRT32"/>
      <c r="BRU32"/>
      <c r="BRV32"/>
      <c r="BRW32"/>
      <c r="BRX32"/>
      <c r="BRY32"/>
      <c r="BRZ32"/>
      <c r="BSA32"/>
      <c r="BSB32"/>
      <c r="BSC32"/>
      <c r="BSD32"/>
      <c r="BSE32"/>
      <c r="BSF32"/>
      <c r="BSG32"/>
      <c r="BSH32"/>
      <c r="BSI32"/>
      <c r="BSJ32"/>
      <c r="BSK32"/>
      <c r="BSL32"/>
      <c r="BSM32"/>
      <c r="BSN32"/>
      <c r="BSO32"/>
      <c r="BSP32"/>
      <c r="BSQ32"/>
      <c r="BSR32"/>
      <c r="BSS32"/>
      <c r="BST32"/>
      <c r="BSU32"/>
      <c r="BSV32"/>
      <c r="BSW32"/>
      <c r="BSX32"/>
      <c r="BSY32"/>
      <c r="BSZ32"/>
      <c r="BTA32"/>
      <c r="BTB32"/>
      <c r="BTC32"/>
      <c r="BTD32"/>
      <c r="BTE32"/>
      <c r="BTF32"/>
      <c r="BTG32"/>
      <c r="BTH32"/>
      <c r="BTI32"/>
      <c r="BTJ32"/>
      <c r="BTK32"/>
      <c r="BTL32"/>
      <c r="BTM32"/>
      <c r="BTN32"/>
      <c r="BTO32"/>
      <c r="BTP32"/>
      <c r="BTQ32"/>
      <c r="BTR32"/>
      <c r="BTS32"/>
      <c r="BTT32"/>
      <c r="BTU32"/>
      <c r="BTV32"/>
      <c r="BTW32"/>
      <c r="BTX32"/>
      <c r="BTY32"/>
      <c r="BTZ32"/>
      <c r="BUA32"/>
      <c r="BUB32"/>
      <c r="BUC32"/>
      <c r="BUD32"/>
      <c r="BUE32"/>
      <c r="BUF32"/>
      <c r="BUG32"/>
      <c r="BUH32"/>
      <c r="BUI32"/>
      <c r="BUJ32"/>
      <c r="BUK32"/>
      <c r="BUL32"/>
      <c r="BUM32"/>
      <c r="BUN32"/>
      <c r="BUO32"/>
      <c r="BUP32"/>
      <c r="BUQ32"/>
      <c r="BUR32"/>
      <c r="BUS32"/>
      <c r="BUT32"/>
      <c r="BUU32"/>
      <c r="BUV32"/>
      <c r="BUW32"/>
      <c r="BUX32"/>
      <c r="BUY32"/>
      <c r="BUZ32"/>
      <c r="BVA32"/>
      <c r="BVB32"/>
      <c r="BVC32"/>
      <c r="BVD32"/>
      <c r="BVE32"/>
      <c r="BVF32"/>
      <c r="BVG32"/>
      <c r="BVH32"/>
      <c r="BVI32"/>
      <c r="BVJ32"/>
      <c r="BVK32"/>
      <c r="BVL32"/>
      <c r="BVM32"/>
      <c r="BVN32"/>
      <c r="BVO32"/>
      <c r="BVP32"/>
      <c r="BVQ32"/>
      <c r="BVR32"/>
      <c r="BVS32"/>
      <c r="BVT32"/>
      <c r="BVU32"/>
      <c r="BVV32"/>
      <c r="BVW32"/>
      <c r="BVX32"/>
      <c r="BVY32"/>
      <c r="BVZ32"/>
      <c r="BWA32"/>
      <c r="BWB32"/>
      <c r="BWC32"/>
      <c r="BWD32"/>
      <c r="BWE32"/>
      <c r="BWF32"/>
      <c r="BWG32"/>
      <c r="BWH32"/>
      <c r="BWI32"/>
      <c r="BWJ32"/>
      <c r="BWK32"/>
      <c r="BWL32"/>
      <c r="BWM32"/>
      <c r="BWN32"/>
      <c r="BWO32"/>
      <c r="BWP32"/>
      <c r="BWQ32"/>
      <c r="BWR32"/>
      <c r="BWS32"/>
      <c r="BWT32"/>
      <c r="BWU32"/>
      <c r="BWV32"/>
      <c r="BWW32"/>
      <c r="BWX32"/>
      <c r="BWY32"/>
      <c r="BWZ32"/>
      <c r="BXA32"/>
      <c r="BXB32"/>
      <c r="BXC32"/>
      <c r="BXD32"/>
      <c r="BXE32"/>
      <c r="BXF32"/>
      <c r="BXG32"/>
      <c r="BXH32"/>
      <c r="BXI32"/>
      <c r="BXJ32"/>
      <c r="BXK32"/>
      <c r="BXL32"/>
      <c r="BXM32"/>
      <c r="BXN32"/>
      <c r="BXO32"/>
      <c r="BXP32"/>
      <c r="BXQ32"/>
      <c r="BXR32"/>
      <c r="BXS32"/>
      <c r="BXT32"/>
      <c r="BXU32"/>
      <c r="BXV32"/>
      <c r="BXW32"/>
      <c r="BXX32"/>
      <c r="BXY32"/>
      <c r="BXZ32"/>
      <c r="BYA32"/>
      <c r="BYB32"/>
      <c r="BYC32"/>
      <c r="BYD32"/>
      <c r="BYE32"/>
      <c r="BYF32"/>
      <c r="BYG32"/>
      <c r="BYH32"/>
      <c r="BYI32"/>
      <c r="BYJ32"/>
      <c r="BYK32"/>
      <c r="BYL32"/>
      <c r="BYM32"/>
      <c r="BYN32"/>
      <c r="BYO32"/>
      <c r="BYP32"/>
      <c r="BYQ32"/>
      <c r="BYR32"/>
      <c r="BYS32"/>
      <c r="BYT32"/>
      <c r="BYU32"/>
      <c r="BYV32"/>
      <c r="BYW32"/>
      <c r="BYX32"/>
      <c r="BYY32"/>
      <c r="BYZ32"/>
      <c r="BZA32"/>
      <c r="BZB32"/>
      <c r="BZC32"/>
      <c r="BZD32"/>
      <c r="BZE32"/>
      <c r="BZF32"/>
      <c r="BZG32"/>
      <c r="BZH32"/>
      <c r="BZI32"/>
      <c r="BZJ32"/>
      <c r="BZK32"/>
      <c r="BZL32"/>
      <c r="BZM32"/>
      <c r="BZN32"/>
      <c r="BZO32"/>
      <c r="BZP32"/>
      <c r="BZQ32"/>
      <c r="BZR32"/>
      <c r="BZS32"/>
      <c r="BZT32"/>
      <c r="BZU32"/>
      <c r="BZV32"/>
      <c r="BZW32"/>
      <c r="BZX32"/>
      <c r="BZY32"/>
      <c r="BZZ32"/>
      <c r="CAA32"/>
      <c r="CAB32"/>
      <c r="CAC32"/>
      <c r="CAD32"/>
      <c r="CAE32"/>
      <c r="CAF32"/>
      <c r="CAG32"/>
      <c r="CAH32"/>
      <c r="CAI32"/>
      <c r="CAJ32"/>
      <c r="CAK32"/>
      <c r="CAL32"/>
      <c r="CAM32"/>
      <c r="CAN32"/>
      <c r="CAO32"/>
      <c r="CAP32"/>
      <c r="CAQ32"/>
      <c r="CAR32"/>
      <c r="CAS32"/>
      <c r="CAT32"/>
      <c r="CAU32"/>
      <c r="CAV32"/>
      <c r="CAW32"/>
      <c r="CAX32"/>
      <c r="CAY32"/>
      <c r="CAZ32"/>
      <c r="CBA32"/>
      <c r="CBB32"/>
      <c r="CBC32"/>
      <c r="CBD32"/>
      <c r="CBE32"/>
      <c r="CBF32"/>
      <c r="CBG32"/>
      <c r="CBH32"/>
      <c r="CBI32"/>
      <c r="CBJ32"/>
      <c r="CBK32"/>
      <c r="CBL32"/>
      <c r="CBM32"/>
      <c r="CBN32"/>
      <c r="CBO32"/>
      <c r="CBP32"/>
      <c r="CBQ32"/>
      <c r="CBR32"/>
      <c r="CBS32"/>
      <c r="CBT32"/>
      <c r="CBU32"/>
      <c r="CBV32"/>
      <c r="CBW32"/>
      <c r="CBX32"/>
      <c r="CBY32"/>
      <c r="CBZ32"/>
      <c r="CCA32"/>
      <c r="CCB32"/>
      <c r="CCC32"/>
      <c r="CCD32"/>
      <c r="CCE32"/>
      <c r="CCF32"/>
      <c r="CCG32"/>
      <c r="CCH32"/>
      <c r="CCI32"/>
      <c r="CCJ32"/>
      <c r="CCK32"/>
      <c r="CCL32"/>
      <c r="CCM32"/>
      <c r="CCN32"/>
      <c r="CCO32"/>
      <c r="CCP32"/>
      <c r="CCQ32"/>
      <c r="CCR32"/>
      <c r="CCS32"/>
      <c r="CCT32"/>
      <c r="CCU32"/>
      <c r="CCV32"/>
      <c r="CCW32"/>
      <c r="CCX32"/>
      <c r="CCY32"/>
      <c r="CCZ32"/>
      <c r="CDA32"/>
      <c r="CDB32"/>
      <c r="CDC32"/>
      <c r="CDD32"/>
      <c r="CDE32"/>
      <c r="CDF32"/>
      <c r="CDG32"/>
      <c r="CDH32"/>
      <c r="CDI32"/>
      <c r="CDJ32"/>
      <c r="CDK32"/>
      <c r="CDL32"/>
      <c r="CDM32"/>
      <c r="CDN32"/>
      <c r="CDO32"/>
      <c r="CDP32"/>
      <c r="CDQ32"/>
      <c r="CDR32"/>
      <c r="CDS32"/>
      <c r="CDT32"/>
      <c r="CDU32"/>
      <c r="CDV32"/>
      <c r="CDW32"/>
      <c r="CDX32"/>
      <c r="CDY32"/>
      <c r="CDZ32"/>
      <c r="CEA32"/>
      <c r="CEB32"/>
      <c r="CEC32"/>
      <c r="CED32"/>
      <c r="CEE32"/>
      <c r="CEF32"/>
      <c r="CEG32"/>
      <c r="CEH32"/>
      <c r="CEI32"/>
      <c r="CEJ32"/>
      <c r="CEK32"/>
      <c r="CEL32"/>
      <c r="CEM32"/>
      <c r="CEN32"/>
      <c r="CEO32"/>
      <c r="CEP32"/>
      <c r="CEQ32"/>
      <c r="CER32"/>
      <c r="CES32"/>
      <c r="CET32"/>
      <c r="CEU32"/>
      <c r="CEV32"/>
      <c r="CEW32"/>
      <c r="CEX32"/>
      <c r="CEY32"/>
      <c r="CEZ32"/>
      <c r="CFA32"/>
      <c r="CFB32"/>
      <c r="CFC32"/>
      <c r="CFD32"/>
      <c r="CFE32"/>
      <c r="CFF32"/>
      <c r="CFG32"/>
      <c r="CFH32"/>
      <c r="CFI32"/>
      <c r="CFJ32"/>
      <c r="CFK32"/>
      <c r="CFL32"/>
      <c r="CFM32"/>
      <c r="CFN32"/>
      <c r="CFO32"/>
      <c r="CFP32"/>
      <c r="CFQ32"/>
      <c r="CFR32"/>
      <c r="CFS32"/>
      <c r="CFT32"/>
      <c r="CFU32"/>
      <c r="CFV32"/>
      <c r="CFW32"/>
      <c r="CFX32"/>
      <c r="CFY32"/>
      <c r="CFZ32"/>
      <c r="CGA32"/>
      <c r="CGB32"/>
      <c r="CGC32"/>
      <c r="CGD32"/>
      <c r="CGE32"/>
      <c r="CGF32"/>
      <c r="CGG32"/>
      <c r="CGH32"/>
      <c r="CGI32"/>
      <c r="CGJ32"/>
      <c r="CGK32"/>
      <c r="CGL32"/>
      <c r="CGM32"/>
      <c r="CGN32"/>
      <c r="CGO32"/>
      <c r="CGP32"/>
      <c r="CGQ32"/>
      <c r="CGR32"/>
      <c r="CGS32"/>
      <c r="CGT32"/>
      <c r="CGU32"/>
      <c r="CGV32"/>
      <c r="CGW32"/>
      <c r="CGX32"/>
      <c r="CGY32"/>
      <c r="CGZ32"/>
      <c r="CHA32"/>
      <c r="CHB32"/>
      <c r="CHC32"/>
      <c r="CHD32"/>
      <c r="CHE32"/>
      <c r="CHF32"/>
      <c r="CHG32"/>
      <c r="CHH32"/>
      <c r="CHI32"/>
      <c r="CHJ32"/>
      <c r="CHK32"/>
      <c r="CHL32"/>
      <c r="CHM32"/>
      <c r="CHN32"/>
      <c r="CHO32"/>
      <c r="CHP32"/>
      <c r="CHQ32"/>
      <c r="CHR32"/>
      <c r="CHS32"/>
      <c r="CHT32"/>
      <c r="CHU32"/>
      <c r="CHV32"/>
      <c r="CHW32"/>
      <c r="CHX32"/>
      <c r="CHY32"/>
      <c r="CHZ32"/>
      <c r="CIA32"/>
      <c r="CIB32"/>
      <c r="CIC32"/>
      <c r="CID32"/>
      <c r="CIE32"/>
      <c r="CIF32"/>
      <c r="CIG32"/>
      <c r="CIH32"/>
      <c r="CII32"/>
      <c r="CIJ32"/>
      <c r="CIK32"/>
      <c r="CIL32"/>
      <c r="CIM32"/>
      <c r="CIN32"/>
      <c r="CIO32"/>
      <c r="CIP32"/>
      <c r="CIQ32"/>
      <c r="CIR32"/>
      <c r="CIS32"/>
      <c r="CIT32"/>
      <c r="CIU32"/>
      <c r="CIV32"/>
      <c r="CIW32"/>
      <c r="CIX32"/>
      <c r="CIY32"/>
      <c r="CIZ32"/>
      <c r="CJA32"/>
      <c r="CJB32"/>
      <c r="CJC32"/>
      <c r="CJD32"/>
      <c r="CJE32"/>
      <c r="CJF32"/>
      <c r="CJG32"/>
      <c r="CJH32"/>
      <c r="CJI32"/>
      <c r="CJJ32"/>
      <c r="CJK32"/>
      <c r="CJL32"/>
      <c r="CJM32"/>
      <c r="CJN32"/>
      <c r="CJO32"/>
      <c r="CJP32"/>
      <c r="CJQ32"/>
      <c r="CJR32"/>
      <c r="CJS32"/>
      <c r="CJT32"/>
      <c r="CJU32"/>
      <c r="CJV32"/>
      <c r="CJW32"/>
      <c r="CJX32"/>
      <c r="CJY32"/>
      <c r="CJZ32"/>
      <c r="CKA32"/>
      <c r="CKB32"/>
      <c r="CKC32"/>
      <c r="CKD32"/>
      <c r="CKE32"/>
      <c r="CKF32"/>
      <c r="CKG32"/>
      <c r="CKH32"/>
      <c r="CKI32"/>
      <c r="CKJ32"/>
      <c r="CKK32"/>
      <c r="CKL32"/>
      <c r="CKM32"/>
      <c r="CKN32"/>
      <c r="CKO32"/>
      <c r="CKP32"/>
      <c r="CKQ32"/>
      <c r="CKR32"/>
      <c r="CKS32"/>
      <c r="CKT32"/>
      <c r="CKU32"/>
      <c r="CKV32"/>
      <c r="CKW32"/>
      <c r="CKX32"/>
      <c r="CKY32"/>
      <c r="CKZ32"/>
      <c r="CLA32"/>
      <c r="CLB32"/>
      <c r="CLC32"/>
      <c r="CLD32"/>
      <c r="CLE32"/>
      <c r="CLF32"/>
      <c r="CLG32"/>
      <c r="CLH32"/>
      <c r="CLI32"/>
      <c r="CLJ32"/>
      <c r="CLK32"/>
      <c r="CLL32"/>
      <c r="CLM32"/>
      <c r="CLN32"/>
      <c r="CLO32"/>
      <c r="CLP32"/>
      <c r="CLQ32"/>
      <c r="CLR32"/>
      <c r="CLS32"/>
      <c r="CLT32"/>
      <c r="CLU32"/>
      <c r="CLV32"/>
      <c r="CLW32"/>
      <c r="CLX32"/>
      <c r="CLY32"/>
      <c r="CLZ32"/>
      <c r="CMA32"/>
      <c r="CMB32"/>
      <c r="CMC32"/>
      <c r="CMD32"/>
      <c r="CME32"/>
      <c r="CMF32"/>
      <c r="CMG32"/>
      <c r="CMH32"/>
      <c r="CMI32"/>
      <c r="CMJ32"/>
      <c r="CMK32"/>
      <c r="CML32"/>
      <c r="CMM32"/>
      <c r="CMN32"/>
      <c r="CMO32"/>
      <c r="CMP32"/>
      <c r="CMQ32"/>
      <c r="CMR32"/>
      <c r="CMS32"/>
      <c r="CMT32"/>
      <c r="CMU32"/>
      <c r="CMV32"/>
      <c r="CMW32"/>
      <c r="CMX32"/>
      <c r="CMY32"/>
      <c r="CMZ32"/>
      <c r="CNA32"/>
      <c r="CNB32"/>
      <c r="CNC32"/>
      <c r="CND32"/>
      <c r="CNE32"/>
      <c r="CNF32"/>
      <c r="CNG32"/>
      <c r="CNH32"/>
      <c r="CNI32"/>
      <c r="CNJ32"/>
      <c r="CNK32"/>
      <c r="CNL32"/>
      <c r="CNM32"/>
      <c r="CNN32"/>
      <c r="CNO32"/>
      <c r="CNP32"/>
      <c r="CNQ32"/>
      <c r="CNR32"/>
      <c r="CNS32"/>
      <c r="CNT32"/>
      <c r="CNU32"/>
      <c r="CNV32"/>
      <c r="CNW32"/>
      <c r="CNX32"/>
      <c r="CNY32"/>
      <c r="CNZ32"/>
      <c r="COA32"/>
      <c r="COB32"/>
      <c r="COC32"/>
      <c r="COD32"/>
      <c r="COE32"/>
      <c r="COF32"/>
      <c r="COG32"/>
      <c r="COH32"/>
      <c r="COI32"/>
      <c r="COJ32"/>
      <c r="COK32"/>
      <c r="COL32"/>
      <c r="COM32"/>
      <c r="CON32"/>
      <c r="COO32"/>
      <c r="COP32"/>
      <c r="COQ32"/>
      <c r="COR32"/>
      <c r="COS32"/>
      <c r="COT32"/>
      <c r="COU32"/>
      <c r="COV32"/>
      <c r="COW32"/>
      <c r="COX32"/>
      <c r="COY32"/>
      <c r="COZ32"/>
      <c r="CPA32"/>
      <c r="CPB32"/>
      <c r="CPC32"/>
      <c r="CPD32"/>
      <c r="CPE32"/>
      <c r="CPF32"/>
      <c r="CPG32"/>
      <c r="CPH32"/>
      <c r="CPI32"/>
      <c r="CPJ32"/>
      <c r="CPK32"/>
      <c r="CPL32"/>
      <c r="CPM32"/>
      <c r="CPN32"/>
      <c r="CPO32"/>
      <c r="CPP32"/>
      <c r="CPQ32"/>
      <c r="CPR32"/>
      <c r="CPS32"/>
      <c r="CPT32"/>
      <c r="CPU32"/>
      <c r="CPV32"/>
      <c r="CPW32"/>
      <c r="CPX32"/>
      <c r="CPY32"/>
      <c r="CPZ32"/>
      <c r="CQA32"/>
      <c r="CQB32"/>
      <c r="CQC32"/>
      <c r="CQD32"/>
      <c r="CQE32"/>
      <c r="CQF32"/>
      <c r="CQG32"/>
      <c r="CQH32"/>
      <c r="CQI32"/>
      <c r="CQJ32"/>
      <c r="CQK32"/>
      <c r="CQL32"/>
      <c r="CQM32"/>
      <c r="CQN32"/>
      <c r="CQO32"/>
      <c r="CQP32"/>
      <c r="CQQ32"/>
      <c r="CQR32"/>
      <c r="CQS32"/>
      <c r="CQT32"/>
      <c r="CQU32"/>
      <c r="CQV32"/>
      <c r="CQW32"/>
      <c r="CQX32"/>
      <c r="CQY32"/>
      <c r="CQZ32"/>
      <c r="CRA32"/>
      <c r="CRB32"/>
      <c r="CRC32"/>
      <c r="CRD32"/>
      <c r="CRE32"/>
      <c r="CRF32"/>
      <c r="CRG32"/>
      <c r="CRH32"/>
      <c r="CRI32"/>
      <c r="CRJ32"/>
      <c r="CRK32"/>
      <c r="CRL32"/>
      <c r="CRM32"/>
      <c r="CRN32"/>
      <c r="CRO32"/>
      <c r="CRP32"/>
      <c r="CRQ32"/>
      <c r="CRR32"/>
      <c r="CRS32"/>
      <c r="CRT32"/>
      <c r="CRU32"/>
      <c r="CRV32"/>
      <c r="CRW32"/>
      <c r="CRX32"/>
      <c r="CRY32"/>
      <c r="CRZ32"/>
      <c r="CSA32"/>
      <c r="CSB32"/>
      <c r="CSC32"/>
      <c r="CSD32"/>
      <c r="CSE32"/>
      <c r="CSF32"/>
      <c r="CSG32"/>
      <c r="CSH32"/>
      <c r="CSI32"/>
      <c r="CSJ32"/>
      <c r="CSK32"/>
      <c r="CSL32"/>
      <c r="CSM32"/>
      <c r="CSN32"/>
      <c r="CSO32"/>
      <c r="CSP32"/>
      <c r="CSQ32"/>
      <c r="CSR32"/>
      <c r="CSS32"/>
      <c r="CST32"/>
      <c r="CSU32"/>
      <c r="CSV32"/>
      <c r="CSW32"/>
      <c r="CSX32"/>
      <c r="CSY32"/>
      <c r="CSZ32"/>
      <c r="CTA32"/>
      <c r="CTB32"/>
      <c r="CTC32"/>
      <c r="CTD32"/>
      <c r="CTE32"/>
      <c r="CTF32"/>
      <c r="CTG32"/>
      <c r="CTH32"/>
      <c r="CTI32"/>
      <c r="CTJ32"/>
      <c r="CTK32"/>
      <c r="CTL32"/>
      <c r="CTM32"/>
      <c r="CTN32"/>
      <c r="CTO32"/>
      <c r="CTP32"/>
      <c r="CTQ32"/>
      <c r="CTR32"/>
      <c r="CTS32"/>
      <c r="CTT32"/>
      <c r="CTU32"/>
      <c r="CTV32"/>
      <c r="CTW32"/>
      <c r="CTX32"/>
      <c r="CTY32"/>
      <c r="CTZ32"/>
      <c r="CUA32"/>
      <c r="CUB32"/>
      <c r="CUC32"/>
      <c r="CUD32"/>
      <c r="CUE32"/>
      <c r="CUF32"/>
      <c r="CUG32"/>
      <c r="CUH32"/>
      <c r="CUI32"/>
      <c r="CUJ32"/>
      <c r="CUK32"/>
      <c r="CUL32"/>
      <c r="CUM32"/>
      <c r="CUN32"/>
      <c r="CUO32"/>
      <c r="CUP32"/>
      <c r="CUQ32"/>
      <c r="CUR32"/>
      <c r="CUS32"/>
      <c r="CUT32"/>
      <c r="CUU32"/>
      <c r="CUV32"/>
      <c r="CUW32"/>
      <c r="CUX32"/>
      <c r="CUY32"/>
      <c r="CUZ32"/>
      <c r="CVA32"/>
      <c r="CVB32"/>
      <c r="CVC32"/>
      <c r="CVD32"/>
      <c r="CVE32"/>
      <c r="CVF32"/>
      <c r="CVG32"/>
      <c r="CVH32"/>
      <c r="CVI32"/>
      <c r="CVJ32"/>
      <c r="CVK32"/>
      <c r="CVL32"/>
      <c r="CVM32"/>
      <c r="CVN32"/>
      <c r="CVO32"/>
      <c r="CVP32"/>
      <c r="CVQ32"/>
      <c r="CVR32"/>
      <c r="CVS32"/>
      <c r="CVT32"/>
      <c r="CVU32"/>
      <c r="CVV32"/>
      <c r="CVW32"/>
      <c r="CVX32"/>
      <c r="CVY32"/>
      <c r="CVZ32"/>
      <c r="CWA32"/>
      <c r="CWB32"/>
      <c r="CWC32"/>
      <c r="CWD32"/>
      <c r="CWE32"/>
      <c r="CWF32"/>
      <c r="CWG32"/>
      <c r="CWH32"/>
      <c r="CWI32"/>
      <c r="CWJ32"/>
      <c r="CWK32"/>
      <c r="CWL32"/>
      <c r="CWM32"/>
      <c r="CWN32"/>
      <c r="CWO32"/>
      <c r="CWP32"/>
      <c r="CWQ32"/>
      <c r="CWR32"/>
      <c r="CWS32"/>
      <c r="CWT32"/>
      <c r="CWU32"/>
      <c r="CWV32"/>
      <c r="CWW32"/>
      <c r="CWX32"/>
      <c r="CWY32"/>
      <c r="CWZ32"/>
      <c r="CXA32"/>
      <c r="CXB32"/>
      <c r="CXC32"/>
      <c r="CXD32"/>
      <c r="CXE32"/>
      <c r="CXF32"/>
      <c r="CXG32"/>
      <c r="CXH32"/>
      <c r="CXI32"/>
      <c r="CXJ32"/>
      <c r="CXK32"/>
      <c r="CXL32"/>
      <c r="CXM32"/>
      <c r="CXN32"/>
      <c r="CXO32"/>
      <c r="CXP32"/>
      <c r="CXQ32"/>
      <c r="CXR32"/>
      <c r="CXS32"/>
      <c r="CXT32"/>
      <c r="CXU32"/>
      <c r="CXV32"/>
      <c r="CXW32"/>
      <c r="CXX32"/>
      <c r="CXY32"/>
      <c r="CXZ32"/>
      <c r="CYA32"/>
      <c r="CYB32"/>
      <c r="CYC32"/>
      <c r="CYD32"/>
      <c r="CYE32"/>
      <c r="CYF32"/>
      <c r="CYG32"/>
      <c r="CYH32"/>
      <c r="CYI32"/>
      <c r="CYJ32"/>
      <c r="CYK32"/>
      <c r="CYL32"/>
      <c r="CYM32"/>
      <c r="CYN32"/>
      <c r="CYO32"/>
      <c r="CYP32"/>
      <c r="CYQ32"/>
      <c r="CYR32"/>
      <c r="CYS32"/>
      <c r="CYT32"/>
      <c r="CYU32"/>
      <c r="CYV32"/>
      <c r="CYW32"/>
      <c r="CYX32"/>
      <c r="CYY32"/>
      <c r="CYZ32"/>
      <c r="CZA32"/>
      <c r="CZB32"/>
      <c r="CZC32"/>
      <c r="CZD32"/>
      <c r="CZE32"/>
      <c r="CZF32"/>
      <c r="CZG32"/>
      <c r="CZH32"/>
      <c r="CZI32"/>
      <c r="CZJ32"/>
      <c r="CZK32"/>
      <c r="CZL32"/>
      <c r="CZM32"/>
      <c r="CZN32"/>
      <c r="CZO32"/>
      <c r="CZP32"/>
      <c r="CZQ32"/>
      <c r="CZR32"/>
      <c r="CZS32"/>
      <c r="CZT32"/>
      <c r="CZU32"/>
      <c r="CZV32"/>
      <c r="CZW32"/>
      <c r="CZX32"/>
      <c r="CZY32"/>
      <c r="CZZ32"/>
      <c r="DAA32"/>
      <c r="DAB32"/>
      <c r="DAC32"/>
      <c r="DAD32"/>
      <c r="DAE32"/>
      <c r="DAF32"/>
      <c r="DAG32"/>
      <c r="DAH32"/>
      <c r="DAI32"/>
      <c r="DAJ32"/>
      <c r="DAK32"/>
      <c r="DAL32"/>
      <c r="DAM32"/>
      <c r="DAN32"/>
      <c r="DAO32"/>
      <c r="DAP32"/>
      <c r="DAQ32"/>
      <c r="DAR32"/>
      <c r="DAS32"/>
      <c r="DAT32"/>
      <c r="DAU32"/>
      <c r="DAV32"/>
      <c r="DAW32"/>
      <c r="DAX32"/>
      <c r="DAY32"/>
      <c r="DAZ32"/>
      <c r="DBA32"/>
      <c r="DBB32"/>
      <c r="DBC32"/>
      <c r="DBD32"/>
      <c r="DBE32"/>
      <c r="DBF32"/>
      <c r="DBG32"/>
      <c r="DBH32"/>
      <c r="DBI32"/>
      <c r="DBJ32"/>
      <c r="DBK32"/>
      <c r="DBL32"/>
      <c r="DBM32"/>
      <c r="DBN32"/>
      <c r="DBO32"/>
      <c r="DBP32"/>
      <c r="DBQ32"/>
      <c r="DBR32"/>
      <c r="DBS32"/>
      <c r="DBT32"/>
      <c r="DBU32"/>
      <c r="DBV32"/>
      <c r="DBW32"/>
      <c r="DBX32"/>
      <c r="DBY32"/>
      <c r="DBZ32"/>
      <c r="DCA32"/>
      <c r="DCB32"/>
      <c r="DCC32"/>
      <c r="DCD32"/>
      <c r="DCE32"/>
      <c r="DCF32"/>
      <c r="DCG32"/>
      <c r="DCH32"/>
      <c r="DCI32"/>
      <c r="DCJ32"/>
      <c r="DCK32"/>
      <c r="DCL32"/>
      <c r="DCM32"/>
      <c r="DCN32"/>
      <c r="DCO32"/>
      <c r="DCP32"/>
      <c r="DCQ32"/>
      <c r="DCR32"/>
      <c r="DCS32"/>
      <c r="DCT32"/>
      <c r="DCU32"/>
      <c r="DCV32"/>
      <c r="DCW32"/>
      <c r="DCX32"/>
      <c r="DCY32"/>
      <c r="DCZ32"/>
      <c r="DDA32"/>
      <c r="DDB32"/>
      <c r="DDC32"/>
      <c r="DDD32"/>
      <c r="DDE32"/>
      <c r="DDF32"/>
      <c r="DDG32"/>
      <c r="DDH32"/>
      <c r="DDI32"/>
      <c r="DDJ32"/>
      <c r="DDK32"/>
      <c r="DDL32"/>
      <c r="DDM32"/>
      <c r="DDN32"/>
      <c r="DDO32"/>
      <c r="DDP32"/>
      <c r="DDQ32"/>
      <c r="DDR32"/>
      <c r="DDS32"/>
      <c r="DDT32"/>
      <c r="DDU32"/>
      <c r="DDV32"/>
      <c r="DDW32"/>
      <c r="DDX32"/>
      <c r="DDY32"/>
      <c r="DDZ32"/>
      <c r="DEA32"/>
      <c r="DEB32"/>
      <c r="DEC32"/>
      <c r="DED32"/>
      <c r="DEE32"/>
      <c r="DEF32"/>
      <c r="DEG32"/>
      <c r="DEH32"/>
      <c r="DEI32"/>
      <c r="DEJ32"/>
      <c r="DEK32"/>
      <c r="DEL32"/>
      <c r="DEM32"/>
      <c r="DEN32"/>
      <c r="DEO32"/>
      <c r="DEP32"/>
      <c r="DEQ32"/>
      <c r="DER32"/>
      <c r="DES32"/>
      <c r="DET32"/>
      <c r="DEU32"/>
      <c r="DEV32"/>
      <c r="DEW32"/>
      <c r="DEX32"/>
      <c r="DEY32"/>
      <c r="DEZ32"/>
      <c r="DFA32"/>
      <c r="DFB32"/>
      <c r="DFC32"/>
      <c r="DFD32"/>
      <c r="DFE32"/>
      <c r="DFF32"/>
      <c r="DFG32"/>
      <c r="DFH32"/>
      <c r="DFI32"/>
      <c r="DFJ32"/>
      <c r="DFK32"/>
      <c r="DFL32"/>
      <c r="DFM32"/>
      <c r="DFN32"/>
      <c r="DFO32"/>
      <c r="DFP32"/>
      <c r="DFQ32"/>
      <c r="DFR32"/>
      <c r="DFS32"/>
      <c r="DFT32"/>
      <c r="DFU32"/>
      <c r="DFV32"/>
      <c r="DFW32"/>
      <c r="DFX32"/>
      <c r="DFY32"/>
      <c r="DFZ32"/>
      <c r="DGA32"/>
      <c r="DGB32"/>
      <c r="DGC32"/>
      <c r="DGD32"/>
      <c r="DGE32"/>
      <c r="DGF32"/>
      <c r="DGG32"/>
      <c r="DGH32"/>
      <c r="DGI32"/>
      <c r="DGJ32"/>
      <c r="DGK32"/>
      <c r="DGL32"/>
      <c r="DGM32"/>
      <c r="DGN32"/>
      <c r="DGO32"/>
      <c r="DGP32"/>
      <c r="DGQ32"/>
      <c r="DGR32"/>
      <c r="DGS32"/>
      <c r="DGT32"/>
      <c r="DGU32"/>
      <c r="DGV32"/>
      <c r="DGW32"/>
      <c r="DGX32"/>
      <c r="DGY32"/>
      <c r="DGZ32"/>
      <c r="DHA32"/>
      <c r="DHB32"/>
      <c r="DHC32"/>
      <c r="DHD32"/>
      <c r="DHE32"/>
      <c r="DHF32"/>
      <c r="DHG32"/>
      <c r="DHH32"/>
      <c r="DHI32"/>
      <c r="DHJ32"/>
      <c r="DHK32"/>
      <c r="DHL32"/>
      <c r="DHM32"/>
      <c r="DHN32"/>
      <c r="DHO32"/>
      <c r="DHP32"/>
      <c r="DHQ32"/>
      <c r="DHR32"/>
      <c r="DHS32"/>
      <c r="DHT32"/>
      <c r="DHU32"/>
      <c r="DHV32"/>
      <c r="DHW32"/>
      <c r="DHX32"/>
      <c r="DHY32"/>
      <c r="DHZ32"/>
      <c r="DIA32"/>
      <c r="DIB32"/>
      <c r="DIC32"/>
      <c r="DID32"/>
      <c r="DIE32"/>
      <c r="DIF32"/>
      <c r="DIG32"/>
      <c r="DIH32"/>
      <c r="DII32"/>
      <c r="DIJ32"/>
      <c r="DIK32"/>
      <c r="DIL32"/>
      <c r="DIM32"/>
      <c r="DIN32"/>
      <c r="DIO32"/>
      <c r="DIP32"/>
      <c r="DIQ32"/>
      <c r="DIR32"/>
      <c r="DIS32"/>
      <c r="DIT32"/>
      <c r="DIU32"/>
      <c r="DIV32"/>
      <c r="DIW32"/>
      <c r="DIX32"/>
      <c r="DIY32"/>
      <c r="DIZ32"/>
      <c r="DJA32"/>
      <c r="DJB32"/>
      <c r="DJC32"/>
      <c r="DJD32"/>
      <c r="DJE32"/>
      <c r="DJF32"/>
      <c r="DJG32"/>
      <c r="DJH32"/>
      <c r="DJI32"/>
      <c r="DJJ32"/>
      <c r="DJK32"/>
      <c r="DJL32"/>
      <c r="DJM32"/>
      <c r="DJN32"/>
      <c r="DJO32"/>
      <c r="DJP32"/>
      <c r="DJQ32"/>
      <c r="DJR32"/>
      <c r="DJS32"/>
      <c r="DJT32"/>
      <c r="DJU32"/>
      <c r="DJV32"/>
      <c r="DJW32"/>
      <c r="DJX32"/>
      <c r="DJY32"/>
      <c r="DJZ32"/>
      <c r="DKA32"/>
      <c r="DKB32"/>
      <c r="DKC32"/>
      <c r="DKD32"/>
      <c r="DKE32"/>
      <c r="DKF32"/>
      <c r="DKG32"/>
      <c r="DKH32"/>
      <c r="DKI32"/>
      <c r="DKJ32"/>
      <c r="DKK32"/>
      <c r="DKL32"/>
      <c r="DKM32"/>
      <c r="DKN32"/>
      <c r="DKO32"/>
      <c r="DKP32"/>
      <c r="DKQ32"/>
      <c r="DKR32"/>
      <c r="DKS32"/>
      <c r="DKT32"/>
      <c r="DKU32"/>
      <c r="DKV32"/>
      <c r="DKW32"/>
      <c r="DKX32"/>
      <c r="DKY32"/>
      <c r="DKZ32"/>
      <c r="DLA32"/>
      <c r="DLB32"/>
      <c r="DLC32"/>
      <c r="DLD32"/>
      <c r="DLE32"/>
      <c r="DLF32"/>
      <c r="DLG32"/>
      <c r="DLH32"/>
      <c r="DLI32"/>
      <c r="DLJ32"/>
      <c r="DLK32"/>
      <c r="DLL32"/>
      <c r="DLM32"/>
      <c r="DLN32"/>
      <c r="DLO32"/>
      <c r="DLP32"/>
      <c r="DLQ32"/>
      <c r="DLR32"/>
      <c r="DLS32"/>
      <c r="DLT32"/>
      <c r="DLU32"/>
      <c r="DLV32"/>
      <c r="DLW32"/>
      <c r="DLX32"/>
      <c r="DLY32"/>
      <c r="DLZ32"/>
      <c r="DMA32"/>
      <c r="DMB32"/>
      <c r="DMC32"/>
      <c r="DMD32"/>
      <c r="DME32"/>
      <c r="DMF32"/>
      <c r="DMG32"/>
      <c r="DMH32"/>
      <c r="DMI32"/>
      <c r="DMJ32"/>
      <c r="DMK32"/>
      <c r="DML32"/>
      <c r="DMM32"/>
      <c r="DMN32"/>
      <c r="DMO32"/>
      <c r="DMP32"/>
      <c r="DMQ32"/>
      <c r="DMR32"/>
      <c r="DMS32"/>
      <c r="DMT32"/>
      <c r="DMU32"/>
      <c r="DMV32"/>
      <c r="DMW32"/>
      <c r="DMX32"/>
      <c r="DMY32"/>
      <c r="DMZ32"/>
      <c r="DNA32"/>
      <c r="DNB32"/>
      <c r="DNC32"/>
      <c r="DND32"/>
      <c r="DNE32"/>
      <c r="DNF32"/>
      <c r="DNG32"/>
      <c r="DNH32"/>
      <c r="DNI32"/>
      <c r="DNJ32"/>
      <c r="DNK32"/>
      <c r="DNL32"/>
      <c r="DNM32"/>
      <c r="DNN32"/>
      <c r="DNO32"/>
      <c r="DNP32"/>
      <c r="DNQ32"/>
      <c r="DNR32"/>
      <c r="DNS32"/>
      <c r="DNT32"/>
      <c r="DNU32"/>
      <c r="DNV32"/>
      <c r="DNW32"/>
      <c r="DNX32"/>
      <c r="DNY32"/>
      <c r="DNZ32"/>
      <c r="DOA32"/>
      <c r="DOB32"/>
      <c r="DOC32"/>
      <c r="DOD32"/>
      <c r="DOE32"/>
      <c r="DOF32"/>
      <c r="DOG32"/>
      <c r="DOH32"/>
      <c r="DOI32"/>
      <c r="DOJ32"/>
      <c r="DOK32"/>
      <c r="DOL32"/>
      <c r="DOM32"/>
      <c r="DON32"/>
      <c r="DOO32"/>
      <c r="DOP32"/>
      <c r="DOQ32"/>
      <c r="DOR32"/>
      <c r="DOS32"/>
      <c r="DOT32"/>
      <c r="DOU32"/>
      <c r="DOV32"/>
      <c r="DOW32"/>
      <c r="DOX32"/>
      <c r="DOY32"/>
      <c r="DOZ32"/>
      <c r="DPA32"/>
      <c r="DPB32"/>
      <c r="DPC32"/>
      <c r="DPD32"/>
      <c r="DPE32"/>
      <c r="DPF32"/>
      <c r="DPG32"/>
      <c r="DPH32"/>
      <c r="DPI32"/>
      <c r="DPJ32"/>
      <c r="DPK32"/>
      <c r="DPL32"/>
      <c r="DPM32"/>
      <c r="DPN32"/>
      <c r="DPO32"/>
      <c r="DPP32"/>
      <c r="DPQ32"/>
      <c r="DPR32"/>
      <c r="DPS32"/>
      <c r="DPT32"/>
      <c r="DPU32"/>
      <c r="DPV32"/>
      <c r="DPW32"/>
      <c r="DPX32"/>
      <c r="DPY32"/>
      <c r="DPZ32"/>
      <c r="DQA32"/>
      <c r="DQB32"/>
      <c r="DQC32"/>
      <c r="DQD32"/>
      <c r="DQE32"/>
      <c r="DQF32"/>
      <c r="DQG32"/>
      <c r="DQH32"/>
      <c r="DQI32"/>
      <c r="DQJ32"/>
      <c r="DQK32"/>
      <c r="DQL32"/>
      <c r="DQM32"/>
      <c r="DQN32"/>
      <c r="DQO32"/>
      <c r="DQP32"/>
      <c r="DQQ32"/>
      <c r="DQR32"/>
      <c r="DQS32"/>
      <c r="DQT32"/>
      <c r="DQU32"/>
      <c r="DQV32"/>
      <c r="DQW32"/>
      <c r="DQX32"/>
      <c r="DQY32"/>
      <c r="DQZ32"/>
      <c r="DRA32"/>
      <c r="DRB32"/>
      <c r="DRC32"/>
      <c r="DRD32"/>
      <c r="DRE32"/>
      <c r="DRF32"/>
      <c r="DRG32"/>
      <c r="DRH32"/>
      <c r="DRI32"/>
      <c r="DRJ32"/>
      <c r="DRK32"/>
      <c r="DRL32"/>
      <c r="DRM32"/>
      <c r="DRN32"/>
      <c r="DRO32"/>
      <c r="DRP32"/>
      <c r="DRQ32"/>
      <c r="DRR32"/>
      <c r="DRS32"/>
      <c r="DRT32"/>
      <c r="DRU32"/>
      <c r="DRV32"/>
      <c r="DRW32"/>
      <c r="DRX32"/>
      <c r="DRY32"/>
      <c r="DRZ32"/>
      <c r="DSA32"/>
      <c r="DSB32"/>
      <c r="DSC32"/>
      <c r="DSD32"/>
      <c r="DSE32"/>
      <c r="DSF32"/>
      <c r="DSG32"/>
      <c r="DSH32"/>
      <c r="DSI32"/>
      <c r="DSJ32"/>
      <c r="DSK32"/>
      <c r="DSL32"/>
      <c r="DSM32"/>
      <c r="DSN32"/>
      <c r="DSO32"/>
      <c r="DSP32"/>
      <c r="DSQ32"/>
      <c r="DSR32"/>
      <c r="DSS32"/>
      <c r="DST32"/>
      <c r="DSU32"/>
      <c r="DSV32"/>
      <c r="DSW32"/>
      <c r="DSX32"/>
      <c r="DSY32"/>
      <c r="DSZ32"/>
      <c r="DTA32"/>
      <c r="DTB32"/>
      <c r="DTC32"/>
      <c r="DTD32"/>
      <c r="DTE32"/>
      <c r="DTF32"/>
      <c r="DTG32"/>
      <c r="DTH32"/>
      <c r="DTI32"/>
      <c r="DTJ32"/>
      <c r="DTK32"/>
      <c r="DTL32"/>
      <c r="DTM32"/>
      <c r="DTN32"/>
      <c r="DTO32"/>
      <c r="DTP32"/>
      <c r="DTQ32"/>
      <c r="DTR32"/>
      <c r="DTS32"/>
      <c r="DTT32"/>
      <c r="DTU32"/>
      <c r="DTV32"/>
      <c r="DTW32"/>
      <c r="DTX32"/>
      <c r="DTY32"/>
      <c r="DTZ32"/>
      <c r="DUA32"/>
      <c r="DUB32"/>
      <c r="DUC32"/>
      <c r="DUD32"/>
      <c r="DUE32"/>
      <c r="DUF32"/>
      <c r="DUG32"/>
      <c r="DUH32"/>
      <c r="DUI32"/>
      <c r="DUJ32"/>
      <c r="DUK32"/>
      <c r="DUL32"/>
      <c r="DUM32"/>
      <c r="DUN32"/>
      <c r="DUO32"/>
      <c r="DUP32"/>
      <c r="DUQ32"/>
      <c r="DUR32"/>
      <c r="DUS32"/>
      <c r="DUT32"/>
      <c r="DUU32"/>
      <c r="DUV32"/>
      <c r="DUW32"/>
      <c r="DUX32"/>
      <c r="DUY32"/>
      <c r="DUZ32"/>
      <c r="DVA32"/>
      <c r="DVB32"/>
      <c r="DVC32"/>
      <c r="DVD32"/>
      <c r="DVE32"/>
      <c r="DVF32"/>
      <c r="DVG32"/>
      <c r="DVH32"/>
      <c r="DVI32"/>
      <c r="DVJ32"/>
      <c r="DVK32"/>
      <c r="DVL32"/>
      <c r="DVM32"/>
      <c r="DVN32"/>
      <c r="DVO32"/>
      <c r="DVP32"/>
      <c r="DVQ32"/>
      <c r="DVR32"/>
      <c r="DVS32"/>
      <c r="DVT32"/>
      <c r="DVU32"/>
      <c r="DVV32"/>
      <c r="DVW32"/>
      <c r="DVX32"/>
      <c r="DVY32"/>
      <c r="DVZ32"/>
      <c r="DWA32"/>
      <c r="DWB32"/>
      <c r="DWC32"/>
      <c r="DWD32"/>
      <c r="DWE32"/>
      <c r="DWF32"/>
      <c r="DWG32"/>
      <c r="DWH32"/>
      <c r="DWI32"/>
      <c r="DWJ32"/>
      <c r="DWK32"/>
      <c r="DWL32"/>
      <c r="DWM32"/>
      <c r="DWN32"/>
      <c r="DWO32"/>
      <c r="DWP32"/>
      <c r="DWQ32"/>
      <c r="DWR32"/>
      <c r="DWS32"/>
      <c r="DWT32"/>
      <c r="DWU32"/>
      <c r="DWV32"/>
      <c r="DWW32"/>
      <c r="DWX32"/>
      <c r="DWY32"/>
      <c r="DWZ32"/>
      <c r="DXA32"/>
      <c r="DXB32"/>
      <c r="DXC32"/>
      <c r="DXD32"/>
      <c r="DXE32"/>
      <c r="DXF32"/>
      <c r="DXG32"/>
      <c r="DXH32"/>
      <c r="DXI32"/>
      <c r="DXJ32"/>
      <c r="DXK32"/>
      <c r="DXL32"/>
      <c r="DXM32"/>
      <c r="DXN32"/>
      <c r="DXO32"/>
      <c r="DXP32"/>
      <c r="DXQ32"/>
      <c r="DXR32"/>
      <c r="DXS32"/>
      <c r="DXT32"/>
      <c r="DXU32"/>
      <c r="DXV32"/>
      <c r="DXW32"/>
      <c r="DXX32"/>
      <c r="DXY32"/>
      <c r="DXZ32"/>
      <c r="DYA32"/>
      <c r="DYB32"/>
      <c r="DYC32"/>
      <c r="DYD32"/>
      <c r="DYE32"/>
      <c r="DYF32"/>
      <c r="DYG32"/>
      <c r="DYH32"/>
      <c r="DYI32"/>
      <c r="DYJ32"/>
      <c r="DYK32"/>
      <c r="DYL32"/>
      <c r="DYM32"/>
      <c r="DYN32"/>
      <c r="DYO32"/>
      <c r="DYP32"/>
      <c r="DYQ32"/>
      <c r="DYR32"/>
      <c r="DYS32"/>
      <c r="DYT32"/>
      <c r="DYU32"/>
      <c r="DYV32"/>
      <c r="DYW32"/>
      <c r="DYX32"/>
      <c r="DYY32"/>
      <c r="DYZ32"/>
      <c r="DZA32"/>
      <c r="DZB32"/>
      <c r="DZC32"/>
      <c r="DZD32"/>
      <c r="DZE32"/>
      <c r="DZF32"/>
      <c r="DZG32"/>
      <c r="DZH32"/>
      <c r="DZI32"/>
      <c r="DZJ32"/>
      <c r="DZK32"/>
      <c r="DZL32"/>
      <c r="DZM32"/>
      <c r="DZN32"/>
      <c r="DZO32"/>
      <c r="DZP32"/>
      <c r="DZQ32"/>
      <c r="DZR32"/>
      <c r="DZS32"/>
      <c r="DZT32"/>
      <c r="DZU32"/>
      <c r="DZV32"/>
      <c r="DZW32"/>
      <c r="DZX32"/>
      <c r="DZY32"/>
      <c r="DZZ32"/>
      <c r="EAA32"/>
      <c r="EAB32"/>
      <c r="EAC32"/>
      <c r="EAD32"/>
      <c r="EAE32"/>
      <c r="EAF32"/>
      <c r="EAG32"/>
      <c r="EAH32"/>
      <c r="EAI32"/>
      <c r="EAJ32"/>
      <c r="EAK32"/>
      <c r="EAL32"/>
      <c r="EAM32"/>
      <c r="EAN32"/>
      <c r="EAO32"/>
      <c r="EAP32"/>
      <c r="EAQ32"/>
      <c r="EAR32"/>
      <c r="EAS32"/>
      <c r="EAT32"/>
      <c r="EAU32"/>
      <c r="EAV32"/>
      <c r="EAW32"/>
      <c r="EAX32"/>
      <c r="EAY32"/>
      <c r="EAZ32"/>
      <c r="EBA32"/>
      <c r="EBB32"/>
      <c r="EBC32"/>
      <c r="EBD32"/>
      <c r="EBE32"/>
      <c r="EBF32"/>
      <c r="EBG32"/>
      <c r="EBH32"/>
      <c r="EBI32"/>
      <c r="EBJ32"/>
      <c r="EBK32"/>
      <c r="EBL32"/>
      <c r="EBM32"/>
      <c r="EBN32"/>
      <c r="EBO32"/>
      <c r="EBP32"/>
      <c r="EBQ32"/>
      <c r="EBR32"/>
      <c r="EBS32"/>
      <c r="EBT32"/>
      <c r="EBU32"/>
      <c r="EBV32"/>
      <c r="EBW32"/>
      <c r="EBX32"/>
      <c r="EBY32"/>
      <c r="EBZ32"/>
      <c r="ECA32"/>
      <c r="ECB32"/>
      <c r="ECC32"/>
      <c r="ECD32"/>
      <c r="ECE32"/>
      <c r="ECF32"/>
      <c r="ECG32"/>
      <c r="ECH32"/>
      <c r="ECI32"/>
      <c r="ECJ32"/>
      <c r="ECK32"/>
      <c r="ECL32"/>
      <c r="ECM32"/>
      <c r="ECN32"/>
      <c r="ECO32"/>
      <c r="ECP32"/>
      <c r="ECQ32"/>
      <c r="ECR32"/>
      <c r="ECS32"/>
      <c r="ECT32"/>
      <c r="ECU32"/>
      <c r="ECV32"/>
      <c r="ECW32"/>
      <c r="ECX32"/>
      <c r="ECY32"/>
      <c r="ECZ32"/>
      <c r="EDA32"/>
      <c r="EDB32"/>
      <c r="EDC32"/>
      <c r="EDD32"/>
      <c r="EDE32"/>
      <c r="EDF32"/>
      <c r="EDG32"/>
      <c r="EDH32"/>
      <c r="EDI32"/>
      <c r="EDJ32"/>
      <c r="EDK32"/>
      <c r="EDL32"/>
      <c r="EDM32"/>
      <c r="EDN32"/>
      <c r="EDO32"/>
      <c r="EDP32"/>
      <c r="EDQ32"/>
      <c r="EDR32"/>
      <c r="EDS32"/>
      <c r="EDT32"/>
      <c r="EDU32"/>
      <c r="EDV32"/>
      <c r="EDW32"/>
      <c r="EDX32"/>
      <c r="EDY32"/>
      <c r="EDZ32"/>
      <c r="EEA32"/>
      <c r="EEB32"/>
      <c r="EEC32"/>
      <c r="EED32"/>
      <c r="EEE32"/>
      <c r="EEF32"/>
      <c r="EEG32"/>
      <c r="EEH32"/>
      <c r="EEI32"/>
      <c r="EEJ32"/>
      <c r="EEK32"/>
      <c r="EEL32"/>
      <c r="EEM32"/>
      <c r="EEN32"/>
      <c r="EEO32"/>
      <c r="EEP32"/>
      <c r="EEQ32"/>
      <c r="EER32"/>
      <c r="EES32"/>
      <c r="EET32"/>
      <c r="EEU32"/>
      <c r="EEV32"/>
      <c r="EEW32"/>
      <c r="EEX32"/>
      <c r="EEY32"/>
      <c r="EEZ32"/>
      <c r="EFA32"/>
      <c r="EFB32"/>
      <c r="EFC32"/>
      <c r="EFD32"/>
      <c r="EFE32"/>
      <c r="EFF32"/>
      <c r="EFG32"/>
      <c r="EFH32"/>
      <c r="EFI32"/>
      <c r="EFJ32"/>
      <c r="EFK32"/>
      <c r="EFL32"/>
      <c r="EFM32"/>
      <c r="EFN32"/>
      <c r="EFO32"/>
      <c r="EFP32"/>
      <c r="EFQ32"/>
      <c r="EFR32"/>
      <c r="EFS32"/>
      <c r="EFT32"/>
      <c r="EFU32"/>
      <c r="EFV32"/>
      <c r="EFW32"/>
      <c r="EFX32"/>
      <c r="EFY32"/>
      <c r="EFZ32"/>
      <c r="EGA32"/>
      <c r="EGB32"/>
      <c r="EGC32"/>
      <c r="EGD32"/>
      <c r="EGE32"/>
      <c r="EGF32"/>
      <c r="EGG32"/>
      <c r="EGH32"/>
      <c r="EGI32"/>
      <c r="EGJ32"/>
      <c r="EGK32"/>
      <c r="EGL32"/>
      <c r="EGM32"/>
      <c r="EGN32"/>
      <c r="EGO32"/>
      <c r="EGP32"/>
      <c r="EGQ32"/>
      <c r="EGR32"/>
      <c r="EGS32"/>
      <c r="EGT32"/>
      <c r="EGU32"/>
      <c r="EGV32"/>
      <c r="EGW32"/>
      <c r="EGX32"/>
      <c r="EGY32"/>
      <c r="EGZ32"/>
      <c r="EHA32"/>
      <c r="EHB32"/>
      <c r="EHC32"/>
      <c r="EHD32"/>
      <c r="EHE32"/>
      <c r="EHF32"/>
      <c r="EHG32"/>
      <c r="EHH32"/>
      <c r="EHI32"/>
      <c r="EHJ32"/>
      <c r="EHK32"/>
      <c r="EHL32"/>
      <c r="EHM32"/>
      <c r="EHN32"/>
      <c r="EHO32"/>
      <c r="EHP32"/>
      <c r="EHQ32"/>
      <c r="EHR32"/>
      <c r="EHS32"/>
      <c r="EHT32"/>
      <c r="EHU32"/>
      <c r="EHV32"/>
      <c r="EHW32"/>
      <c r="EHX32"/>
      <c r="EHY32"/>
      <c r="EHZ32"/>
      <c r="EIA32"/>
      <c r="EIB32"/>
      <c r="EIC32"/>
      <c r="EID32"/>
      <c r="EIE32"/>
      <c r="EIF32"/>
      <c r="EIG32"/>
      <c r="EIH32"/>
      <c r="EII32"/>
      <c r="EIJ32"/>
      <c r="EIK32"/>
      <c r="EIL32"/>
      <c r="EIM32"/>
      <c r="EIN32"/>
      <c r="EIO32"/>
      <c r="EIP32"/>
      <c r="EIQ32"/>
      <c r="EIR32"/>
      <c r="EIS32"/>
      <c r="EIT32"/>
      <c r="EIU32"/>
      <c r="EIV32"/>
      <c r="EIW32"/>
      <c r="EIX32"/>
      <c r="EIY32"/>
      <c r="EIZ32"/>
      <c r="EJA32"/>
      <c r="EJB32"/>
      <c r="EJC32"/>
      <c r="EJD32"/>
      <c r="EJE32"/>
      <c r="EJF32"/>
      <c r="EJG32"/>
      <c r="EJH32"/>
      <c r="EJI32"/>
      <c r="EJJ32"/>
      <c r="EJK32"/>
      <c r="EJL32"/>
      <c r="EJM32"/>
      <c r="EJN32"/>
      <c r="EJO32"/>
      <c r="EJP32"/>
      <c r="EJQ32"/>
      <c r="EJR32"/>
      <c r="EJS32"/>
      <c r="EJT32"/>
      <c r="EJU32"/>
      <c r="EJV32"/>
      <c r="EJW32"/>
      <c r="EJX32"/>
      <c r="EJY32"/>
      <c r="EJZ32"/>
      <c r="EKA32"/>
      <c r="EKB32"/>
      <c r="EKC32"/>
      <c r="EKD32"/>
      <c r="EKE32"/>
      <c r="EKF32"/>
      <c r="EKG32"/>
      <c r="EKH32"/>
      <c r="EKI32"/>
      <c r="EKJ32"/>
      <c r="EKK32"/>
      <c r="EKL32"/>
      <c r="EKM32"/>
      <c r="EKN32"/>
      <c r="EKO32"/>
      <c r="EKP32"/>
      <c r="EKQ32"/>
      <c r="EKR32"/>
      <c r="EKS32"/>
      <c r="EKT32"/>
      <c r="EKU32"/>
      <c r="EKV32"/>
      <c r="EKW32"/>
      <c r="EKX32"/>
      <c r="EKY32"/>
      <c r="EKZ32"/>
      <c r="ELA32"/>
      <c r="ELB32"/>
      <c r="ELC32"/>
      <c r="ELD32"/>
      <c r="ELE32"/>
      <c r="ELF32"/>
      <c r="ELG32"/>
      <c r="ELH32"/>
      <c r="ELI32"/>
      <c r="ELJ32"/>
      <c r="ELK32"/>
      <c r="ELL32"/>
      <c r="ELM32"/>
      <c r="ELN32"/>
      <c r="ELO32"/>
      <c r="ELP32"/>
      <c r="ELQ32"/>
      <c r="ELR32"/>
      <c r="ELS32"/>
      <c r="ELT32"/>
      <c r="ELU32"/>
      <c r="ELV32"/>
      <c r="ELW32"/>
      <c r="ELX32"/>
      <c r="ELY32"/>
      <c r="ELZ32"/>
      <c r="EMA32"/>
      <c r="EMB32"/>
      <c r="EMC32"/>
      <c r="EMD32"/>
      <c r="EME32"/>
      <c r="EMF32"/>
      <c r="EMG32"/>
      <c r="EMH32"/>
      <c r="EMI32"/>
      <c r="EMJ32"/>
      <c r="EMK32"/>
      <c r="EML32"/>
      <c r="EMM32"/>
      <c r="EMN32"/>
      <c r="EMO32"/>
      <c r="EMP32"/>
      <c r="EMQ32"/>
      <c r="EMR32"/>
      <c r="EMS32"/>
      <c r="EMT32"/>
      <c r="EMU32"/>
      <c r="EMV32"/>
      <c r="EMW32"/>
      <c r="EMX32"/>
      <c r="EMY32"/>
      <c r="EMZ32"/>
      <c r="ENA32"/>
      <c r="ENB32"/>
      <c r="ENC32"/>
      <c r="END32"/>
      <c r="ENE32"/>
      <c r="ENF32"/>
      <c r="ENG32"/>
      <c r="ENH32"/>
      <c r="ENI32"/>
      <c r="ENJ32"/>
      <c r="ENK32"/>
      <c r="ENL32"/>
      <c r="ENM32"/>
      <c r="ENN32"/>
      <c r="ENO32"/>
      <c r="ENP32"/>
      <c r="ENQ32"/>
      <c r="ENR32"/>
      <c r="ENS32"/>
      <c r="ENT32"/>
      <c r="ENU32"/>
      <c r="ENV32"/>
      <c r="ENW32"/>
      <c r="ENX32"/>
      <c r="ENY32"/>
      <c r="ENZ32"/>
      <c r="EOA32"/>
      <c r="EOB32"/>
      <c r="EOC32"/>
      <c r="EOD32"/>
      <c r="EOE32"/>
      <c r="EOF32"/>
      <c r="EOG32"/>
      <c r="EOH32"/>
      <c r="EOI32"/>
      <c r="EOJ32"/>
      <c r="EOK32"/>
      <c r="EOL32"/>
      <c r="EOM32"/>
      <c r="EON32"/>
      <c r="EOO32"/>
      <c r="EOP32"/>
      <c r="EOQ32"/>
      <c r="EOR32"/>
      <c r="EOS32"/>
      <c r="EOT32"/>
      <c r="EOU32"/>
      <c r="EOV32"/>
      <c r="EOW32"/>
      <c r="EOX32"/>
      <c r="EOY32"/>
      <c r="EOZ32"/>
      <c r="EPA32"/>
      <c r="EPB32"/>
      <c r="EPC32"/>
      <c r="EPD32"/>
      <c r="EPE32"/>
      <c r="EPF32"/>
      <c r="EPG32"/>
      <c r="EPH32"/>
      <c r="EPI32"/>
      <c r="EPJ32"/>
      <c r="EPK32"/>
      <c r="EPL32"/>
      <c r="EPM32"/>
      <c r="EPN32"/>
      <c r="EPO32"/>
      <c r="EPP32"/>
      <c r="EPQ32"/>
      <c r="EPR32"/>
      <c r="EPS32"/>
      <c r="EPT32"/>
      <c r="EPU32"/>
      <c r="EPV32"/>
      <c r="EPW32"/>
      <c r="EPX32"/>
      <c r="EPY32"/>
      <c r="EPZ32"/>
      <c r="EQA32"/>
      <c r="EQB32"/>
      <c r="EQC32"/>
      <c r="EQD32"/>
      <c r="EQE32"/>
      <c r="EQF32"/>
      <c r="EQG32"/>
      <c r="EQH32"/>
      <c r="EQI32"/>
      <c r="EQJ32"/>
      <c r="EQK32"/>
      <c r="EQL32"/>
      <c r="EQM32"/>
      <c r="EQN32"/>
      <c r="EQO32"/>
      <c r="EQP32"/>
      <c r="EQQ32"/>
      <c r="EQR32"/>
      <c r="EQS32"/>
      <c r="EQT32"/>
      <c r="EQU32"/>
      <c r="EQV32"/>
      <c r="EQW32"/>
      <c r="EQX32"/>
      <c r="EQY32"/>
      <c r="EQZ32"/>
      <c r="ERA32"/>
      <c r="ERB32"/>
      <c r="ERC32"/>
      <c r="ERD32"/>
      <c r="ERE32"/>
      <c r="ERF32"/>
      <c r="ERG32"/>
      <c r="ERH32"/>
      <c r="ERI32"/>
      <c r="ERJ32"/>
      <c r="ERK32"/>
      <c r="ERL32"/>
      <c r="ERM32"/>
      <c r="ERN32"/>
      <c r="ERO32"/>
      <c r="ERP32"/>
      <c r="ERQ32"/>
      <c r="ERR32"/>
      <c r="ERS32"/>
      <c r="ERT32"/>
      <c r="ERU32"/>
      <c r="ERV32"/>
      <c r="ERW32"/>
      <c r="ERX32"/>
      <c r="ERY32"/>
      <c r="ERZ32"/>
      <c r="ESA32"/>
      <c r="ESB32"/>
      <c r="ESC32"/>
      <c r="ESD32"/>
      <c r="ESE32"/>
      <c r="ESF32"/>
      <c r="ESG32"/>
      <c r="ESH32"/>
      <c r="ESI32"/>
      <c r="ESJ32"/>
      <c r="ESK32"/>
      <c r="ESL32"/>
      <c r="ESM32"/>
      <c r="ESN32"/>
      <c r="ESO32"/>
      <c r="ESP32"/>
      <c r="ESQ32"/>
      <c r="ESR32"/>
      <c r="ESS32"/>
      <c r="EST32"/>
      <c r="ESU32"/>
      <c r="ESV32"/>
      <c r="ESW32"/>
      <c r="ESX32"/>
      <c r="ESY32"/>
      <c r="ESZ32"/>
      <c r="ETA32"/>
      <c r="ETB32"/>
      <c r="ETC32"/>
      <c r="ETD32"/>
      <c r="ETE32"/>
      <c r="ETF32"/>
      <c r="ETG32"/>
      <c r="ETH32"/>
      <c r="ETI32"/>
      <c r="ETJ32"/>
      <c r="ETK32"/>
      <c r="ETL32"/>
      <c r="ETM32"/>
      <c r="ETN32"/>
      <c r="ETO32"/>
      <c r="ETP32"/>
      <c r="ETQ32"/>
      <c r="ETR32"/>
      <c r="ETS32"/>
      <c r="ETT32"/>
      <c r="ETU32"/>
      <c r="ETV32"/>
      <c r="ETW32"/>
      <c r="ETX32"/>
      <c r="ETY32"/>
      <c r="ETZ32"/>
      <c r="EUA32"/>
      <c r="EUB32"/>
      <c r="EUC32"/>
      <c r="EUD32"/>
      <c r="EUE32"/>
      <c r="EUF32"/>
      <c r="EUG32"/>
      <c r="EUH32"/>
      <c r="EUI32"/>
      <c r="EUJ32"/>
      <c r="EUK32"/>
      <c r="EUL32"/>
      <c r="EUM32"/>
      <c r="EUN32"/>
      <c r="EUO32"/>
      <c r="EUP32"/>
      <c r="EUQ32"/>
      <c r="EUR32"/>
      <c r="EUS32"/>
      <c r="EUT32"/>
      <c r="EUU32"/>
      <c r="EUV32"/>
      <c r="EUW32"/>
      <c r="EUX32"/>
      <c r="EUY32"/>
      <c r="EUZ32"/>
      <c r="EVA32"/>
      <c r="EVB32"/>
      <c r="EVC32"/>
      <c r="EVD32"/>
      <c r="EVE32"/>
      <c r="EVF32"/>
      <c r="EVG32"/>
      <c r="EVH32"/>
      <c r="EVI32"/>
      <c r="EVJ32"/>
      <c r="EVK32"/>
      <c r="EVL32"/>
      <c r="EVM32"/>
      <c r="EVN32"/>
      <c r="EVO32"/>
      <c r="EVP32"/>
      <c r="EVQ32"/>
      <c r="EVR32"/>
      <c r="EVS32"/>
      <c r="EVT32"/>
      <c r="EVU32"/>
      <c r="EVV32"/>
      <c r="EVW32"/>
      <c r="EVX32"/>
      <c r="EVY32"/>
      <c r="EVZ32"/>
      <c r="EWA32"/>
      <c r="EWB32"/>
      <c r="EWC32"/>
      <c r="EWD32"/>
      <c r="EWE32"/>
      <c r="EWF32"/>
      <c r="EWG32"/>
      <c r="EWH32"/>
      <c r="EWI32"/>
      <c r="EWJ32"/>
      <c r="EWK32"/>
      <c r="EWL32"/>
      <c r="EWM32"/>
      <c r="EWN32"/>
      <c r="EWO32"/>
      <c r="EWP32"/>
      <c r="EWQ32"/>
      <c r="EWR32"/>
      <c r="EWS32"/>
      <c r="EWT32"/>
      <c r="EWU32"/>
      <c r="EWV32"/>
      <c r="EWW32"/>
      <c r="EWX32"/>
      <c r="EWY32"/>
      <c r="EWZ32"/>
      <c r="EXA32"/>
      <c r="EXB32"/>
      <c r="EXC32"/>
      <c r="EXD32"/>
      <c r="EXE32"/>
      <c r="EXF32"/>
      <c r="EXG32"/>
      <c r="EXH32"/>
      <c r="EXI32"/>
      <c r="EXJ32"/>
      <c r="EXK32"/>
      <c r="EXL32"/>
      <c r="EXM32"/>
      <c r="EXN32"/>
      <c r="EXO32"/>
      <c r="EXP32"/>
      <c r="EXQ32"/>
      <c r="EXR32"/>
      <c r="EXS32"/>
      <c r="EXT32"/>
      <c r="EXU32"/>
      <c r="EXV32"/>
      <c r="EXW32"/>
      <c r="EXX32"/>
      <c r="EXY32"/>
      <c r="EXZ32"/>
      <c r="EYA32"/>
      <c r="EYB32"/>
      <c r="EYC32"/>
      <c r="EYD32"/>
      <c r="EYE32"/>
      <c r="EYF32"/>
      <c r="EYG32"/>
      <c r="EYH32"/>
      <c r="EYI32"/>
      <c r="EYJ32"/>
      <c r="EYK32"/>
      <c r="EYL32"/>
      <c r="EYM32"/>
      <c r="EYN32"/>
      <c r="EYO32"/>
      <c r="EYP32"/>
      <c r="EYQ32"/>
      <c r="EYR32"/>
      <c r="EYS32"/>
      <c r="EYT32"/>
      <c r="EYU32"/>
      <c r="EYV32"/>
      <c r="EYW32"/>
      <c r="EYX32"/>
      <c r="EYY32"/>
      <c r="EYZ32"/>
      <c r="EZA32"/>
      <c r="EZB32"/>
      <c r="EZC32"/>
      <c r="EZD32"/>
      <c r="EZE32"/>
      <c r="EZF32"/>
      <c r="EZG32"/>
      <c r="EZH32"/>
      <c r="EZI32"/>
      <c r="EZJ32"/>
      <c r="EZK32"/>
      <c r="EZL32"/>
      <c r="EZM32"/>
      <c r="EZN32"/>
      <c r="EZO32"/>
      <c r="EZP32"/>
      <c r="EZQ32"/>
      <c r="EZR32"/>
      <c r="EZS32"/>
      <c r="EZT32"/>
      <c r="EZU32"/>
      <c r="EZV32"/>
      <c r="EZW32"/>
      <c r="EZX32"/>
      <c r="EZY32"/>
      <c r="EZZ32"/>
      <c r="FAA32"/>
      <c r="FAB32"/>
      <c r="FAC32"/>
      <c r="FAD32"/>
      <c r="FAE32"/>
      <c r="FAF32"/>
      <c r="FAG32"/>
      <c r="FAH32"/>
      <c r="FAI32"/>
      <c r="FAJ32"/>
      <c r="FAK32"/>
      <c r="FAL32"/>
      <c r="FAM32"/>
      <c r="FAN32"/>
      <c r="FAO32"/>
      <c r="FAP32"/>
      <c r="FAQ32"/>
      <c r="FAR32"/>
      <c r="FAS32"/>
      <c r="FAT32"/>
      <c r="FAU32"/>
      <c r="FAV32"/>
      <c r="FAW32"/>
      <c r="FAX32"/>
      <c r="FAY32"/>
      <c r="FAZ32"/>
      <c r="FBA32"/>
      <c r="FBB32"/>
      <c r="FBC32"/>
      <c r="FBD32"/>
      <c r="FBE32"/>
      <c r="FBF32"/>
      <c r="FBG32"/>
      <c r="FBH32"/>
      <c r="FBI32"/>
      <c r="FBJ32"/>
      <c r="FBK32"/>
      <c r="FBL32"/>
      <c r="FBM32"/>
      <c r="FBN32"/>
      <c r="FBO32"/>
      <c r="FBP32"/>
      <c r="FBQ32"/>
      <c r="FBR32"/>
      <c r="FBS32"/>
      <c r="FBT32"/>
      <c r="FBU32"/>
      <c r="FBV32"/>
      <c r="FBW32"/>
      <c r="FBX32"/>
      <c r="FBY32"/>
      <c r="FBZ32"/>
      <c r="FCA32"/>
      <c r="FCB32"/>
      <c r="FCC32"/>
      <c r="FCD32"/>
      <c r="FCE32"/>
      <c r="FCF32"/>
      <c r="FCG32"/>
      <c r="FCH32"/>
      <c r="FCI32"/>
      <c r="FCJ32"/>
      <c r="FCK32"/>
      <c r="FCL32"/>
      <c r="FCM32"/>
      <c r="FCN32"/>
      <c r="FCO32"/>
      <c r="FCP32"/>
      <c r="FCQ32"/>
      <c r="FCR32"/>
      <c r="FCS32"/>
      <c r="FCT32"/>
      <c r="FCU32"/>
      <c r="FCV32"/>
      <c r="FCW32"/>
      <c r="FCX32"/>
      <c r="FCY32"/>
      <c r="FCZ32"/>
      <c r="FDA32"/>
      <c r="FDB32"/>
      <c r="FDC32"/>
      <c r="FDD32"/>
      <c r="FDE32"/>
      <c r="FDF32"/>
      <c r="FDG32"/>
      <c r="FDH32"/>
      <c r="FDI32"/>
      <c r="FDJ32"/>
      <c r="FDK32"/>
      <c r="FDL32"/>
      <c r="FDM32"/>
      <c r="FDN32"/>
      <c r="FDO32"/>
      <c r="FDP32"/>
      <c r="FDQ32"/>
      <c r="FDR32"/>
      <c r="FDS32"/>
      <c r="FDT32"/>
      <c r="FDU32"/>
      <c r="FDV32"/>
      <c r="FDW32"/>
      <c r="FDX32"/>
      <c r="FDY32"/>
      <c r="FDZ32"/>
      <c r="FEA32"/>
      <c r="FEB32"/>
      <c r="FEC32"/>
      <c r="FED32"/>
      <c r="FEE32"/>
      <c r="FEF32"/>
      <c r="FEG32"/>
      <c r="FEH32"/>
      <c r="FEI32"/>
      <c r="FEJ32"/>
      <c r="FEK32"/>
      <c r="FEL32"/>
      <c r="FEM32"/>
      <c r="FEN32"/>
      <c r="FEO32"/>
      <c r="FEP32"/>
      <c r="FEQ32"/>
      <c r="FER32"/>
      <c r="FES32"/>
      <c r="FET32"/>
      <c r="FEU32"/>
      <c r="FEV32"/>
      <c r="FEW32"/>
      <c r="FEX32"/>
      <c r="FEY32"/>
      <c r="FEZ32"/>
      <c r="FFA32"/>
      <c r="FFB32"/>
      <c r="FFC32"/>
      <c r="FFD32"/>
      <c r="FFE32"/>
      <c r="FFF32"/>
      <c r="FFG32"/>
      <c r="FFH32"/>
      <c r="FFI32"/>
      <c r="FFJ32"/>
      <c r="FFK32"/>
      <c r="FFL32"/>
      <c r="FFM32"/>
      <c r="FFN32"/>
      <c r="FFO32"/>
      <c r="FFP32"/>
      <c r="FFQ32"/>
      <c r="FFR32"/>
      <c r="FFS32"/>
      <c r="FFT32"/>
      <c r="FFU32"/>
      <c r="FFV32"/>
      <c r="FFW32"/>
      <c r="FFX32"/>
      <c r="FFY32"/>
      <c r="FFZ32"/>
      <c r="FGA32"/>
      <c r="FGB32"/>
      <c r="FGC32"/>
      <c r="FGD32"/>
      <c r="FGE32"/>
      <c r="FGF32"/>
      <c r="FGG32"/>
      <c r="FGH32"/>
      <c r="FGI32"/>
      <c r="FGJ32"/>
      <c r="FGK32"/>
      <c r="FGL32"/>
      <c r="FGM32"/>
      <c r="FGN32"/>
      <c r="FGO32"/>
      <c r="FGP32"/>
      <c r="FGQ32"/>
      <c r="FGR32"/>
      <c r="FGS32"/>
      <c r="FGT32"/>
      <c r="FGU32"/>
      <c r="FGV32"/>
      <c r="FGW32"/>
      <c r="FGX32"/>
      <c r="FGY32"/>
      <c r="FGZ32"/>
      <c r="FHA32"/>
      <c r="FHB32"/>
      <c r="FHC32"/>
      <c r="FHD32"/>
      <c r="FHE32"/>
      <c r="FHF32"/>
      <c r="FHG32"/>
      <c r="FHH32"/>
      <c r="FHI32"/>
      <c r="FHJ32"/>
      <c r="FHK32"/>
      <c r="FHL32"/>
      <c r="FHM32"/>
      <c r="FHN32"/>
      <c r="FHO32"/>
      <c r="FHP32"/>
      <c r="FHQ32"/>
      <c r="FHR32"/>
      <c r="FHS32"/>
      <c r="FHT32"/>
      <c r="FHU32"/>
      <c r="FHV32"/>
      <c r="FHW32"/>
      <c r="FHX32"/>
      <c r="FHY32"/>
      <c r="FHZ32"/>
      <c r="FIA32"/>
      <c r="FIB32"/>
      <c r="FIC32"/>
      <c r="FID32"/>
      <c r="FIE32"/>
      <c r="FIF32"/>
      <c r="FIG32"/>
      <c r="FIH32"/>
      <c r="FII32"/>
      <c r="FIJ32"/>
      <c r="FIK32"/>
      <c r="FIL32"/>
      <c r="FIM32"/>
      <c r="FIN32"/>
      <c r="FIO32"/>
      <c r="FIP32"/>
      <c r="FIQ32"/>
      <c r="FIR32"/>
      <c r="FIS32"/>
      <c r="FIT32"/>
      <c r="FIU32"/>
      <c r="FIV32"/>
      <c r="FIW32"/>
      <c r="FIX32"/>
      <c r="FIY32"/>
      <c r="FIZ32"/>
      <c r="FJA32"/>
      <c r="FJB32"/>
      <c r="FJC32"/>
      <c r="FJD32"/>
      <c r="FJE32"/>
      <c r="FJF32"/>
      <c r="FJG32"/>
      <c r="FJH32"/>
      <c r="FJI32"/>
      <c r="FJJ32"/>
      <c r="FJK32"/>
      <c r="FJL32"/>
      <c r="FJM32"/>
      <c r="FJN32"/>
      <c r="FJO32"/>
      <c r="FJP32"/>
      <c r="FJQ32"/>
      <c r="FJR32"/>
      <c r="FJS32"/>
      <c r="FJT32"/>
      <c r="FJU32"/>
      <c r="FJV32"/>
      <c r="FJW32"/>
      <c r="FJX32"/>
      <c r="FJY32"/>
      <c r="FJZ32"/>
      <c r="FKA32"/>
      <c r="FKB32"/>
      <c r="FKC32"/>
      <c r="FKD32"/>
      <c r="FKE32"/>
      <c r="FKF32"/>
      <c r="FKG32"/>
      <c r="FKH32"/>
      <c r="FKI32"/>
      <c r="FKJ32"/>
      <c r="FKK32"/>
      <c r="FKL32"/>
      <c r="FKM32"/>
      <c r="FKN32"/>
      <c r="FKO32"/>
      <c r="FKP32"/>
      <c r="FKQ32"/>
      <c r="FKR32"/>
      <c r="FKS32"/>
      <c r="FKT32"/>
      <c r="FKU32"/>
      <c r="FKV32"/>
      <c r="FKW32"/>
      <c r="FKX32"/>
      <c r="FKY32"/>
      <c r="FKZ32"/>
      <c r="FLA32"/>
      <c r="FLB32"/>
      <c r="FLC32"/>
      <c r="FLD32"/>
      <c r="FLE32"/>
      <c r="FLF32"/>
      <c r="FLG32"/>
      <c r="FLH32"/>
      <c r="FLI32"/>
      <c r="FLJ32"/>
      <c r="FLK32"/>
      <c r="FLL32"/>
      <c r="FLM32"/>
      <c r="FLN32"/>
      <c r="FLO32"/>
      <c r="FLP32"/>
      <c r="FLQ32"/>
      <c r="FLR32"/>
      <c r="FLS32"/>
      <c r="FLT32"/>
      <c r="FLU32"/>
      <c r="FLV32"/>
      <c r="FLW32"/>
      <c r="FLX32"/>
      <c r="FLY32"/>
      <c r="FLZ32"/>
      <c r="FMA32"/>
      <c r="FMB32"/>
      <c r="FMC32"/>
      <c r="FMD32"/>
      <c r="FME32"/>
      <c r="FMF32"/>
      <c r="FMG32"/>
      <c r="FMH32"/>
      <c r="FMI32"/>
      <c r="FMJ32"/>
      <c r="FMK32"/>
      <c r="FML32"/>
      <c r="FMM32"/>
      <c r="FMN32"/>
      <c r="FMO32"/>
      <c r="FMP32"/>
      <c r="FMQ32"/>
      <c r="FMR32"/>
      <c r="FMS32"/>
      <c r="FMT32"/>
      <c r="FMU32"/>
      <c r="FMV32"/>
      <c r="FMW32"/>
      <c r="FMX32"/>
      <c r="FMY32"/>
      <c r="FMZ32"/>
      <c r="FNA32"/>
      <c r="FNB32"/>
      <c r="FNC32"/>
      <c r="FND32"/>
      <c r="FNE32"/>
      <c r="FNF32"/>
      <c r="FNG32"/>
      <c r="FNH32"/>
      <c r="FNI32"/>
      <c r="FNJ32"/>
      <c r="FNK32"/>
      <c r="FNL32"/>
      <c r="FNM32"/>
      <c r="FNN32"/>
      <c r="FNO32"/>
      <c r="FNP32"/>
      <c r="FNQ32"/>
      <c r="FNR32"/>
      <c r="FNS32"/>
      <c r="FNT32"/>
      <c r="FNU32"/>
      <c r="FNV32"/>
      <c r="FNW32"/>
      <c r="FNX32"/>
      <c r="FNY32"/>
      <c r="FNZ32"/>
      <c r="FOA32"/>
      <c r="FOB32"/>
      <c r="FOC32"/>
      <c r="FOD32"/>
      <c r="FOE32"/>
      <c r="FOF32"/>
      <c r="FOG32"/>
      <c r="FOH32"/>
      <c r="FOI32"/>
      <c r="FOJ32"/>
      <c r="FOK32"/>
      <c r="FOL32"/>
      <c r="FOM32"/>
      <c r="FON32"/>
      <c r="FOO32"/>
      <c r="FOP32"/>
      <c r="FOQ32"/>
      <c r="FOR32"/>
      <c r="FOS32"/>
      <c r="FOT32"/>
      <c r="FOU32"/>
      <c r="FOV32"/>
      <c r="FOW32"/>
      <c r="FOX32"/>
      <c r="FOY32"/>
      <c r="FOZ32"/>
      <c r="FPA32"/>
      <c r="FPB32"/>
      <c r="FPC32"/>
      <c r="FPD32"/>
      <c r="FPE32"/>
      <c r="FPF32"/>
      <c r="FPG32"/>
      <c r="FPH32"/>
      <c r="FPI32"/>
      <c r="FPJ32"/>
      <c r="FPK32"/>
      <c r="FPL32"/>
      <c r="FPM32"/>
      <c r="FPN32"/>
      <c r="FPO32"/>
      <c r="FPP32"/>
      <c r="FPQ32"/>
      <c r="FPR32"/>
      <c r="FPS32"/>
      <c r="FPT32"/>
      <c r="FPU32"/>
      <c r="FPV32"/>
      <c r="FPW32"/>
      <c r="FPX32"/>
      <c r="FPY32"/>
      <c r="FPZ32"/>
      <c r="FQA32"/>
      <c r="FQB32"/>
      <c r="FQC32"/>
      <c r="FQD32"/>
      <c r="FQE32"/>
      <c r="FQF32"/>
      <c r="FQG32"/>
      <c r="FQH32"/>
      <c r="FQI32"/>
      <c r="FQJ32"/>
      <c r="FQK32"/>
      <c r="FQL32"/>
      <c r="FQM32"/>
      <c r="FQN32"/>
      <c r="FQO32"/>
      <c r="FQP32"/>
      <c r="FQQ32"/>
      <c r="FQR32"/>
      <c r="FQS32"/>
      <c r="FQT32"/>
      <c r="FQU32"/>
      <c r="FQV32"/>
      <c r="FQW32"/>
      <c r="FQX32"/>
      <c r="FQY32"/>
      <c r="FQZ32"/>
      <c r="FRA32"/>
      <c r="FRB32"/>
      <c r="FRC32"/>
      <c r="FRD32"/>
      <c r="FRE32"/>
      <c r="FRF32"/>
      <c r="FRG32"/>
      <c r="FRH32"/>
      <c r="FRI32"/>
      <c r="FRJ32"/>
      <c r="FRK32"/>
      <c r="FRL32"/>
      <c r="FRM32"/>
      <c r="FRN32"/>
      <c r="FRO32"/>
      <c r="FRP32"/>
      <c r="FRQ32"/>
      <c r="FRR32"/>
      <c r="FRS32"/>
      <c r="FRT32"/>
      <c r="FRU32"/>
      <c r="FRV32"/>
      <c r="FRW32"/>
      <c r="FRX32"/>
      <c r="FRY32"/>
      <c r="FRZ32"/>
      <c r="FSA32"/>
      <c r="FSB32"/>
      <c r="FSC32"/>
      <c r="FSD32"/>
      <c r="FSE32"/>
      <c r="FSF32"/>
      <c r="FSG32"/>
      <c r="FSH32"/>
      <c r="FSI32"/>
      <c r="FSJ32"/>
      <c r="FSK32"/>
      <c r="FSL32"/>
      <c r="FSM32"/>
      <c r="FSN32"/>
      <c r="FSO32"/>
      <c r="FSP32"/>
      <c r="FSQ32"/>
      <c r="FSR32"/>
      <c r="FSS32"/>
      <c r="FST32"/>
      <c r="FSU32"/>
      <c r="FSV32"/>
      <c r="FSW32"/>
      <c r="FSX32"/>
      <c r="FSY32"/>
      <c r="FSZ32"/>
      <c r="FTA32"/>
      <c r="FTB32"/>
      <c r="FTC32"/>
      <c r="FTD32"/>
      <c r="FTE32"/>
      <c r="FTF32"/>
      <c r="FTG32"/>
      <c r="FTH32"/>
      <c r="FTI32"/>
      <c r="FTJ32"/>
      <c r="FTK32"/>
      <c r="FTL32"/>
      <c r="FTM32"/>
      <c r="FTN32"/>
      <c r="FTO32"/>
      <c r="FTP32"/>
      <c r="FTQ32"/>
      <c r="FTR32"/>
      <c r="FTS32"/>
      <c r="FTT32"/>
      <c r="FTU32"/>
      <c r="FTV32"/>
      <c r="FTW32"/>
      <c r="FTX32"/>
      <c r="FTY32"/>
      <c r="FTZ32"/>
      <c r="FUA32"/>
      <c r="FUB32"/>
      <c r="FUC32"/>
      <c r="FUD32"/>
      <c r="FUE32"/>
      <c r="FUF32"/>
      <c r="FUG32"/>
      <c r="FUH32"/>
      <c r="FUI32"/>
      <c r="FUJ32"/>
      <c r="FUK32"/>
      <c r="FUL32"/>
      <c r="FUM32"/>
      <c r="FUN32"/>
      <c r="FUO32"/>
      <c r="FUP32"/>
      <c r="FUQ32"/>
      <c r="FUR32"/>
      <c r="FUS32"/>
      <c r="FUT32"/>
      <c r="FUU32"/>
      <c r="FUV32"/>
      <c r="FUW32"/>
      <c r="FUX32"/>
      <c r="FUY32"/>
      <c r="FUZ32"/>
      <c r="FVA32"/>
      <c r="FVB32"/>
      <c r="FVC32"/>
      <c r="FVD32"/>
      <c r="FVE32"/>
      <c r="FVF32"/>
      <c r="FVG32"/>
      <c r="FVH32"/>
      <c r="FVI32"/>
      <c r="FVJ32"/>
      <c r="FVK32"/>
      <c r="FVL32"/>
      <c r="FVM32"/>
      <c r="FVN32"/>
      <c r="FVO32"/>
      <c r="FVP32"/>
      <c r="FVQ32"/>
      <c r="FVR32"/>
      <c r="FVS32"/>
      <c r="FVT32"/>
      <c r="FVU32"/>
      <c r="FVV32"/>
      <c r="FVW32"/>
      <c r="FVX32"/>
      <c r="FVY32"/>
      <c r="FVZ32"/>
      <c r="FWA32"/>
      <c r="FWB32"/>
      <c r="FWC32"/>
      <c r="FWD32"/>
      <c r="FWE32"/>
      <c r="FWF32"/>
      <c r="FWG32"/>
      <c r="FWH32"/>
      <c r="FWI32"/>
      <c r="FWJ32"/>
      <c r="FWK32"/>
      <c r="FWL32"/>
      <c r="FWM32"/>
      <c r="FWN32"/>
      <c r="FWO32"/>
      <c r="FWP32"/>
      <c r="FWQ32"/>
      <c r="FWR32"/>
      <c r="FWS32"/>
      <c r="FWT32"/>
      <c r="FWU32"/>
      <c r="FWV32"/>
      <c r="FWW32"/>
      <c r="FWX32"/>
      <c r="FWY32"/>
      <c r="FWZ32"/>
      <c r="FXA32"/>
      <c r="FXB32"/>
      <c r="FXC32"/>
      <c r="FXD32"/>
      <c r="FXE32"/>
      <c r="FXF32"/>
      <c r="FXG32"/>
      <c r="FXH32"/>
      <c r="FXI32"/>
      <c r="FXJ32"/>
      <c r="FXK32"/>
      <c r="FXL32"/>
      <c r="FXM32"/>
      <c r="FXN32"/>
      <c r="FXO32"/>
      <c r="FXP32"/>
      <c r="FXQ32"/>
      <c r="FXR32"/>
      <c r="FXS32"/>
      <c r="FXT32"/>
      <c r="FXU32"/>
      <c r="FXV32"/>
      <c r="FXW32"/>
      <c r="FXX32"/>
      <c r="FXY32"/>
      <c r="FXZ32"/>
      <c r="FYA32"/>
      <c r="FYB32"/>
      <c r="FYC32"/>
      <c r="FYD32"/>
      <c r="FYE32"/>
      <c r="FYF32"/>
      <c r="FYG32"/>
      <c r="FYH32"/>
      <c r="FYI32"/>
      <c r="FYJ32"/>
      <c r="FYK32"/>
      <c r="FYL32"/>
      <c r="FYM32"/>
      <c r="FYN32"/>
      <c r="FYO32"/>
      <c r="FYP32"/>
      <c r="FYQ32"/>
      <c r="FYR32"/>
      <c r="FYS32"/>
      <c r="FYT32"/>
      <c r="FYU32"/>
      <c r="FYV32"/>
      <c r="FYW32"/>
      <c r="FYX32"/>
      <c r="FYY32"/>
      <c r="FYZ32"/>
      <c r="FZA32"/>
      <c r="FZB32"/>
      <c r="FZC32"/>
      <c r="FZD32"/>
      <c r="FZE32"/>
      <c r="FZF32"/>
      <c r="FZG32"/>
      <c r="FZH32"/>
      <c r="FZI32"/>
      <c r="FZJ32"/>
      <c r="FZK32"/>
      <c r="FZL32"/>
      <c r="FZM32"/>
      <c r="FZN32"/>
      <c r="FZO32"/>
      <c r="FZP32"/>
      <c r="FZQ32"/>
      <c r="FZR32"/>
      <c r="FZS32"/>
      <c r="FZT32"/>
      <c r="FZU32"/>
      <c r="FZV32"/>
      <c r="FZW32"/>
      <c r="FZX32"/>
      <c r="FZY32"/>
      <c r="FZZ32"/>
      <c r="GAA32"/>
      <c r="GAB32"/>
      <c r="GAC32"/>
      <c r="GAD32"/>
      <c r="GAE32"/>
      <c r="GAF32"/>
      <c r="GAG32"/>
      <c r="GAH32"/>
      <c r="GAI32"/>
      <c r="GAJ32"/>
      <c r="GAK32"/>
      <c r="GAL32"/>
      <c r="GAM32"/>
      <c r="GAN32"/>
      <c r="GAO32"/>
      <c r="GAP32"/>
      <c r="GAQ32"/>
      <c r="GAR32"/>
      <c r="GAS32"/>
      <c r="GAT32"/>
      <c r="GAU32"/>
      <c r="GAV32"/>
      <c r="GAW32"/>
      <c r="GAX32"/>
      <c r="GAY32"/>
      <c r="GAZ32"/>
      <c r="GBA32"/>
      <c r="GBB32"/>
      <c r="GBC32"/>
      <c r="GBD32"/>
      <c r="GBE32"/>
      <c r="GBF32"/>
      <c r="GBG32"/>
      <c r="GBH32"/>
      <c r="GBI32"/>
      <c r="GBJ32"/>
      <c r="GBK32"/>
      <c r="GBL32"/>
      <c r="GBM32"/>
      <c r="GBN32"/>
      <c r="GBO32"/>
      <c r="GBP32"/>
      <c r="GBQ32"/>
      <c r="GBR32"/>
      <c r="GBS32"/>
      <c r="GBT32"/>
      <c r="GBU32"/>
      <c r="GBV32"/>
      <c r="GBW32"/>
      <c r="GBX32"/>
      <c r="GBY32"/>
      <c r="GBZ32"/>
      <c r="GCA32"/>
      <c r="GCB32"/>
      <c r="GCC32"/>
      <c r="GCD32"/>
      <c r="GCE32"/>
      <c r="GCF32"/>
      <c r="GCG32"/>
      <c r="GCH32"/>
      <c r="GCI32"/>
      <c r="GCJ32"/>
      <c r="GCK32"/>
      <c r="GCL32"/>
      <c r="GCM32"/>
      <c r="GCN32"/>
      <c r="GCO32"/>
      <c r="GCP32"/>
      <c r="GCQ32"/>
      <c r="GCR32"/>
      <c r="GCS32"/>
      <c r="GCT32"/>
      <c r="GCU32"/>
      <c r="GCV32"/>
      <c r="GCW32"/>
      <c r="GCX32"/>
      <c r="GCY32"/>
      <c r="GCZ32"/>
      <c r="GDA32"/>
      <c r="GDB32"/>
      <c r="GDC32"/>
      <c r="GDD32"/>
      <c r="GDE32"/>
      <c r="GDF32"/>
      <c r="GDG32"/>
      <c r="GDH32"/>
      <c r="GDI32"/>
      <c r="GDJ32"/>
      <c r="GDK32"/>
      <c r="GDL32"/>
      <c r="GDM32"/>
      <c r="GDN32"/>
      <c r="GDO32"/>
      <c r="GDP32"/>
      <c r="GDQ32"/>
      <c r="GDR32"/>
      <c r="GDS32"/>
      <c r="GDT32"/>
      <c r="GDU32"/>
      <c r="GDV32"/>
      <c r="GDW32"/>
      <c r="GDX32"/>
      <c r="GDY32"/>
      <c r="GDZ32"/>
      <c r="GEA32"/>
      <c r="GEB32"/>
      <c r="GEC32"/>
      <c r="GED32"/>
      <c r="GEE32"/>
      <c r="GEF32"/>
      <c r="GEG32"/>
      <c r="GEH32"/>
      <c r="GEI32"/>
      <c r="GEJ32"/>
      <c r="GEK32"/>
      <c r="GEL32"/>
      <c r="GEM32"/>
      <c r="GEN32"/>
      <c r="GEO32"/>
      <c r="GEP32"/>
      <c r="GEQ32"/>
      <c r="GER32"/>
      <c r="GES32"/>
      <c r="GET32"/>
      <c r="GEU32"/>
      <c r="GEV32"/>
      <c r="GEW32"/>
      <c r="GEX32"/>
      <c r="GEY32"/>
      <c r="GEZ32"/>
      <c r="GFA32"/>
      <c r="GFB32"/>
      <c r="GFC32"/>
      <c r="GFD32"/>
      <c r="GFE32"/>
      <c r="GFF32"/>
      <c r="GFG32"/>
      <c r="GFH32"/>
      <c r="GFI32"/>
      <c r="GFJ32"/>
      <c r="GFK32"/>
      <c r="GFL32"/>
      <c r="GFM32"/>
      <c r="GFN32"/>
      <c r="GFO32"/>
      <c r="GFP32"/>
      <c r="GFQ32"/>
      <c r="GFR32"/>
      <c r="GFS32"/>
      <c r="GFT32"/>
      <c r="GFU32"/>
      <c r="GFV32"/>
      <c r="GFW32"/>
      <c r="GFX32"/>
      <c r="GFY32"/>
      <c r="GFZ32"/>
      <c r="GGA32"/>
      <c r="GGB32"/>
      <c r="GGC32"/>
      <c r="GGD32"/>
      <c r="GGE32"/>
      <c r="GGF32"/>
      <c r="GGG32"/>
      <c r="GGH32"/>
      <c r="GGI32"/>
      <c r="GGJ32"/>
      <c r="GGK32"/>
      <c r="GGL32"/>
      <c r="GGM32"/>
      <c r="GGN32"/>
      <c r="GGO32"/>
      <c r="GGP32"/>
      <c r="GGQ32"/>
      <c r="GGR32"/>
      <c r="GGS32"/>
      <c r="GGT32"/>
      <c r="GGU32"/>
      <c r="GGV32"/>
      <c r="GGW32"/>
      <c r="GGX32"/>
      <c r="GGY32"/>
      <c r="GGZ32"/>
      <c r="GHA32"/>
      <c r="GHB32"/>
      <c r="GHC32"/>
      <c r="GHD32"/>
      <c r="GHE32"/>
      <c r="GHF32"/>
      <c r="GHG32"/>
      <c r="GHH32"/>
      <c r="GHI32"/>
      <c r="GHJ32"/>
      <c r="GHK32"/>
      <c r="GHL32"/>
      <c r="GHM32"/>
      <c r="GHN32"/>
      <c r="GHO32"/>
      <c r="GHP32"/>
      <c r="GHQ32"/>
      <c r="GHR32"/>
      <c r="GHS32"/>
      <c r="GHT32"/>
      <c r="GHU32"/>
      <c r="GHV32"/>
      <c r="GHW32"/>
      <c r="GHX32"/>
      <c r="GHY32"/>
      <c r="GHZ32"/>
      <c r="GIA32"/>
      <c r="GIB32"/>
      <c r="GIC32"/>
      <c r="GID32"/>
      <c r="GIE32"/>
      <c r="GIF32"/>
      <c r="GIG32"/>
      <c r="GIH32"/>
      <c r="GII32"/>
      <c r="GIJ32"/>
      <c r="GIK32"/>
      <c r="GIL32"/>
      <c r="GIM32"/>
      <c r="GIN32"/>
      <c r="GIO32"/>
      <c r="GIP32"/>
      <c r="GIQ32"/>
      <c r="GIR32"/>
      <c r="GIS32"/>
      <c r="GIT32"/>
      <c r="GIU32"/>
      <c r="GIV32"/>
      <c r="GIW32"/>
      <c r="GIX32"/>
      <c r="GIY32"/>
      <c r="GIZ32"/>
      <c r="GJA32"/>
      <c r="GJB32"/>
      <c r="GJC32"/>
      <c r="GJD32"/>
      <c r="GJE32"/>
      <c r="GJF32"/>
      <c r="GJG32"/>
      <c r="GJH32"/>
      <c r="GJI32"/>
      <c r="GJJ32"/>
      <c r="GJK32"/>
      <c r="GJL32"/>
      <c r="GJM32"/>
      <c r="GJN32"/>
      <c r="GJO32"/>
      <c r="GJP32"/>
      <c r="GJQ32"/>
      <c r="GJR32"/>
      <c r="GJS32"/>
      <c r="GJT32"/>
      <c r="GJU32"/>
      <c r="GJV32"/>
      <c r="GJW32"/>
      <c r="GJX32"/>
      <c r="GJY32"/>
      <c r="GJZ32"/>
      <c r="GKA32"/>
      <c r="GKB32"/>
      <c r="GKC32"/>
      <c r="GKD32"/>
      <c r="GKE32"/>
      <c r="GKF32"/>
      <c r="GKG32"/>
      <c r="GKH32"/>
      <c r="GKI32"/>
      <c r="GKJ32"/>
      <c r="GKK32"/>
      <c r="GKL32"/>
      <c r="GKM32"/>
      <c r="GKN32"/>
      <c r="GKO32"/>
      <c r="GKP32"/>
      <c r="GKQ32"/>
      <c r="GKR32"/>
      <c r="GKS32"/>
      <c r="GKT32"/>
      <c r="GKU32"/>
      <c r="GKV32"/>
      <c r="GKW32"/>
      <c r="GKX32"/>
      <c r="GKY32"/>
      <c r="GKZ32"/>
      <c r="GLA32"/>
      <c r="GLB32"/>
      <c r="GLC32"/>
      <c r="GLD32"/>
      <c r="GLE32"/>
      <c r="GLF32"/>
      <c r="GLG32"/>
      <c r="GLH32"/>
      <c r="GLI32"/>
      <c r="GLJ32"/>
      <c r="GLK32"/>
      <c r="GLL32"/>
      <c r="GLM32"/>
      <c r="GLN32"/>
      <c r="GLO32"/>
      <c r="GLP32"/>
      <c r="GLQ32"/>
      <c r="GLR32"/>
      <c r="GLS32"/>
      <c r="GLT32"/>
      <c r="GLU32"/>
      <c r="GLV32"/>
      <c r="GLW32"/>
      <c r="GLX32"/>
      <c r="GLY32"/>
      <c r="GLZ32"/>
      <c r="GMA32"/>
      <c r="GMB32"/>
      <c r="GMC32"/>
      <c r="GMD32"/>
      <c r="GME32"/>
      <c r="GMF32"/>
      <c r="GMG32"/>
      <c r="GMH32"/>
      <c r="GMI32"/>
      <c r="GMJ32"/>
      <c r="GMK32"/>
      <c r="GML32"/>
      <c r="GMM32"/>
      <c r="GMN32"/>
      <c r="GMO32"/>
      <c r="GMP32"/>
      <c r="GMQ32"/>
      <c r="GMR32"/>
      <c r="GMS32"/>
      <c r="GMT32"/>
      <c r="GMU32"/>
      <c r="GMV32"/>
      <c r="GMW32"/>
      <c r="GMX32"/>
      <c r="GMY32"/>
      <c r="GMZ32"/>
      <c r="GNA32"/>
      <c r="GNB32"/>
      <c r="GNC32"/>
      <c r="GND32"/>
      <c r="GNE32"/>
      <c r="GNF32"/>
      <c r="GNG32"/>
      <c r="GNH32"/>
      <c r="GNI32"/>
      <c r="GNJ32"/>
      <c r="GNK32"/>
      <c r="GNL32"/>
      <c r="GNM32"/>
      <c r="GNN32"/>
      <c r="GNO32"/>
      <c r="GNP32"/>
      <c r="GNQ32"/>
      <c r="GNR32"/>
      <c r="GNS32"/>
      <c r="GNT32"/>
      <c r="GNU32"/>
      <c r="GNV32"/>
      <c r="GNW32"/>
      <c r="GNX32"/>
      <c r="GNY32"/>
      <c r="GNZ32"/>
      <c r="GOA32"/>
      <c r="GOB32"/>
      <c r="GOC32"/>
      <c r="GOD32"/>
      <c r="GOE32"/>
      <c r="GOF32"/>
      <c r="GOG32"/>
      <c r="GOH32"/>
      <c r="GOI32"/>
      <c r="GOJ32"/>
      <c r="GOK32"/>
      <c r="GOL32"/>
      <c r="GOM32"/>
      <c r="GON32"/>
      <c r="GOO32"/>
      <c r="GOP32"/>
      <c r="GOQ32"/>
      <c r="GOR32"/>
      <c r="GOS32"/>
      <c r="GOT32"/>
      <c r="GOU32"/>
      <c r="GOV32"/>
      <c r="GOW32"/>
      <c r="GOX32"/>
      <c r="GOY32"/>
      <c r="GOZ32"/>
      <c r="GPA32"/>
      <c r="GPB32"/>
      <c r="GPC32"/>
      <c r="GPD32"/>
      <c r="GPE32"/>
      <c r="GPF32"/>
      <c r="GPG32"/>
      <c r="GPH32"/>
      <c r="GPI32"/>
      <c r="GPJ32"/>
      <c r="GPK32"/>
      <c r="GPL32"/>
      <c r="GPM32"/>
      <c r="GPN32"/>
      <c r="GPO32"/>
      <c r="GPP32"/>
      <c r="GPQ32"/>
      <c r="GPR32"/>
      <c r="GPS32"/>
      <c r="GPT32"/>
      <c r="GPU32"/>
      <c r="GPV32"/>
      <c r="GPW32"/>
      <c r="GPX32"/>
      <c r="GPY32"/>
      <c r="GPZ32"/>
      <c r="GQA32"/>
      <c r="GQB32"/>
      <c r="GQC32"/>
      <c r="GQD32"/>
      <c r="GQE32"/>
      <c r="GQF32"/>
      <c r="GQG32"/>
      <c r="GQH32"/>
      <c r="GQI32"/>
      <c r="GQJ32"/>
      <c r="GQK32"/>
      <c r="GQL32"/>
      <c r="GQM32"/>
      <c r="GQN32"/>
      <c r="GQO32"/>
      <c r="GQP32"/>
      <c r="GQQ32"/>
      <c r="GQR32"/>
      <c r="GQS32"/>
      <c r="GQT32"/>
      <c r="GQU32"/>
      <c r="GQV32"/>
      <c r="GQW32"/>
      <c r="GQX32"/>
      <c r="GQY32"/>
      <c r="GQZ32"/>
      <c r="GRA32"/>
      <c r="GRB32"/>
      <c r="GRC32"/>
      <c r="GRD32"/>
      <c r="GRE32"/>
      <c r="GRF32"/>
      <c r="GRG32"/>
      <c r="GRH32"/>
      <c r="GRI32"/>
      <c r="GRJ32"/>
      <c r="GRK32"/>
      <c r="GRL32"/>
      <c r="GRM32"/>
      <c r="GRN32"/>
      <c r="GRO32"/>
      <c r="GRP32"/>
      <c r="GRQ32"/>
      <c r="GRR32"/>
      <c r="GRS32"/>
      <c r="GRT32"/>
      <c r="GRU32"/>
      <c r="GRV32"/>
      <c r="GRW32"/>
      <c r="GRX32"/>
      <c r="GRY32"/>
      <c r="GRZ32"/>
      <c r="GSA32"/>
      <c r="GSB32"/>
      <c r="GSC32"/>
      <c r="GSD32"/>
      <c r="GSE32"/>
      <c r="GSF32"/>
      <c r="GSG32"/>
      <c r="GSH32"/>
      <c r="GSI32"/>
      <c r="GSJ32"/>
      <c r="GSK32"/>
      <c r="GSL32"/>
      <c r="GSM32"/>
      <c r="GSN32"/>
      <c r="GSO32"/>
      <c r="GSP32"/>
      <c r="GSQ32"/>
      <c r="GSR32"/>
      <c r="GSS32"/>
      <c r="GST32"/>
      <c r="GSU32"/>
      <c r="GSV32"/>
      <c r="GSW32"/>
      <c r="GSX32"/>
      <c r="GSY32"/>
      <c r="GSZ32"/>
      <c r="GTA32"/>
      <c r="GTB32"/>
      <c r="GTC32"/>
      <c r="GTD32"/>
      <c r="GTE32"/>
      <c r="GTF32"/>
      <c r="GTG32"/>
      <c r="GTH32"/>
      <c r="GTI32"/>
      <c r="GTJ32"/>
      <c r="GTK32"/>
      <c r="GTL32"/>
      <c r="GTM32"/>
      <c r="GTN32"/>
      <c r="GTO32"/>
      <c r="GTP32"/>
      <c r="GTQ32"/>
      <c r="GTR32"/>
      <c r="GTS32"/>
      <c r="GTT32"/>
      <c r="GTU32"/>
      <c r="GTV32"/>
      <c r="GTW32"/>
      <c r="GTX32"/>
      <c r="GTY32"/>
      <c r="GTZ32"/>
      <c r="GUA32"/>
      <c r="GUB32"/>
      <c r="GUC32"/>
      <c r="GUD32"/>
      <c r="GUE32"/>
      <c r="GUF32"/>
      <c r="GUG32"/>
      <c r="GUH32"/>
      <c r="GUI32"/>
      <c r="GUJ32"/>
      <c r="GUK32"/>
      <c r="GUL32"/>
      <c r="GUM32"/>
      <c r="GUN32"/>
      <c r="GUO32"/>
      <c r="GUP32"/>
      <c r="GUQ32"/>
      <c r="GUR32"/>
      <c r="GUS32"/>
      <c r="GUT32"/>
      <c r="GUU32"/>
      <c r="GUV32"/>
      <c r="GUW32"/>
      <c r="GUX32"/>
      <c r="GUY32"/>
      <c r="GUZ32"/>
      <c r="GVA32"/>
      <c r="GVB32"/>
      <c r="GVC32"/>
      <c r="GVD32"/>
      <c r="GVE32"/>
      <c r="GVF32"/>
      <c r="GVG32"/>
      <c r="GVH32"/>
      <c r="GVI32"/>
      <c r="GVJ32"/>
      <c r="GVK32"/>
      <c r="GVL32"/>
      <c r="GVM32"/>
      <c r="GVN32"/>
      <c r="GVO32"/>
      <c r="GVP32"/>
      <c r="GVQ32"/>
      <c r="GVR32"/>
      <c r="GVS32"/>
      <c r="GVT32"/>
      <c r="GVU32"/>
      <c r="GVV32"/>
      <c r="GVW32"/>
      <c r="GVX32"/>
      <c r="GVY32"/>
      <c r="GVZ32"/>
      <c r="GWA32"/>
      <c r="GWB32"/>
      <c r="GWC32"/>
      <c r="GWD32"/>
      <c r="GWE32"/>
      <c r="GWF32"/>
      <c r="GWG32"/>
      <c r="GWH32"/>
      <c r="GWI32"/>
      <c r="GWJ32"/>
      <c r="GWK32"/>
      <c r="GWL32"/>
      <c r="GWM32"/>
      <c r="GWN32"/>
      <c r="GWO32"/>
      <c r="GWP32"/>
      <c r="GWQ32"/>
      <c r="GWR32"/>
      <c r="GWS32"/>
      <c r="GWT32"/>
      <c r="GWU32"/>
      <c r="GWV32"/>
      <c r="GWW32"/>
      <c r="GWX32"/>
      <c r="GWY32"/>
      <c r="GWZ32"/>
      <c r="GXA32"/>
      <c r="GXB32"/>
      <c r="GXC32"/>
      <c r="GXD32"/>
      <c r="GXE32"/>
      <c r="GXF32"/>
      <c r="GXG32"/>
      <c r="GXH32"/>
      <c r="GXI32"/>
      <c r="GXJ32"/>
      <c r="GXK32"/>
      <c r="GXL32"/>
      <c r="GXM32"/>
      <c r="GXN32"/>
      <c r="GXO32"/>
      <c r="GXP32"/>
      <c r="GXQ32"/>
      <c r="GXR32"/>
      <c r="GXS32"/>
      <c r="GXT32"/>
      <c r="GXU32"/>
      <c r="GXV32"/>
      <c r="GXW32"/>
      <c r="GXX32"/>
      <c r="GXY32"/>
      <c r="GXZ32"/>
      <c r="GYA32"/>
      <c r="GYB32"/>
      <c r="GYC32"/>
      <c r="GYD32"/>
      <c r="GYE32"/>
      <c r="GYF32"/>
      <c r="GYG32"/>
      <c r="GYH32"/>
      <c r="GYI32"/>
      <c r="GYJ32"/>
      <c r="GYK32"/>
      <c r="GYL32"/>
      <c r="GYM32"/>
      <c r="GYN32"/>
      <c r="GYO32"/>
      <c r="GYP32"/>
      <c r="GYQ32"/>
      <c r="GYR32"/>
      <c r="GYS32"/>
      <c r="GYT32"/>
      <c r="GYU32"/>
      <c r="GYV32"/>
      <c r="GYW32"/>
      <c r="GYX32"/>
      <c r="GYY32"/>
      <c r="GYZ32"/>
      <c r="GZA32"/>
      <c r="GZB32"/>
      <c r="GZC32"/>
      <c r="GZD32"/>
      <c r="GZE32"/>
      <c r="GZF32"/>
      <c r="GZG32"/>
      <c r="GZH32"/>
      <c r="GZI32"/>
      <c r="GZJ32"/>
      <c r="GZK32"/>
      <c r="GZL32"/>
      <c r="GZM32"/>
      <c r="GZN32"/>
      <c r="GZO32"/>
      <c r="GZP32"/>
      <c r="GZQ32"/>
      <c r="GZR32"/>
      <c r="GZS32"/>
      <c r="GZT32"/>
      <c r="GZU32"/>
      <c r="GZV32"/>
      <c r="GZW32"/>
      <c r="GZX32"/>
      <c r="GZY32"/>
      <c r="GZZ32"/>
      <c r="HAA32"/>
      <c r="HAB32"/>
      <c r="HAC32"/>
      <c r="HAD32"/>
      <c r="HAE32"/>
      <c r="HAF32"/>
      <c r="HAG32"/>
      <c r="HAH32"/>
      <c r="HAI32"/>
      <c r="HAJ32"/>
      <c r="HAK32"/>
      <c r="HAL32"/>
      <c r="HAM32"/>
      <c r="HAN32"/>
      <c r="HAO32"/>
      <c r="HAP32"/>
      <c r="HAQ32"/>
      <c r="HAR32"/>
      <c r="HAS32"/>
      <c r="HAT32"/>
      <c r="HAU32"/>
      <c r="HAV32"/>
      <c r="HAW32"/>
      <c r="HAX32"/>
      <c r="HAY32"/>
      <c r="HAZ32"/>
      <c r="HBA32"/>
      <c r="HBB32"/>
      <c r="HBC32"/>
      <c r="HBD32"/>
      <c r="HBE32"/>
      <c r="HBF32"/>
      <c r="HBG32"/>
      <c r="HBH32"/>
      <c r="HBI32"/>
      <c r="HBJ32"/>
      <c r="HBK32"/>
      <c r="HBL32"/>
      <c r="HBM32"/>
      <c r="HBN32"/>
      <c r="HBO32"/>
      <c r="HBP32"/>
      <c r="HBQ32"/>
      <c r="HBR32"/>
      <c r="HBS32"/>
      <c r="HBT32"/>
      <c r="HBU32"/>
      <c r="HBV32"/>
      <c r="HBW32"/>
      <c r="HBX32"/>
      <c r="HBY32"/>
      <c r="HBZ32"/>
      <c r="HCA32"/>
      <c r="HCB32"/>
      <c r="HCC32"/>
      <c r="HCD32"/>
      <c r="HCE32"/>
      <c r="HCF32"/>
      <c r="HCG32"/>
      <c r="HCH32"/>
      <c r="HCI32"/>
      <c r="HCJ32"/>
      <c r="HCK32"/>
      <c r="HCL32"/>
      <c r="HCM32"/>
      <c r="HCN32"/>
      <c r="HCO32"/>
      <c r="HCP32"/>
      <c r="HCQ32"/>
      <c r="HCR32"/>
      <c r="HCS32"/>
      <c r="HCT32"/>
      <c r="HCU32"/>
      <c r="HCV32"/>
      <c r="HCW32"/>
      <c r="HCX32"/>
      <c r="HCY32"/>
      <c r="HCZ32"/>
      <c r="HDA32"/>
      <c r="HDB32"/>
      <c r="HDC32"/>
      <c r="HDD32"/>
      <c r="HDE32"/>
      <c r="HDF32"/>
      <c r="HDG32"/>
      <c r="HDH32"/>
      <c r="HDI32"/>
      <c r="HDJ32"/>
      <c r="HDK32"/>
      <c r="HDL32"/>
      <c r="HDM32"/>
      <c r="HDN32"/>
      <c r="HDO32"/>
      <c r="HDP32"/>
      <c r="HDQ32"/>
      <c r="HDR32"/>
      <c r="HDS32"/>
      <c r="HDT32"/>
      <c r="HDU32"/>
      <c r="HDV32"/>
      <c r="HDW32"/>
      <c r="HDX32"/>
      <c r="HDY32"/>
      <c r="HDZ32"/>
      <c r="HEA32"/>
      <c r="HEB32"/>
      <c r="HEC32"/>
      <c r="HED32"/>
      <c r="HEE32"/>
      <c r="HEF32"/>
      <c r="HEG32"/>
      <c r="HEH32"/>
      <c r="HEI32"/>
      <c r="HEJ32"/>
      <c r="HEK32"/>
      <c r="HEL32"/>
      <c r="HEM32"/>
      <c r="HEN32"/>
      <c r="HEO32"/>
      <c r="HEP32"/>
      <c r="HEQ32"/>
      <c r="HER32"/>
      <c r="HES32"/>
      <c r="HET32"/>
      <c r="HEU32"/>
      <c r="HEV32"/>
      <c r="HEW32"/>
      <c r="HEX32"/>
      <c r="HEY32"/>
      <c r="HEZ32"/>
      <c r="HFA32"/>
      <c r="HFB32"/>
      <c r="HFC32"/>
      <c r="HFD32"/>
      <c r="HFE32"/>
      <c r="HFF32"/>
      <c r="HFG32"/>
      <c r="HFH32"/>
      <c r="HFI32"/>
      <c r="HFJ32"/>
      <c r="HFK32"/>
      <c r="HFL32"/>
      <c r="HFM32"/>
      <c r="HFN32"/>
      <c r="HFO32"/>
      <c r="HFP32"/>
      <c r="HFQ32"/>
      <c r="HFR32"/>
      <c r="HFS32"/>
      <c r="HFT32"/>
      <c r="HFU32"/>
      <c r="HFV32"/>
      <c r="HFW32"/>
      <c r="HFX32"/>
      <c r="HFY32"/>
      <c r="HFZ32"/>
      <c r="HGA32"/>
      <c r="HGB32"/>
      <c r="HGC32"/>
      <c r="HGD32"/>
      <c r="HGE32"/>
      <c r="HGF32"/>
      <c r="HGG32"/>
      <c r="HGH32"/>
      <c r="HGI32"/>
      <c r="HGJ32"/>
      <c r="HGK32"/>
      <c r="HGL32"/>
      <c r="HGM32"/>
      <c r="HGN32"/>
      <c r="HGO32"/>
      <c r="HGP32"/>
      <c r="HGQ32"/>
      <c r="HGR32"/>
      <c r="HGS32"/>
      <c r="HGT32"/>
      <c r="HGU32"/>
      <c r="HGV32"/>
      <c r="HGW32"/>
      <c r="HGX32"/>
      <c r="HGY32"/>
      <c r="HGZ32"/>
      <c r="HHA32"/>
      <c r="HHB32"/>
      <c r="HHC32"/>
      <c r="HHD32"/>
      <c r="HHE32"/>
      <c r="HHF32"/>
      <c r="HHG32"/>
      <c r="HHH32"/>
      <c r="HHI32"/>
      <c r="HHJ32"/>
      <c r="HHK32"/>
      <c r="HHL32"/>
      <c r="HHM32"/>
      <c r="HHN32"/>
      <c r="HHO32"/>
      <c r="HHP32"/>
      <c r="HHQ32"/>
      <c r="HHR32"/>
      <c r="HHS32"/>
      <c r="HHT32"/>
      <c r="HHU32"/>
      <c r="HHV32"/>
      <c r="HHW32"/>
      <c r="HHX32"/>
      <c r="HHY32"/>
      <c r="HHZ32"/>
      <c r="HIA32"/>
      <c r="HIB32"/>
      <c r="HIC32"/>
      <c r="HID32"/>
      <c r="HIE32"/>
      <c r="HIF32"/>
      <c r="HIG32"/>
      <c r="HIH32"/>
      <c r="HII32"/>
      <c r="HIJ32"/>
      <c r="HIK32"/>
      <c r="HIL32"/>
      <c r="HIM32"/>
      <c r="HIN32"/>
      <c r="HIO32"/>
      <c r="HIP32"/>
      <c r="HIQ32"/>
      <c r="HIR32"/>
      <c r="HIS32"/>
      <c r="HIT32"/>
      <c r="HIU32"/>
      <c r="HIV32"/>
      <c r="HIW32"/>
      <c r="HIX32"/>
      <c r="HIY32"/>
      <c r="HIZ32"/>
      <c r="HJA32"/>
      <c r="HJB32"/>
      <c r="HJC32"/>
      <c r="HJD32"/>
      <c r="HJE32"/>
      <c r="HJF32"/>
      <c r="HJG32"/>
      <c r="HJH32"/>
      <c r="HJI32"/>
      <c r="HJJ32"/>
      <c r="HJK32"/>
      <c r="HJL32"/>
      <c r="HJM32"/>
      <c r="HJN32"/>
      <c r="HJO32"/>
      <c r="HJP32"/>
      <c r="HJQ32"/>
      <c r="HJR32"/>
      <c r="HJS32"/>
      <c r="HJT32"/>
      <c r="HJU32"/>
      <c r="HJV32"/>
      <c r="HJW32"/>
      <c r="HJX32"/>
      <c r="HJY32"/>
      <c r="HJZ32"/>
      <c r="HKA32"/>
      <c r="HKB32"/>
      <c r="HKC32"/>
      <c r="HKD32"/>
      <c r="HKE32"/>
      <c r="HKF32"/>
      <c r="HKG32"/>
      <c r="HKH32"/>
      <c r="HKI32"/>
      <c r="HKJ32"/>
      <c r="HKK32"/>
      <c r="HKL32"/>
      <c r="HKM32"/>
      <c r="HKN32"/>
      <c r="HKO32"/>
      <c r="HKP32"/>
      <c r="HKQ32"/>
      <c r="HKR32"/>
      <c r="HKS32"/>
      <c r="HKT32"/>
      <c r="HKU32"/>
      <c r="HKV32"/>
      <c r="HKW32"/>
      <c r="HKX32"/>
      <c r="HKY32"/>
      <c r="HKZ32"/>
      <c r="HLA32"/>
      <c r="HLB32"/>
      <c r="HLC32"/>
      <c r="HLD32"/>
      <c r="HLE32"/>
      <c r="HLF32"/>
      <c r="HLG32"/>
      <c r="HLH32"/>
      <c r="HLI32"/>
      <c r="HLJ32"/>
      <c r="HLK32"/>
      <c r="HLL32"/>
      <c r="HLM32"/>
      <c r="HLN32"/>
      <c r="HLO32"/>
      <c r="HLP32"/>
      <c r="HLQ32"/>
      <c r="HLR32"/>
      <c r="HLS32"/>
      <c r="HLT32"/>
      <c r="HLU32"/>
      <c r="HLV32"/>
      <c r="HLW32"/>
      <c r="HLX32"/>
      <c r="HLY32"/>
      <c r="HLZ32"/>
      <c r="HMA32"/>
      <c r="HMB32"/>
      <c r="HMC32"/>
      <c r="HMD32"/>
      <c r="HME32"/>
      <c r="HMF32"/>
      <c r="HMG32"/>
      <c r="HMH32"/>
      <c r="HMI32"/>
      <c r="HMJ32"/>
      <c r="HMK32"/>
      <c r="HML32"/>
      <c r="HMM32"/>
      <c r="HMN32"/>
      <c r="HMO32"/>
      <c r="HMP32"/>
      <c r="HMQ32"/>
      <c r="HMR32"/>
      <c r="HMS32"/>
      <c r="HMT32"/>
      <c r="HMU32"/>
      <c r="HMV32"/>
      <c r="HMW32"/>
      <c r="HMX32"/>
      <c r="HMY32"/>
      <c r="HMZ32"/>
      <c r="HNA32"/>
      <c r="HNB32"/>
      <c r="HNC32"/>
      <c r="HND32"/>
      <c r="HNE32"/>
      <c r="HNF32"/>
      <c r="HNG32"/>
      <c r="HNH32"/>
      <c r="HNI32"/>
      <c r="HNJ32"/>
      <c r="HNK32"/>
      <c r="HNL32"/>
      <c r="HNM32"/>
      <c r="HNN32"/>
      <c r="HNO32"/>
      <c r="HNP32"/>
      <c r="HNQ32"/>
      <c r="HNR32"/>
      <c r="HNS32"/>
      <c r="HNT32"/>
      <c r="HNU32"/>
      <c r="HNV32"/>
      <c r="HNW32"/>
      <c r="HNX32"/>
      <c r="HNY32"/>
      <c r="HNZ32"/>
      <c r="HOA32"/>
      <c r="HOB32"/>
      <c r="HOC32"/>
      <c r="HOD32"/>
      <c r="HOE32"/>
      <c r="HOF32"/>
      <c r="HOG32"/>
      <c r="HOH32"/>
      <c r="HOI32"/>
      <c r="HOJ32"/>
      <c r="HOK32"/>
      <c r="HOL32"/>
      <c r="HOM32"/>
      <c r="HON32"/>
      <c r="HOO32"/>
      <c r="HOP32"/>
      <c r="HOQ32"/>
      <c r="HOR32"/>
      <c r="HOS32"/>
      <c r="HOT32"/>
      <c r="HOU32"/>
      <c r="HOV32"/>
      <c r="HOW32"/>
      <c r="HOX32"/>
      <c r="HOY32"/>
      <c r="HOZ32"/>
      <c r="HPA32"/>
      <c r="HPB32"/>
      <c r="HPC32"/>
      <c r="HPD32"/>
      <c r="HPE32"/>
      <c r="HPF32"/>
      <c r="HPG32"/>
      <c r="HPH32"/>
      <c r="HPI32"/>
      <c r="HPJ32"/>
      <c r="HPK32"/>
      <c r="HPL32"/>
      <c r="HPM32"/>
      <c r="HPN32"/>
      <c r="HPO32"/>
      <c r="HPP32"/>
      <c r="HPQ32"/>
      <c r="HPR32"/>
      <c r="HPS32"/>
      <c r="HPT32"/>
      <c r="HPU32"/>
      <c r="HPV32"/>
      <c r="HPW32"/>
      <c r="HPX32"/>
      <c r="HPY32"/>
      <c r="HPZ32"/>
      <c r="HQA32"/>
      <c r="HQB32"/>
      <c r="HQC32"/>
      <c r="HQD32"/>
      <c r="HQE32"/>
      <c r="HQF32"/>
      <c r="HQG32"/>
      <c r="HQH32"/>
      <c r="HQI32"/>
      <c r="HQJ32"/>
      <c r="HQK32"/>
      <c r="HQL32"/>
      <c r="HQM32"/>
      <c r="HQN32"/>
      <c r="HQO32"/>
      <c r="HQP32"/>
      <c r="HQQ32"/>
      <c r="HQR32"/>
      <c r="HQS32"/>
      <c r="HQT32"/>
      <c r="HQU32"/>
      <c r="HQV32"/>
      <c r="HQW32"/>
      <c r="HQX32"/>
      <c r="HQY32"/>
      <c r="HQZ32"/>
      <c r="HRA32"/>
      <c r="HRB32"/>
      <c r="HRC32"/>
      <c r="HRD32"/>
      <c r="HRE32"/>
      <c r="HRF32"/>
      <c r="HRG32"/>
      <c r="HRH32"/>
      <c r="HRI32"/>
      <c r="HRJ32"/>
      <c r="HRK32"/>
      <c r="HRL32"/>
      <c r="HRM32"/>
      <c r="HRN32"/>
      <c r="HRO32"/>
      <c r="HRP32"/>
      <c r="HRQ32"/>
      <c r="HRR32"/>
      <c r="HRS32"/>
      <c r="HRT32"/>
      <c r="HRU32"/>
      <c r="HRV32"/>
      <c r="HRW32"/>
      <c r="HRX32"/>
      <c r="HRY32"/>
      <c r="HRZ32"/>
      <c r="HSA32"/>
      <c r="HSB32"/>
      <c r="HSC32"/>
      <c r="HSD32"/>
      <c r="HSE32"/>
      <c r="HSF32"/>
      <c r="HSG32"/>
      <c r="HSH32"/>
      <c r="HSI32"/>
      <c r="HSJ32"/>
      <c r="HSK32"/>
      <c r="HSL32"/>
      <c r="HSM32"/>
      <c r="HSN32"/>
      <c r="HSO32"/>
      <c r="HSP32"/>
      <c r="HSQ32"/>
      <c r="HSR32"/>
      <c r="HSS32"/>
      <c r="HST32"/>
      <c r="HSU32"/>
      <c r="HSV32"/>
      <c r="HSW32"/>
      <c r="HSX32"/>
      <c r="HSY32"/>
      <c r="HSZ32"/>
      <c r="HTA32"/>
      <c r="HTB32"/>
      <c r="HTC32"/>
      <c r="HTD32"/>
      <c r="HTE32"/>
      <c r="HTF32"/>
      <c r="HTG32"/>
      <c r="HTH32"/>
      <c r="HTI32"/>
      <c r="HTJ32"/>
      <c r="HTK32"/>
      <c r="HTL32"/>
      <c r="HTM32"/>
      <c r="HTN32"/>
      <c r="HTO32"/>
      <c r="HTP32"/>
      <c r="HTQ32"/>
      <c r="HTR32"/>
      <c r="HTS32"/>
      <c r="HTT32"/>
      <c r="HTU32"/>
      <c r="HTV32"/>
      <c r="HTW32"/>
      <c r="HTX32"/>
      <c r="HTY32"/>
      <c r="HTZ32"/>
      <c r="HUA32"/>
      <c r="HUB32"/>
      <c r="HUC32"/>
      <c r="HUD32"/>
      <c r="HUE32"/>
      <c r="HUF32"/>
      <c r="HUG32"/>
      <c r="HUH32"/>
      <c r="HUI32"/>
      <c r="HUJ32"/>
      <c r="HUK32"/>
      <c r="HUL32"/>
      <c r="HUM32"/>
      <c r="HUN32"/>
      <c r="HUO32"/>
      <c r="HUP32"/>
      <c r="HUQ32"/>
      <c r="HUR32"/>
      <c r="HUS32"/>
      <c r="HUT32"/>
      <c r="HUU32"/>
      <c r="HUV32"/>
      <c r="HUW32"/>
      <c r="HUX32"/>
      <c r="HUY32"/>
      <c r="HUZ32"/>
      <c r="HVA32"/>
      <c r="HVB32"/>
      <c r="HVC32"/>
      <c r="HVD32"/>
      <c r="HVE32"/>
      <c r="HVF32"/>
      <c r="HVG32"/>
      <c r="HVH32"/>
      <c r="HVI32"/>
      <c r="HVJ32"/>
      <c r="HVK32"/>
      <c r="HVL32"/>
      <c r="HVM32"/>
      <c r="HVN32"/>
      <c r="HVO32"/>
      <c r="HVP32"/>
      <c r="HVQ32"/>
      <c r="HVR32"/>
      <c r="HVS32"/>
      <c r="HVT32"/>
      <c r="HVU32"/>
      <c r="HVV32"/>
      <c r="HVW32"/>
      <c r="HVX32"/>
      <c r="HVY32"/>
      <c r="HVZ32"/>
      <c r="HWA32"/>
      <c r="HWB32"/>
      <c r="HWC32"/>
      <c r="HWD32"/>
      <c r="HWE32"/>
      <c r="HWF32"/>
      <c r="HWG32"/>
      <c r="HWH32"/>
      <c r="HWI32"/>
      <c r="HWJ32"/>
      <c r="HWK32"/>
      <c r="HWL32"/>
      <c r="HWM32"/>
      <c r="HWN32"/>
      <c r="HWO32"/>
      <c r="HWP32"/>
      <c r="HWQ32"/>
      <c r="HWR32"/>
      <c r="HWS32"/>
      <c r="HWT32"/>
      <c r="HWU32"/>
      <c r="HWV32"/>
      <c r="HWW32"/>
      <c r="HWX32"/>
      <c r="HWY32"/>
      <c r="HWZ32"/>
      <c r="HXA32"/>
      <c r="HXB32"/>
      <c r="HXC32"/>
      <c r="HXD32"/>
      <c r="HXE32"/>
      <c r="HXF32"/>
      <c r="HXG32"/>
      <c r="HXH32"/>
      <c r="HXI32"/>
      <c r="HXJ32"/>
      <c r="HXK32"/>
      <c r="HXL32"/>
      <c r="HXM32"/>
      <c r="HXN32"/>
      <c r="HXO32"/>
      <c r="HXP32"/>
      <c r="HXQ32"/>
      <c r="HXR32"/>
      <c r="HXS32"/>
      <c r="HXT32"/>
      <c r="HXU32"/>
      <c r="HXV32"/>
      <c r="HXW32"/>
      <c r="HXX32"/>
      <c r="HXY32"/>
      <c r="HXZ32"/>
      <c r="HYA32"/>
      <c r="HYB32"/>
      <c r="HYC32"/>
      <c r="HYD32"/>
      <c r="HYE32"/>
      <c r="HYF32"/>
      <c r="HYG32"/>
      <c r="HYH32"/>
      <c r="HYI32"/>
      <c r="HYJ32"/>
      <c r="HYK32"/>
      <c r="HYL32"/>
      <c r="HYM32"/>
      <c r="HYN32"/>
      <c r="HYO32"/>
      <c r="HYP32"/>
      <c r="HYQ32"/>
      <c r="HYR32"/>
      <c r="HYS32"/>
      <c r="HYT32"/>
      <c r="HYU32"/>
      <c r="HYV32"/>
      <c r="HYW32"/>
      <c r="HYX32"/>
      <c r="HYY32"/>
      <c r="HYZ32"/>
      <c r="HZA32"/>
      <c r="HZB32"/>
      <c r="HZC32"/>
      <c r="HZD32"/>
      <c r="HZE32"/>
      <c r="HZF32"/>
      <c r="HZG32"/>
      <c r="HZH32"/>
      <c r="HZI32"/>
      <c r="HZJ32"/>
      <c r="HZK32"/>
      <c r="HZL32"/>
      <c r="HZM32"/>
      <c r="HZN32"/>
      <c r="HZO32"/>
      <c r="HZP32"/>
      <c r="HZQ32"/>
      <c r="HZR32"/>
      <c r="HZS32"/>
      <c r="HZT32"/>
      <c r="HZU32"/>
      <c r="HZV32"/>
      <c r="HZW32"/>
      <c r="HZX32"/>
      <c r="HZY32"/>
      <c r="HZZ32"/>
      <c r="IAA32"/>
      <c r="IAB32"/>
      <c r="IAC32"/>
      <c r="IAD32"/>
      <c r="IAE32"/>
      <c r="IAF32"/>
      <c r="IAG32"/>
      <c r="IAH32"/>
      <c r="IAI32"/>
      <c r="IAJ32"/>
      <c r="IAK32"/>
      <c r="IAL32"/>
      <c r="IAM32"/>
      <c r="IAN32"/>
      <c r="IAO32"/>
      <c r="IAP32"/>
      <c r="IAQ32"/>
      <c r="IAR32"/>
      <c r="IAS32"/>
      <c r="IAT32"/>
      <c r="IAU32"/>
      <c r="IAV32"/>
      <c r="IAW32"/>
      <c r="IAX32"/>
      <c r="IAY32"/>
      <c r="IAZ32"/>
      <c r="IBA32"/>
      <c r="IBB32"/>
      <c r="IBC32"/>
      <c r="IBD32"/>
      <c r="IBE32"/>
      <c r="IBF32"/>
      <c r="IBG32"/>
      <c r="IBH32"/>
      <c r="IBI32"/>
      <c r="IBJ32"/>
      <c r="IBK32"/>
      <c r="IBL32"/>
      <c r="IBM32"/>
      <c r="IBN32"/>
      <c r="IBO32"/>
      <c r="IBP32"/>
      <c r="IBQ32"/>
      <c r="IBR32"/>
      <c r="IBS32"/>
      <c r="IBT32"/>
      <c r="IBU32"/>
      <c r="IBV32"/>
      <c r="IBW32"/>
      <c r="IBX32"/>
      <c r="IBY32"/>
      <c r="IBZ32"/>
      <c r="ICA32"/>
      <c r="ICB32"/>
      <c r="ICC32"/>
      <c r="ICD32"/>
      <c r="ICE32"/>
      <c r="ICF32"/>
      <c r="ICG32"/>
      <c r="ICH32"/>
      <c r="ICI32"/>
      <c r="ICJ32"/>
      <c r="ICK32"/>
      <c r="ICL32"/>
      <c r="ICM32"/>
      <c r="ICN32"/>
      <c r="ICO32"/>
      <c r="ICP32"/>
      <c r="ICQ32"/>
      <c r="ICR32"/>
      <c r="ICS32"/>
      <c r="ICT32"/>
      <c r="ICU32"/>
      <c r="ICV32"/>
      <c r="ICW32"/>
      <c r="ICX32"/>
      <c r="ICY32"/>
      <c r="ICZ32"/>
      <c r="IDA32"/>
      <c r="IDB32"/>
      <c r="IDC32"/>
      <c r="IDD32"/>
      <c r="IDE32"/>
      <c r="IDF32"/>
      <c r="IDG32"/>
      <c r="IDH32"/>
      <c r="IDI32"/>
      <c r="IDJ32"/>
      <c r="IDK32"/>
      <c r="IDL32"/>
      <c r="IDM32"/>
      <c r="IDN32"/>
      <c r="IDO32"/>
      <c r="IDP32"/>
      <c r="IDQ32"/>
      <c r="IDR32"/>
      <c r="IDS32"/>
      <c r="IDT32"/>
      <c r="IDU32"/>
      <c r="IDV32"/>
      <c r="IDW32"/>
      <c r="IDX32"/>
      <c r="IDY32"/>
      <c r="IDZ32"/>
      <c r="IEA32"/>
      <c r="IEB32"/>
      <c r="IEC32"/>
      <c r="IED32"/>
      <c r="IEE32"/>
      <c r="IEF32"/>
      <c r="IEG32"/>
      <c r="IEH32"/>
      <c r="IEI32"/>
      <c r="IEJ32"/>
      <c r="IEK32"/>
      <c r="IEL32"/>
      <c r="IEM32"/>
      <c r="IEN32"/>
      <c r="IEO32"/>
      <c r="IEP32"/>
      <c r="IEQ32"/>
      <c r="IER32"/>
      <c r="IES32"/>
      <c r="IET32"/>
      <c r="IEU32"/>
      <c r="IEV32"/>
      <c r="IEW32"/>
      <c r="IEX32"/>
      <c r="IEY32"/>
      <c r="IEZ32"/>
      <c r="IFA32"/>
      <c r="IFB32"/>
      <c r="IFC32"/>
      <c r="IFD32"/>
      <c r="IFE32"/>
      <c r="IFF32"/>
      <c r="IFG32"/>
      <c r="IFH32"/>
      <c r="IFI32"/>
      <c r="IFJ32"/>
      <c r="IFK32"/>
      <c r="IFL32"/>
      <c r="IFM32"/>
      <c r="IFN32"/>
      <c r="IFO32"/>
      <c r="IFP32"/>
      <c r="IFQ32"/>
      <c r="IFR32"/>
      <c r="IFS32"/>
      <c r="IFT32"/>
      <c r="IFU32"/>
      <c r="IFV32"/>
      <c r="IFW32"/>
      <c r="IFX32"/>
      <c r="IFY32"/>
      <c r="IFZ32"/>
      <c r="IGA32"/>
      <c r="IGB32"/>
      <c r="IGC32"/>
      <c r="IGD32"/>
      <c r="IGE32"/>
      <c r="IGF32"/>
      <c r="IGG32"/>
      <c r="IGH32"/>
      <c r="IGI32"/>
      <c r="IGJ32"/>
      <c r="IGK32"/>
      <c r="IGL32"/>
      <c r="IGM32"/>
      <c r="IGN32"/>
      <c r="IGO32"/>
      <c r="IGP32"/>
      <c r="IGQ32"/>
      <c r="IGR32"/>
      <c r="IGS32"/>
      <c r="IGT32"/>
      <c r="IGU32"/>
      <c r="IGV32"/>
      <c r="IGW32"/>
      <c r="IGX32"/>
      <c r="IGY32"/>
      <c r="IGZ32"/>
      <c r="IHA32"/>
      <c r="IHB32"/>
      <c r="IHC32"/>
      <c r="IHD32"/>
      <c r="IHE32"/>
      <c r="IHF32"/>
      <c r="IHG32"/>
      <c r="IHH32"/>
      <c r="IHI32"/>
      <c r="IHJ32"/>
      <c r="IHK32"/>
      <c r="IHL32"/>
      <c r="IHM32"/>
      <c r="IHN32"/>
      <c r="IHO32"/>
      <c r="IHP32"/>
      <c r="IHQ32"/>
      <c r="IHR32"/>
      <c r="IHS32"/>
      <c r="IHT32"/>
      <c r="IHU32"/>
      <c r="IHV32"/>
      <c r="IHW32"/>
      <c r="IHX32"/>
      <c r="IHY32"/>
      <c r="IHZ32"/>
      <c r="IIA32"/>
      <c r="IIB32"/>
      <c r="IIC32"/>
      <c r="IID32"/>
      <c r="IIE32"/>
      <c r="IIF32"/>
      <c r="IIG32"/>
      <c r="IIH32"/>
      <c r="III32"/>
      <c r="IIJ32"/>
      <c r="IIK32"/>
      <c r="IIL32"/>
      <c r="IIM32"/>
      <c r="IIN32"/>
      <c r="IIO32"/>
      <c r="IIP32"/>
      <c r="IIQ32"/>
      <c r="IIR32"/>
      <c r="IIS32"/>
      <c r="IIT32"/>
      <c r="IIU32"/>
      <c r="IIV32"/>
      <c r="IIW32"/>
      <c r="IIX32"/>
      <c r="IIY32"/>
      <c r="IIZ32"/>
      <c r="IJA32"/>
      <c r="IJB32"/>
      <c r="IJC32"/>
      <c r="IJD32"/>
      <c r="IJE32"/>
      <c r="IJF32"/>
      <c r="IJG32"/>
      <c r="IJH32"/>
      <c r="IJI32"/>
      <c r="IJJ32"/>
      <c r="IJK32"/>
      <c r="IJL32"/>
      <c r="IJM32"/>
      <c r="IJN32"/>
      <c r="IJO32"/>
      <c r="IJP32"/>
      <c r="IJQ32"/>
      <c r="IJR32"/>
      <c r="IJS32"/>
      <c r="IJT32"/>
      <c r="IJU32"/>
      <c r="IJV32"/>
      <c r="IJW32"/>
      <c r="IJX32"/>
      <c r="IJY32"/>
      <c r="IJZ32"/>
      <c r="IKA32"/>
      <c r="IKB32"/>
      <c r="IKC32"/>
      <c r="IKD32"/>
      <c r="IKE32"/>
      <c r="IKF32"/>
      <c r="IKG32"/>
      <c r="IKH32"/>
      <c r="IKI32"/>
      <c r="IKJ32"/>
      <c r="IKK32"/>
      <c r="IKL32"/>
      <c r="IKM32"/>
      <c r="IKN32"/>
      <c r="IKO32"/>
      <c r="IKP32"/>
      <c r="IKQ32"/>
      <c r="IKR32"/>
      <c r="IKS32"/>
      <c r="IKT32"/>
      <c r="IKU32"/>
      <c r="IKV32"/>
      <c r="IKW32"/>
      <c r="IKX32"/>
      <c r="IKY32"/>
      <c r="IKZ32"/>
      <c r="ILA32"/>
      <c r="ILB32"/>
      <c r="ILC32"/>
      <c r="ILD32"/>
      <c r="ILE32"/>
      <c r="ILF32"/>
      <c r="ILG32"/>
      <c r="ILH32"/>
      <c r="ILI32"/>
      <c r="ILJ32"/>
      <c r="ILK32"/>
      <c r="ILL32"/>
      <c r="ILM32"/>
      <c r="ILN32"/>
      <c r="ILO32"/>
      <c r="ILP32"/>
      <c r="ILQ32"/>
      <c r="ILR32"/>
      <c r="ILS32"/>
      <c r="ILT32"/>
      <c r="ILU32"/>
      <c r="ILV32"/>
      <c r="ILW32"/>
      <c r="ILX32"/>
      <c r="ILY32"/>
      <c r="ILZ32"/>
      <c r="IMA32"/>
      <c r="IMB32"/>
      <c r="IMC32"/>
      <c r="IMD32"/>
      <c r="IME32"/>
      <c r="IMF32"/>
      <c r="IMG32"/>
      <c r="IMH32"/>
      <c r="IMI32"/>
      <c r="IMJ32"/>
      <c r="IMK32"/>
      <c r="IML32"/>
      <c r="IMM32"/>
      <c r="IMN32"/>
      <c r="IMO32"/>
      <c r="IMP32"/>
      <c r="IMQ32"/>
      <c r="IMR32"/>
      <c r="IMS32"/>
      <c r="IMT32"/>
      <c r="IMU32"/>
      <c r="IMV32"/>
      <c r="IMW32"/>
      <c r="IMX32"/>
      <c r="IMY32"/>
      <c r="IMZ32"/>
      <c r="INA32"/>
      <c r="INB32"/>
      <c r="INC32"/>
      <c r="IND32"/>
      <c r="INE32"/>
      <c r="INF32"/>
      <c r="ING32"/>
      <c r="INH32"/>
      <c r="INI32"/>
      <c r="INJ32"/>
      <c r="INK32"/>
      <c r="INL32"/>
      <c r="INM32"/>
      <c r="INN32"/>
      <c r="INO32"/>
      <c r="INP32"/>
      <c r="INQ32"/>
      <c r="INR32"/>
      <c r="INS32"/>
      <c r="INT32"/>
      <c r="INU32"/>
      <c r="INV32"/>
      <c r="INW32"/>
      <c r="INX32"/>
      <c r="INY32"/>
      <c r="INZ32"/>
      <c r="IOA32"/>
      <c r="IOB32"/>
      <c r="IOC32"/>
      <c r="IOD32"/>
      <c r="IOE32"/>
      <c r="IOF32"/>
      <c r="IOG32"/>
      <c r="IOH32"/>
      <c r="IOI32"/>
      <c r="IOJ32"/>
      <c r="IOK32"/>
      <c r="IOL32"/>
      <c r="IOM32"/>
      <c r="ION32"/>
      <c r="IOO32"/>
      <c r="IOP32"/>
      <c r="IOQ32"/>
      <c r="IOR32"/>
      <c r="IOS32"/>
      <c r="IOT32"/>
      <c r="IOU32"/>
      <c r="IOV32"/>
      <c r="IOW32"/>
      <c r="IOX32"/>
      <c r="IOY32"/>
      <c r="IOZ32"/>
      <c r="IPA32"/>
      <c r="IPB32"/>
      <c r="IPC32"/>
      <c r="IPD32"/>
      <c r="IPE32"/>
      <c r="IPF32"/>
      <c r="IPG32"/>
      <c r="IPH32"/>
      <c r="IPI32"/>
      <c r="IPJ32"/>
      <c r="IPK32"/>
      <c r="IPL32"/>
      <c r="IPM32"/>
      <c r="IPN32"/>
      <c r="IPO32"/>
      <c r="IPP32"/>
      <c r="IPQ32"/>
      <c r="IPR32"/>
      <c r="IPS32"/>
      <c r="IPT32"/>
      <c r="IPU32"/>
      <c r="IPV32"/>
      <c r="IPW32"/>
      <c r="IPX32"/>
      <c r="IPY32"/>
      <c r="IPZ32"/>
      <c r="IQA32"/>
      <c r="IQB32"/>
      <c r="IQC32"/>
      <c r="IQD32"/>
      <c r="IQE32"/>
      <c r="IQF32"/>
      <c r="IQG32"/>
      <c r="IQH32"/>
      <c r="IQI32"/>
      <c r="IQJ32"/>
      <c r="IQK32"/>
      <c r="IQL32"/>
      <c r="IQM32"/>
      <c r="IQN32"/>
      <c r="IQO32"/>
      <c r="IQP32"/>
      <c r="IQQ32"/>
      <c r="IQR32"/>
      <c r="IQS32"/>
      <c r="IQT32"/>
      <c r="IQU32"/>
      <c r="IQV32"/>
      <c r="IQW32"/>
      <c r="IQX32"/>
      <c r="IQY32"/>
      <c r="IQZ32"/>
      <c r="IRA32"/>
      <c r="IRB32"/>
      <c r="IRC32"/>
      <c r="IRD32"/>
      <c r="IRE32"/>
      <c r="IRF32"/>
      <c r="IRG32"/>
      <c r="IRH32"/>
      <c r="IRI32"/>
      <c r="IRJ32"/>
      <c r="IRK32"/>
      <c r="IRL32"/>
      <c r="IRM32"/>
      <c r="IRN32"/>
      <c r="IRO32"/>
      <c r="IRP32"/>
      <c r="IRQ32"/>
      <c r="IRR32"/>
      <c r="IRS32"/>
      <c r="IRT32"/>
      <c r="IRU32"/>
      <c r="IRV32"/>
      <c r="IRW32"/>
      <c r="IRX32"/>
      <c r="IRY32"/>
      <c r="IRZ32"/>
      <c r="ISA32"/>
      <c r="ISB32"/>
      <c r="ISC32"/>
      <c r="ISD32"/>
      <c r="ISE32"/>
      <c r="ISF32"/>
      <c r="ISG32"/>
      <c r="ISH32"/>
      <c r="ISI32"/>
      <c r="ISJ32"/>
      <c r="ISK32"/>
      <c r="ISL32"/>
      <c r="ISM32"/>
      <c r="ISN32"/>
      <c r="ISO32"/>
      <c r="ISP32"/>
      <c r="ISQ32"/>
      <c r="ISR32"/>
      <c r="ISS32"/>
      <c r="IST32"/>
      <c r="ISU32"/>
      <c r="ISV32"/>
      <c r="ISW32"/>
      <c r="ISX32"/>
      <c r="ISY32"/>
      <c r="ISZ32"/>
      <c r="ITA32"/>
      <c r="ITB32"/>
      <c r="ITC32"/>
      <c r="ITD32"/>
      <c r="ITE32"/>
      <c r="ITF32"/>
      <c r="ITG32"/>
      <c r="ITH32"/>
      <c r="ITI32"/>
      <c r="ITJ32"/>
      <c r="ITK32"/>
      <c r="ITL32"/>
      <c r="ITM32"/>
      <c r="ITN32"/>
      <c r="ITO32"/>
      <c r="ITP32"/>
      <c r="ITQ32"/>
      <c r="ITR32"/>
      <c r="ITS32"/>
      <c r="ITT32"/>
      <c r="ITU32"/>
      <c r="ITV32"/>
      <c r="ITW32"/>
      <c r="ITX32"/>
      <c r="ITY32"/>
      <c r="ITZ32"/>
      <c r="IUA32"/>
      <c r="IUB32"/>
      <c r="IUC32"/>
      <c r="IUD32"/>
      <c r="IUE32"/>
      <c r="IUF32"/>
      <c r="IUG32"/>
      <c r="IUH32"/>
      <c r="IUI32"/>
      <c r="IUJ32"/>
      <c r="IUK32"/>
      <c r="IUL32"/>
      <c r="IUM32"/>
      <c r="IUN32"/>
      <c r="IUO32"/>
      <c r="IUP32"/>
      <c r="IUQ32"/>
      <c r="IUR32"/>
      <c r="IUS32"/>
      <c r="IUT32"/>
      <c r="IUU32"/>
      <c r="IUV32"/>
      <c r="IUW32"/>
      <c r="IUX32"/>
      <c r="IUY32"/>
      <c r="IUZ32"/>
      <c r="IVA32"/>
      <c r="IVB32"/>
      <c r="IVC32"/>
      <c r="IVD32"/>
      <c r="IVE32"/>
      <c r="IVF32"/>
      <c r="IVG32"/>
      <c r="IVH32"/>
      <c r="IVI32"/>
      <c r="IVJ32"/>
      <c r="IVK32"/>
      <c r="IVL32"/>
      <c r="IVM32"/>
      <c r="IVN32"/>
      <c r="IVO32"/>
      <c r="IVP32"/>
      <c r="IVQ32"/>
      <c r="IVR32"/>
      <c r="IVS32"/>
      <c r="IVT32"/>
      <c r="IVU32"/>
      <c r="IVV32"/>
      <c r="IVW32"/>
      <c r="IVX32"/>
      <c r="IVY32"/>
      <c r="IVZ32"/>
      <c r="IWA32"/>
      <c r="IWB32"/>
      <c r="IWC32"/>
      <c r="IWD32"/>
      <c r="IWE32"/>
      <c r="IWF32"/>
      <c r="IWG32"/>
      <c r="IWH32"/>
      <c r="IWI32"/>
      <c r="IWJ32"/>
      <c r="IWK32"/>
      <c r="IWL32"/>
      <c r="IWM32"/>
      <c r="IWN32"/>
      <c r="IWO32"/>
      <c r="IWP32"/>
      <c r="IWQ32"/>
      <c r="IWR32"/>
      <c r="IWS32"/>
      <c r="IWT32"/>
      <c r="IWU32"/>
      <c r="IWV32"/>
      <c r="IWW32"/>
      <c r="IWX32"/>
      <c r="IWY32"/>
      <c r="IWZ32"/>
      <c r="IXA32"/>
      <c r="IXB32"/>
      <c r="IXC32"/>
      <c r="IXD32"/>
      <c r="IXE32"/>
      <c r="IXF32"/>
      <c r="IXG32"/>
      <c r="IXH32"/>
      <c r="IXI32"/>
      <c r="IXJ32"/>
      <c r="IXK32"/>
      <c r="IXL32"/>
      <c r="IXM32"/>
      <c r="IXN32"/>
      <c r="IXO32"/>
      <c r="IXP32"/>
      <c r="IXQ32"/>
      <c r="IXR32"/>
      <c r="IXS32"/>
      <c r="IXT32"/>
      <c r="IXU32"/>
      <c r="IXV32"/>
      <c r="IXW32"/>
      <c r="IXX32"/>
      <c r="IXY32"/>
      <c r="IXZ32"/>
      <c r="IYA32"/>
      <c r="IYB32"/>
      <c r="IYC32"/>
      <c r="IYD32"/>
      <c r="IYE32"/>
      <c r="IYF32"/>
      <c r="IYG32"/>
      <c r="IYH32"/>
      <c r="IYI32"/>
      <c r="IYJ32"/>
      <c r="IYK32"/>
      <c r="IYL32"/>
      <c r="IYM32"/>
      <c r="IYN32"/>
      <c r="IYO32"/>
      <c r="IYP32"/>
      <c r="IYQ32"/>
      <c r="IYR32"/>
      <c r="IYS32"/>
      <c r="IYT32"/>
      <c r="IYU32"/>
      <c r="IYV32"/>
      <c r="IYW32"/>
      <c r="IYX32"/>
      <c r="IYY32"/>
      <c r="IYZ32"/>
      <c r="IZA32"/>
      <c r="IZB32"/>
      <c r="IZC32"/>
      <c r="IZD32"/>
      <c r="IZE32"/>
      <c r="IZF32"/>
      <c r="IZG32"/>
      <c r="IZH32"/>
      <c r="IZI32"/>
      <c r="IZJ32"/>
      <c r="IZK32"/>
      <c r="IZL32"/>
      <c r="IZM32"/>
      <c r="IZN32"/>
      <c r="IZO32"/>
      <c r="IZP32"/>
      <c r="IZQ32"/>
      <c r="IZR32"/>
      <c r="IZS32"/>
      <c r="IZT32"/>
      <c r="IZU32"/>
      <c r="IZV32"/>
      <c r="IZW32"/>
      <c r="IZX32"/>
      <c r="IZY32"/>
      <c r="IZZ32"/>
      <c r="JAA32"/>
      <c r="JAB32"/>
      <c r="JAC32"/>
      <c r="JAD32"/>
      <c r="JAE32"/>
      <c r="JAF32"/>
      <c r="JAG32"/>
      <c r="JAH32"/>
      <c r="JAI32"/>
      <c r="JAJ32"/>
      <c r="JAK32"/>
      <c r="JAL32"/>
      <c r="JAM32"/>
      <c r="JAN32"/>
      <c r="JAO32"/>
      <c r="JAP32"/>
      <c r="JAQ32"/>
      <c r="JAR32"/>
      <c r="JAS32"/>
      <c r="JAT32"/>
      <c r="JAU32"/>
      <c r="JAV32"/>
      <c r="JAW32"/>
      <c r="JAX32"/>
      <c r="JAY32"/>
      <c r="JAZ32"/>
      <c r="JBA32"/>
      <c r="JBB32"/>
      <c r="JBC32"/>
      <c r="JBD32"/>
      <c r="JBE32"/>
      <c r="JBF32"/>
      <c r="JBG32"/>
      <c r="JBH32"/>
      <c r="JBI32"/>
      <c r="JBJ32"/>
      <c r="JBK32"/>
      <c r="JBL32"/>
      <c r="JBM32"/>
      <c r="JBN32"/>
      <c r="JBO32"/>
      <c r="JBP32"/>
      <c r="JBQ32"/>
      <c r="JBR32"/>
      <c r="JBS32"/>
      <c r="JBT32"/>
      <c r="JBU32"/>
      <c r="JBV32"/>
      <c r="JBW32"/>
      <c r="JBX32"/>
      <c r="JBY32"/>
      <c r="JBZ32"/>
      <c r="JCA32"/>
      <c r="JCB32"/>
      <c r="JCC32"/>
      <c r="JCD32"/>
      <c r="JCE32"/>
      <c r="JCF32"/>
      <c r="JCG32"/>
      <c r="JCH32"/>
      <c r="JCI32"/>
      <c r="JCJ32"/>
      <c r="JCK32"/>
      <c r="JCL32"/>
      <c r="JCM32"/>
      <c r="JCN32"/>
      <c r="JCO32"/>
      <c r="JCP32"/>
      <c r="JCQ32"/>
      <c r="JCR32"/>
      <c r="JCS32"/>
      <c r="JCT32"/>
      <c r="JCU32"/>
      <c r="JCV32"/>
      <c r="JCW32"/>
      <c r="JCX32"/>
      <c r="JCY32"/>
      <c r="JCZ32"/>
      <c r="JDA32"/>
      <c r="JDB32"/>
      <c r="JDC32"/>
      <c r="JDD32"/>
      <c r="JDE32"/>
      <c r="JDF32"/>
      <c r="JDG32"/>
      <c r="JDH32"/>
      <c r="JDI32"/>
      <c r="JDJ32"/>
      <c r="JDK32"/>
      <c r="JDL32"/>
      <c r="JDM32"/>
      <c r="JDN32"/>
      <c r="JDO32"/>
      <c r="JDP32"/>
      <c r="JDQ32"/>
      <c r="JDR32"/>
      <c r="JDS32"/>
      <c r="JDT32"/>
      <c r="JDU32"/>
      <c r="JDV32"/>
      <c r="JDW32"/>
      <c r="JDX32"/>
      <c r="JDY32"/>
      <c r="JDZ32"/>
      <c r="JEA32"/>
      <c r="JEB32"/>
      <c r="JEC32"/>
      <c r="JED32"/>
      <c r="JEE32"/>
      <c r="JEF32"/>
      <c r="JEG32"/>
      <c r="JEH32"/>
      <c r="JEI32"/>
      <c r="JEJ32"/>
      <c r="JEK32"/>
      <c r="JEL32"/>
      <c r="JEM32"/>
      <c r="JEN32"/>
      <c r="JEO32"/>
      <c r="JEP32"/>
      <c r="JEQ32"/>
      <c r="JER32"/>
      <c r="JES32"/>
      <c r="JET32"/>
      <c r="JEU32"/>
      <c r="JEV32"/>
      <c r="JEW32"/>
      <c r="JEX32"/>
      <c r="JEY32"/>
      <c r="JEZ32"/>
      <c r="JFA32"/>
      <c r="JFB32"/>
      <c r="JFC32"/>
      <c r="JFD32"/>
      <c r="JFE32"/>
      <c r="JFF32"/>
      <c r="JFG32"/>
      <c r="JFH32"/>
      <c r="JFI32"/>
      <c r="JFJ32"/>
      <c r="JFK32"/>
      <c r="JFL32"/>
      <c r="JFM32"/>
      <c r="JFN32"/>
      <c r="JFO32"/>
      <c r="JFP32"/>
      <c r="JFQ32"/>
      <c r="JFR32"/>
      <c r="JFS32"/>
      <c r="JFT32"/>
      <c r="JFU32"/>
      <c r="JFV32"/>
      <c r="JFW32"/>
      <c r="JFX32"/>
      <c r="JFY32"/>
      <c r="JFZ32"/>
      <c r="JGA32"/>
      <c r="JGB32"/>
      <c r="JGC32"/>
      <c r="JGD32"/>
      <c r="JGE32"/>
      <c r="JGF32"/>
      <c r="JGG32"/>
      <c r="JGH32"/>
      <c r="JGI32"/>
      <c r="JGJ32"/>
      <c r="JGK32"/>
      <c r="JGL32"/>
      <c r="JGM32"/>
      <c r="JGN32"/>
      <c r="JGO32"/>
      <c r="JGP32"/>
      <c r="JGQ32"/>
      <c r="JGR32"/>
      <c r="JGS32"/>
      <c r="JGT32"/>
      <c r="JGU32"/>
      <c r="JGV32"/>
      <c r="JGW32"/>
      <c r="JGX32"/>
      <c r="JGY32"/>
      <c r="JGZ32"/>
      <c r="JHA32"/>
      <c r="JHB32"/>
      <c r="JHC32"/>
      <c r="JHD32"/>
      <c r="JHE32"/>
      <c r="JHF32"/>
      <c r="JHG32"/>
      <c r="JHH32"/>
      <c r="JHI32"/>
      <c r="JHJ32"/>
      <c r="JHK32"/>
      <c r="JHL32"/>
      <c r="JHM32"/>
      <c r="JHN32"/>
      <c r="JHO32"/>
      <c r="JHP32"/>
      <c r="JHQ32"/>
      <c r="JHR32"/>
      <c r="JHS32"/>
      <c r="JHT32"/>
      <c r="JHU32"/>
      <c r="JHV32"/>
      <c r="JHW32"/>
      <c r="JHX32"/>
      <c r="JHY32"/>
      <c r="JHZ32"/>
      <c r="JIA32"/>
      <c r="JIB32"/>
      <c r="JIC32"/>
      <c r="JID32"/>
      <c r="JIE32"/>
      <c r="JIF32"/>
      <c r="JIG32"/>
      <c r="JIH32"/>
      <c r="JII32"/>
      <c r="JIJ32"/>
      <c r="JIK32"/>
      <c r="JIL32"/>
      <c r="JIM32"/>
      <c r="JIN32"/>
      <c r="JIO32"/>
      <c r="JIP32"/>
      <c r="JIQ32"/>
      <c r="JIR32"/>
      <c r="JIS32"/>
      <c r="JIT32"/>
      <c r="JIU32"/>
      <c r="JIV32"/>
      <c r="JIW32"/>
      <c r="JIX32"/>
      <c r="JIY32"/>
      <c r="JIZ32"/>
      <c r="JJA32"/>
      <c r="JJB32"/>
      <c r="JJC32"/>
      <c r="JJD32"/>
      <c r="JJE32"/>
      <c r="JJF32"/>
      <c r="JJG32"/>
      <c r="JJH32"/>
      <c r="JJI32"/>
      <c r="JJJ32"/>
      <c r="JJK32"/>
      <c r="JJL32"/>
      <c r="JJM32"/>
      <c r="JJN32"/>
      <c r="JJO32"/>
      <c r="JJP32"/>
      <c r="JJQ32"/>
      <c r="JJR32"/>
      <c r="JJS32"/>
      <c r="JJT32"/>
      <c r="JJU32"/>
      <c r="JJV32"/>
      <c r="JJW32"/>
      <c r="JJX32"/>
      <c r="JJY32"/>
      <c r="JJZ32"/>
      <c r="JKA32"/>
      <c r="JKB32"/>
      <c r="JKC32"/>
      <c r="JKD32"/>
      <c r="JKE32"/>
      <c r="JKF32"/>
      <c r="JKG32"/>
      <c r="JKH32"/>
      <c r="JKI32"/>
      <c r="JKJ32"/>
      <c r="JKK32"/>
      <c r="JKL32"/>
      <c r="JKM32"/>
      <c r="JKN32"/>
      <c r="JKO32"/>
      <c r="JKP32"/>
      <c r="JKQ32"/>
      <c r="JKR32"/>
      <c r="JKS32"/>
      <c r="JKT32"/>
      <c r="JKU32"/>
      <c r="JKV32"/>
      <c r="JKW32"/>
      <c r="JKX32"/>
      <c r="JKY32"/>
      <c r="JKZ32"/>
      <c r="JLA32"/>
      <c r="JLB32"/>
      <c r="JLC32"/>
      <c r="JLD32"/>
      <c r="JLE32"/>
      <c r="JLF32"/>
      <c r="JLG32"/>
      <c r="JLH32"/>
      <c r="JLI32"/>
      <c r="JLJ32"/>
      <c r="JLK32"/>
      <c r="JLL32"/>
      <c r="JLM32"/>
      <c r="JLN32"/>
      <c r="JLO32"/>
      <c r="JLP32"/>
      <c r="JLQ32"/>
      <c r="JLR32"/>
      <c r="JLS32"/>
      <c r="JLT32"/>
      <c r="JLU32"/>
      <c r="JLV32"/>
      <c r="JLW32"/>
      <c r="JLX32"/>
      <c r="JLY32"/>
      <c r="JLZ32"/>
      <c r="JMA32"/>
      <c r="JMB32"/>
      <c r="JMC32"/>
      <c r="JMD32"/>
      <c r="JME32"/>
      <c r="JMF32"/>
      <c r="JMG32"/>
      <c r="JMH32"/>
      <c r="JMI32"/>
      <c r="JMJ32"/>
      <c r="JMK32"/>
      <c r="JML32"/>
      <c r="JMM32"/>
      <c r="JMN32"/>
      <c r="JMO32"/>
      <c r="JMP32"/>
      <c r="JMQ32"/>
      <c r="JMR32"/>
      <c r="JMS32"/>
      <c r="JMT32"/>
      <c r="JMU32"/>
      <c r="JMV32"/>
      <c r="JMW32"/>
      <c r="JMX32"/>
      <c r="JMY32"/>
      <c r="JMZ32"/>
      <c r="JNA32"/>
      <c r="JNB32"/>
      <c r="JNC32"/>
      <c r="JND32"/>
      <c r="JNE32"/>
      <c r="JNF32"/>
      <c r="JNG32"/>
      <c r="JNH32"/>
      <c r="JNI32"/>
      <c r="JNJ32"/>
      <c r="JNK32"/>
      <c r="JNL32"/>
      <c r="JNM32"/>
      <c r="JNN32"/>
      <c r="JNO32"/>
      <c r="JNP32"/>
      <c r="JNQ32"/>
      <c r="JNR32"/>
      <c r="JNS32"/>
      <c r="JNT32"/>
      <c r="JNU32"/>
      <c r="JNV32"/>
      <c r="JNW32"/>
      <c r="JNX32"/>
      <c r="JNY32"/>
      <c r="JNZ32"/>
      <c r="JOA32"/>
      <c r="JOB32"/>
      <c r="JOC32"/>
      <c r="JOD32"/>
      <c r="JOE32"/>
      <c r="JOF32"/>
      <c r="JOG32"/>
      <c r="JOH32"/>
      <c r="JOI32"/>
      <c r="JOJ32"/>
      <c r="JOK32"/>
      <c r="JOL32"/>
      <c r="JOM32"/>
      <c r="JON32"/>
      <c r="JOO32"/>
      <c r="JOP32"/>
      <c r="JOQ32"/>
      <c r="JOR32"/>
      <c r="JOS32"/>
      <c r="JOT32"/>
      <c r="JOU32"/>
      <c r="JOV32"/>
      <c r="JOW32"/>
      <c r="JOX32"/>
      <c r="JOY32"/>
      <c r="JOZ32"/>
      <c r="JPA32"/>
      <c r="JPB32"/>
      <c r="JPC32"/>
      <c r="JPD32"/>
      <c r="JPE32"/>
      <c r="JPF32"/>
      <c r="JPG32"/>
      <c r="JPH32"/>
      <c r="JPI32"/>
      <c r="JPJ32"/>
      <c r="JPK32"/>
      <c r="JPL32"/>
      <c r="JPM32"/>
      <c r="JPN32"/>
      <c r="JPO32"/>
      <c r="JPP32"/>
      <c r="JPQ32"/>
      <c r="JPR32"/>
      <c r="JPS32"/>
      <c r="JPT32"/>
      <c r="JPU32"/>
      <c r="JPV32"/>
      <c r="JPW32"/>
      <c r="JPX32"/>
      <c r="JPY32"/>
      <c r="JPZ32"/>
      <c r="JQA32"/>
      <c r="JQB32"/>
      <c r="JQC32"/>
      <c r="JQD32"/>
      <c r="JQE32"/>
      <c r="JQF32"/>
      <c r="JQG32"/>
      <c r="JQH32"/>
      <c r="JQI32"/>
      <c r="JQJ32"/>
      <c r="JQK32"/>
      <c r="JQL32"/>
      <c r="JQM32"/>
      <c r="JQN32"/>
      <c r="JQO32"/>
      <c r="JQP32"/>
      <c r="JQQ32"/>
      <c r="JQR32"/>
      <c r="JQS32"/>
      <c r="JQT32"/>
      <c r="JQU32"/>
      <c r="JQV32"/>
      <c r="JQW32"/>
      <c r="JQX32"/>
      <c r="JQY32"/>
      <c r="JQZ32"/>
      <c r="JRA32"/>
      <c r="JRB32"/>
      <c r="JRC32"/>
      <c r="JRD32"/>
      <c r="JRE32"/>
      <c r="JRF32"/>
      <c r="JRG32"/>
      <c r="JRH32"/>
      <c r="JRI32"/>
      <c r="JRJ32"/>
      <c r="JRK32"/>
      <c r="JRL32"/>
      <c r="JRM32"/>
      <c r="JRN32"/>
      <c r="JRO32"/>
      <c r="JRP32"/>
      <c r="JRQ32"/>
      <c r="JRR32"/>
      <c r="JRS32"/>
      <c r="JRT32"/>
      <c r="JRU32"/>
      <c r="JRV32"/>
      <c r="JRW32"/>
      <c r="JRX32"/>
      <c r="JRY32"/>
      <c r="JRZ32"/>
      <c r="JSA32"/>
      <c r="JSB32"/>
      <c r="JSC32"/>
      <c r="JSD32"/>
      <c r="JSE32"/>
      <c r="JSF32"/>
      <c r="JSG32"/>
      <c r="JSH32"/>
      <c r="JSI32"/>
      <c r="JSJ32"/>
      <c r="JSK32"/>
      <c r="JSL32"/>
      <c r="JSM32"/>
      <c r="JSN32"/>
      <c r="JSO32"/>
      <c r="JSP32"/>
      <c r="JSQ32"/>
      <c r="JSR32"/>
      <c r="JSS32"/>
      <c r="JST32"/>
      <c r="JSU32"/>
      <c r="JSV32"/>
      <c r="JSW32"/>
      <c r="JSX32"/>
      <c r="JSY32"/>
      <c r="JSZ32"/>
      <c r="JTA32"/>
      <c r="JTB32"/>
      <c r="JTC32"/>
      <c r="JTD32"/>
      <c r="JTE32"/>
      <c r="JTF32"/>
      <c r="JTG32"/>
      <c r="JTH32"/>
      <c r="JTI32"/>
      <c r="JTJ32"/>
      <c r="JTK32"/>
      <c r="JTL32"/>
      <c r="JTM32"/>
      <c r="JTN32"/>
      <c r="JTO32"/>
      <c r="JTP32"/>
      <c r="JTQ32"/>
      <c r="JTR32"/>
      <c r="JTS32"/>
      <c r="JTT32"/>
      <c r="JTU32"/>
      <c r="JTV32"/>
      <c r="JTW32"/>
      <c r="JTX32"/>
      <c r="JTY32"/>
      <c r="JTZ32"/>
      <c r="JUA32"/>
      <c r="JUB32"/>
      <c r="JUC32"/>
      <c r="JUD32"/>
      <c r="JUE32"/>
      <c r="JUF32"/>
      <c r="JUG32"/>
      <c r="JUH32"/>
      <c r="JUI32"/>
      <c r="JUJ32"/>
      <c r="JUK32"/>
      <c r="JUL32"/>
      <c r="JUM32"/>
      <c r="JUN32"/>
      <c r="JUO32"/>
      <c r="JUP32"/>
      <c r="JUQ32"/>
      <c r="JUR32"/>
      <c r="JUS32"/>
      <c r="JUT32"/>
      <c r="JUU32"/>
      <c r="JUV32"/>
      <c r="JUW32"/>
      <c r="JUX32"/>
      <c r="JUY32"/>
      <c r="JUZ32"/>
      <c r="JVA32"/>
      <c r="JVB32"/>
      <c r="JVC32"/>
      <c r="JVD32"/>
      <c r="JVE32"/>
      <c r="JVF32"/>
      <c r="JVG32"/>
      <c r="JVH32"/>
      <c r="JVI32"/>
      <c r="JVJ32"/>
      <c r="JVK32"/>
      <c r="JVL32"/>
      <c r="JVM32"/>
      <c r="JVN32"/>
      <c r="JVO32"/>
      <c r="JVP32"/>
      <c r="JVQ32"/>
      <c r="JVR32"/>
      <c r="JVS32"/>
      <c r="JVT32"/>
      <c r="JVU32"/>
      <c r="JVV32"/>
      <c r="JVW32"/>
      <c r="JVX32"/>
      <c r="JVY32"/>
      <c r="JVZ32"/>
      <c r="JWA32"/>
      <c r="JWB32"/>
      <c r="JWC32"/>
      <c r="JWD32"/>
      <c r="JWE32"/>
      <c r="JWF32"/>
      <c r="JWG32"/>
      <c r="JWH32"/>
      <c r="JWI32"/>
      <c r="JWJ32"/>
      <c r="JWK32"/>
      <c r="JWL32"/>
      <c r="JWM32"/>
      <c r="JWN32"/>
      <c r="JWO32"/>
      <c r="JWP32"/>
      <c r="JWQ32"/>
      <c r="JWR32"/>
      <c r="JWS32"/>
      <c r="JWT32"/>
      <c r="JWU32"/>
      <c r="JWV32"/>
      <c r="JWW32"/>
      <c r="JWX32"/>
      <c r="JWY32"/>
      <c r="JWZ32"/>
      <c r="JXA32"/>
      <c r="JXB32"/>
      <c r="JXC32"/>
      <c r="JXD32"/>
      <c r="JXE32"/>
      <c r="JXF32"/>
      <c r="JXG32"/>
      <c r="JXH32"/>
      <c r="JXI32"/>
      <c r="JXJ32"/>
      <c r="JXK32"/>
      <c r="JXL32"/>
      <c r="JXM32"/>
      <c r="JXN32"/>
      <c r="JXO32"/>
      <c r="JXP32"/>
      <c r="JXQ32"/>
      <c r="JXR32"/>
      <c r="JXS32"/>
      <c r="JXT32"/>
      <c r="JXU32"/>
      <c r="JXV32"/>
      <c r="JXW32"/>
      <c r="JXX32"/>
      <c r="JXY32"/>
      <c r="JXZ32"/>
      <c r="JYA32"/>
      <c r="JYB32"/>
      <c r="JYC32"/>
      <c r="JYD32"/>
      <c r="JYE32"/>
      <c r="JYF32"/>
      <c r="JYG32"/>
      <c r="JYH32"/>
      <c r="JYI32"/>
      <c r="JYJ32"/>
      <c r="JYK32"/>
      <c r="JYL32"/>
      <c r="JYM32"/>
      <c r="JYN32"/>
      <c r="JYO32"/>
      <c r="JYP32"/>
      <c r="JYQ32"/>
      <c r="JYR32"/>
      <c r="JYS32"/>
      <c r="JYT32"/>
      <c r="JYU32"/>
      <c r="JYV32"/>
      <c r="JYW32"/>
      <c r="JYX32"/>
      <c r="JYY32"/>
      <c r="JYZ32"/>
      <c r="JZA32"/>
      <c r="JZB32"/>
      <c r="JZC32"/>
      <c r="JZD32"/>
      <c r="JZE32"/>
      <c r="JZF32"/>
      <c r="JZG32"/>
      <c r="JZH32"/>
      <c r="JZI32"/>
      <c r="JZJ32"/>
      <c r="JZK32"/>
      <c r="JZL32"/>
      <c r="JZM32"/>
      <c r="JZN32"/>
      <c r="JZO32"/>
      <c r="JZP32"/>
      <c r="JZQ32"/>
      <c r="JZR32"/>
      <c r="JZS32"/>
      <c r="JZT32"/>
      <c r="JZU32"/>
      <c r="JZV32"/>
      <c r="JZW32"/>
      <c r="JZX32"/>
      <c r="JZY32"/>
      <c r="JZZ32"/>
      <c r="KAA32"/>
      <c r="KAB32"/>
      <c r="KAC32"/>
      <c r="KAD32"/>
      <c r="KAE32"/>
      <c r="KAF32"/>
      <c r="KAG32"/>
      <c r="KAH32"/>
      <c r="KAI32"/>
      <c r="KAJ32"/>
      <c r="KAK32"/>
      <c r="KAL32"/>
      <c r="KAM32"/>
      <c r="KAN32"/>
      <c r="KAO32"/>
      <c r="KAP32"/>
      <c r="KAQ32"/>
      <c r="KAR32"/>
      <c r="KAS32"/>
      <c r="KAT32"/>
      <c r="KAU32"/>
      <c r="KAV32"/>
      <c r="KAW32"/>
      <c r="KAX32"/>
      <c r="KAY32"/>
      <c r="KAZ32"/>
      <c r="KBA32"/>
      <c r="KBB32"/>
      <c r="KBC32"/>
      <c r="KBD32"/>
      <c r="KBE32"/>
      <c r="KBF32"/>
      <c r="KBG32"/>
      <c r="KBH32"/>
      <c r="KBI32"/>
      <c r="KBJ32"/>
      <c r="KBK32"/>
      <c r="KBL32"/>
      <c r="KBM32"/>
      <c r="KBN32"/>
      <c r="KBO32"/>
      <c r="KBP32"/>
      <c r="KBQ32"/>
      <c r="KBR32"/>
      <c r="KBS32"/>
      <c r="KBT32"/>
      <c r="KBU32"/>
      <c r="KBV32"/>
      <c r="KBW32"/>
      <c r="KBX32"/>
      <c r="KBY32"/>
      <c r="KBZ32"/>
      <c r="KCA32"/>
      <c r="KCB32"/>
      <c r="KCC32"/>
      <c r="KCD32"/>
      <c r="KCE32"/>
      <c r="KCF32"/>
      <c r="KCG32"/>
      <c r="KCH32"/>
      <c r="KCI32"/>
      <c r="KCJ32"/>
      <c r="KCK32"/>
      <c r="KCL32"/>
      <c r="KCM32"/>
      <c r="KCN32"/>
      <c r="KCO32"/>
      <c r="KCP32"/>
      <c r="KCQ32"/>
      <c r="KCR32"/>
      <c r="KCS32"/>
      <c r="KCT32"/>
      <c r="KCU32"/>
      <c r="KCV32"/>
      <c r="KCW32"/>
      <c r="KCX32"/>
      <c r="KCY32"/>
      <c r="KCZ32"/>
      <c r="KDA32"/>
      <c r="KDB32"/>
      <c r="KDC32"/>
      <c r="KDD32"/>
      <c r="KDE32"/>
      <c r="KDF32"/>
      <c r="KDG32"/>
      <c r="KDH32"/>
      <c r="KDI32"/>
      <c r="KDJ32"/>
      <c r="KDK32"/>
      <c r="KDL32"/>
      <c r="KDM32"/>
      <c r="KDN32"/>
      <c r="KDO32"/>
      <c r="KDP32"/>
      <c r="KDQ32"/>
      <c r="KDR32"/>
      <c r="KDS32"/>
      <c r="KDT32"/>
      <c r="KDU32"/>
      <c r="KDV32"/>
      <c r="KDW32"/>
      <c r="KDX32"/>
      <c r="KDY32"/>
      <c r="KDZ32"/>
      <c r="KEA32"/>
      <c r="KEB32"/>
      <c r="KEC32"/>
      <c r="KED32"/>
      <c r="KEE32"/>
      <c r="KEF32"/>
      <c r="KEG32"/>
      <c r="KEH32"/>
      <c r="KEI32"/>
      <c r="KEJ32"/>
      <c r="KEK32"/>
      <c r="KEL32"/>
      <c r="KEM32"/>
      <c r="KEN32"/>
      <c r="KEO32"/>
      <c r="KEP32"/>
      <c r="KEQ32"/>
      <c r="KER32"/>
      <c r="KES32"/>
      <c r="KET32"/>
      <c r="KEU32"/>
      <c r="KEV32"/>
      <c r="KEW32"/>
      <c r="KEX32"/>
      <c r="KEY32"/>
      <c r="KEZ32"/>
      <c r="KFA32"/>
      <c r="KFB32"/>
      <c r="KFC32"/>
      <c r="KFD32"/>
      <c r="KFE32"/>
      <c r="KFF32"/>
      <c r="KFG32"/>
      <c r="KFH32"/>
      <c r="KFI32"/>
      <c r="KFJ32"/>
      <c r="KFK32"/>
      <c r="KFL32"/>
      <c r="KFM32"/>
      <c r="KFN32"/>
      <c r="KFO32"/>
      <c r="KFP32"/>
      <c r="KFQ32"/>
      <c r="KFR32"/>
      <c r="KFS32"/>
      <c r="KFT32"/>
      <c r="KFU32"/>
      <c r="KFV32"/>
      <c r="KFW32"/>
      <c r="KFX32"/>
      <c r="KFY32"/>
      <c r="KFZ32"/>
      <c r="KGA32"/>
      <c r="KGB32"/>
      <c r="KGC32"/>
      <c r="KGD32"/>
      <c r="KGE32"/>
      <c r="KGF32"/>
      <c r="KGG32"/>
      <c r="KGH32"/>
      <c r="KGI32"/>
      <c r="KGJ32"/>
      <c r="KGK32"/>
      <c r="KGL32"/>
      <c r="KGM32"/>
      <c r="KGN32"/>
      <c r="KGO32"/>
      <c r="KGP32"/>
      <c r="KGQ32"/>
      <c r="KGR32"/>
      <c r="KGS32"/>
      <c r="KGT32"/>
      <c r="KGU32"/>
      <c r="KGV32"/>
      <c r="KGW32"/>
      <c r="KGX32"/>
      <c r="KGY32"/>
      <c r="KGZ32"/>
      <c r="KHA32"/>
      <c r="KHB32"/>
      <c r="KHC32"/>
      <c r="KHD32"/>
      <c r="KHE32"/>
      <c r="KHF32"/>
      <c r="KHG32"/>
      <c r="KHH32"/>
      <c r="KHI32"/>
      <c r="KHJ32"/>
      <c r="KHK32"/>
      <c r="KHL32"/>
      <c r="KHM32"/>
      <c r="KHN32"/>
      <c r="KHO32"/>
      <c r="KHP32"/>
      <c r="KHQ32"/>
      <c r="KHR32"/>
      <c r="KHS32"/>
      <c r="KHT32"/>
      <c r="KHU32"/>
      <c r="KHV32"/>
      <c r="KHW32"/>
      <c r="KHX32"/>
      <c r="KHY32"/>
      <c r="KHZ32"/>
      <c r="KIA32"/>
      <c r="KIB32"/>
      <c r="KIC32"/>
      <c r="KID32"/>
      <c r="KIE32"/>
      <c r="KIF32"/>
      <c r="KIG32"/>
      <c r="KIH32"/>
      <c r="KII32"/>
      <c r="KIJ32"/>
      <c r="KIK32"/>
      <c r="KIL32"/>
      <c r="KIM32"/>
      <c r="KIN32"/>
      <c r="KIO32"/>
      <c r="KIP32"/>
      <c r="KIQ32"/>
      <c r="KIR32"/>
      <c r="KIS32"/>
      <c r="KIT32"/>
      <c r="KIU32"/>
      <c r="KIV32"/>
      <c r="KIW32"/>
      <c r="KIX32"/>
      <c r="KIY32"/>
      <c r="KIZ32"/>
      <c r="KJA32"/>
      <c r="KJB32"/>
      <c r="KJC32"/>
      <c r="KJD32"/>
      <c r="KJE32"/>
      <c r="KJF32"/>
      <c r="KJG32"/>
      <c r="KJH32"/>
      <c r="KJI32"/>
      <c r="KJJ32"/>
      <c r="KJK32"/>
      <c r="KJL32"/>
      <c r="KJM32"/>
      <c r="KJN32"/>
      <c r="KJO32"/>
      <c r="KJP32"/>
      <c r="KJQ32"/>
      <c r="KJR32"/>
      <c r="KJS32"/>
      <c r="KJT32"/>
      <c r="KJU32"/>
      <c r="KJV32"/>
      <c r="KJW32"/>
      <c r="KJX32"/>
      <c r="KJY32"/>
      <c r="KJZ32"/>
      <c r="KKA32"/>
      <c r="KKB32"/>
      <c r="KKC32"/>
      <c r="KKD32"/>
      <c r="KKE32"/>
      <c r="KKF32"/>
      <c r="KKG32"/>
      <c r="KKH32"/>
      <c r="KKI32"/>
      <c r="KKJ32"/>
      <c r="KKK32"/>
      <c r="KKL32"/>
      <c r="KKM32"/>
      <c r="KKN32"/>
      <c r="KKO32"/>
      <c r="KKP32"/>
      <c r="KKQ32"/>
      <c r="KKR32"/>
      <c r="KKS32"/>
      <c r="KKT32"/>
      <c r="KKU32"/>
      <c r="KKV32"/>
      <c r="KKW32"/>
      <c r="KKX32"/>
      <c r="KKY32"/>
      <c r="KKZ32"/>
      <c r="KLA32"/>
      <c r="KLB32"/>
      <c r="KLC32"/>
      <c r="KLD32"/>
      <c r="KLE32"/>
      <c r="KLF32"/>
      <c r="KLG32"/>
      <c r="KLH32"/>
      <c r="KLI32"/>
      <c r="KLJ32"/>
      <c r="KLK32"/>
      <c r="KLL32"/>
      <c r="KLM32"/>
      <c r="KLN32"/>
      <c r="KLO32"/>
      <c r="KLP32"/>
      <c r="KLQ32"/>
      <c r="KLR32"/>
      <c r="KLS32"/>
      <c r="KLT32"/>
      <c r="KLU32"/>
      <c r="KLV32"/>
      <c r="KLW32"/>
      <c r="KLX32"/>
      <c r="KLY32"/>
      <c r="KLZ32"/>
      <c r="KMA32"/>
      <c r="KMB32"/>
      <c r="KMC32"/>
      <c r="KMD32"/>
      <c r="KME32"/>
      <c r="KMF32"/>
      <c r="KMG32"/>
      <c r="KMH32"/>
      <c r="KMI32"/>
      <c r="KMJ32"/>
      <c r="KMK32"/>
      <c r="KML32"/>
      <c r="KMM32"/>
      <c r="KMN32"/>
      <c r="KMO32"/>
      <c r="KMP32"/>
      <c r="KMQ32"/>
      <c r="KMR32"/>
      <c r="KMS32"/>
      <c r="KMT32"/>
      <c r="KMU32"/>
      <c r="KMV32"/>
      <c r="KMW32"/>
      <c r="KMX32"/>
      <c r="KMY32"/>
      <c r="KMZ32"/>
      <c r="KNA32"/>
      <c r="KNB32"/>
      <c r="KNC32"/>
      <c r="KND32"/>
      <c r="KNE32"/>
      <c r="KNF32"/>
      <c r="KNG32"/>
      <c r="KNH32"/>
      <c r="KNI32"/>
      <c r="KNJ32"/>
      <c r="KNK32"/>
      <c r="KNL32"/>
      <c r="KNM32"/>
      <c r="KNN32"/>
      <c r="KNO32"/>
      <c r="KNP32"/>
      <c r="KNQ32"/>
      <c r="KNR32"/>
      <c r="KNS32"/>
      <c r="KNT32"/>
      <c r="KNU32"/>
      <c r="KNV32"/>
      <c r="KNW32"/>
      <c r="KNX32"/>
      <c r="KNY32"/>
      <c r="KNZ32"/>
      <c r="KOA32"/>
      <c r="KOB32"/>
      <c r="KOC32"/>
      <c r="KOD32"/>
      <c r="KOE32"/>
      <c r="KOF32"/>
      <c r="KOG32"/>
      <c r="KOH32"/>
      <c r="KOI32"/>
      <c r="KOJ32"/>
      <c r="KOK32"/>
      <c r="KOL32"/>
      <c r="KOM32"/>
      <c r="KON32"/>
      <c r="KOO32"/>
      <c r="KOP32"/>
      <c r="KOQ32"/>
      <c r="KOR32"/>
      <c r="KOS32"/>
      <c r="KOT32"/>
      <c r="KOU32"/>
      <c r="KOV32"/>
      <c r="KOW32"/>
      <c r="KOX32"/>
      <c r="KOY32"/>
      <c r="KOZ32"/>
      <c r="KPA32"/>
      <c r="KPB32"/>
      <c r="KPC32"/>
      <c r="KPD32"/>
      <c r="KPE32"/>
      <c r="KPF32"/>
      <c r="KPG32"/>
      <c r="KPH32"/>
      <c r="KPI32"/>
      <c r="KPJ32"/>
      <c r="KPK32"/>
      <c r="KPL32"/>
      <c r="KPM32"/>
      <c r="KPN32"/>
      <c r="KPO32"/>
      <c r="KPP32"/>
      <c r="KPQ32"/>
      <c r="KPR32"/>
      <c r="KPS32"/>
      <c r="KPT32"/>
      <c r="KPU32"/>
      <c r="KPV32"/>
      <c r="KPW32"/>
      <c r="KPX32"/>
      <c r="KPY32"/>
      <c r="KPZ32"/>
      <c r="KQA32"/>
      <c r="KQB32"/>
      <c r="KQC32"/>
      <c r="KQD32"/>
      <c r="KQE32"/>
      <c r="KQF32"/>
      <c r="KQG32"/>
      <c r="KQH32"/>
      <c r="KQI32"/>
      <c r="KQJ32"/>
      <c r="KQK32"/>
      <c r="KQL32"/>
      <c r="KQM32"/>
      <c r="KQN32"/>
      <c r="KQO32"/>
      <c r="KQP32"/>
      <c r="KQQ32"/>
      <c r="KQR32"/>
      <c r="KQS32"/>
      <c r="KQT32"/>
      <c r="KQU32"/>
      <c r="KQV32"/>
      <c r="KQW32"/>
      <c r="KQX32"/>
      <c r="KQY32"/>
      <c r="KQZ32"/>
      <c r="KRA32"/>
      <c r="KRB32"/>
      <c r="KRC32"/>
      <c r="KRD32"/>
      <c r="KRE32"/>
      <c r="KRF32"/>
      <c r="KRG32"/>
      <c r="KRH32"/>
      <c r="KRI32"/>
      <c r="KRJ32"/>
      <c r="KRK32"/>
      <c r="KRL32"/>
      <c r="KRM32"/>
      <c r="KRN32"/>
      <c r="KRO32"/>
      <c r="KRP32"/>
      <c r="KRQ32"/>
      <c r="KRR32"/>
      <c r="KRS32"/>
      <c r="KRT32"/>
      <c r="KRU32"/>
      <c r="KRV32"/>
      <c r="KRW32"/>
      <c r="KRX32"/>
      <c r="KRY32"/>
      <c r="KRZ32"/>
      <c r="KSA32"/>
      <c r="KSB32"/>
      <c r="KSC32"/>
      <c r="KSD32"/>
      <c r="KSE32"/>
      <c r="KSF32"/>
      <c r="KSG32"/>
      <c r="KSH32"/>
      <c r="KSI32"/>
      <c r="KSJ32"/>
      <c r="KSK32"/>
      <c r="KSL32"/>
      <c r="KSM32"/>
      <c r="KSN32"/>
      <c r="KSO32"/>
      <c r="KSP32"/>
      <c r="KSQ32"/>
      <c r="KSR32"/>
      <c r="KSS32"/>
      <c r="KST32"/>
      <c r="KSU32"/>
      <c r="KSV32"/>
      <c r="KSW32"/>
      <c r="KSX32"/>
      <c r="KSY32"/>
      <c r="KSZ32"/>
      <c r="KTA32"/>
      <c r="KTB32"/>
      <c r="KTC32"/>
      <c r="KTD32"/>
      <c r="KTE32"/>
      <c r="KTF32"/>
      <c r="KTG32"/>
      <c r="KTH32"/>
      <c r="KTI32"/>
      <c r="KTJ32"/>
      <c r="KTK32"/>
      <c r="KTL32"/>
      <c r="KTM32"/>
      <c r="KTN32"/>
      <c r="KTO32"/>
      <c r="KTP32"/>
      <c r="KTQ32"/>
      <c r="KTR32"/>
      <c r="KTS32"/>
      <c r="KTT32"/>
      <c r="KTU32"/>
      <c r="KTV32"/>
      <c r="KTW32"/>
      <c r="KTX32"/>
      <c r="KTY32"/>
      <c r="KTZ32"/>
      <c r="KUA32"/>
      <c r="KUB32"/>
      <c r="KUC32"/>
      <c r="KUD32"/>
      <c r="KUE32"/>
      <c r="KUF32"/>
      <c r="KUG32"/>
      <c r="KUH32"/>
      <c r="KUI32"/>
      <c r="KUJ32"/>
      <c r="KUK32"/>
      <c r="KUL32"/>
      <c r="KUM32"/>
      <c r="KUN32"/>
      <c r="KUO32"/>
      <c r="KUP32"/>
      <c r="KUQ32"/>
      <c r="KUR32"/>
      <c r="KUS32"/>
      <c r="KUT32"/>
      <c r="KUU32"/>
      <c r="KUV32"/>
      <c r="KUW32"/>
      <c r="KUX32"/>
      <c r="KUY32"/>
      <c r="KUZ32"/>
      <c r="KVA32"/>
      <c r="KVB32"/>
      <c r="KVC32"/>
      <c r="KVD32"/>
      <c r="KVE32"/>
      <c r="KVF32"/>
      <c r="KVG32"/>
      <c r="KVH32"/>
      <c r="KVI32"/>
      <c r="KVJ32"/>
      <c r="KVK32"/>
      <c r="KVL32"/>
      <c r="KVM32"/>
      <c r="KVN32"/>
      <c r="KVO32"/>
      <c r="KVP32"/>
      <c r="KVQ32"/>
      <c r="KVR32"/>
      <c r="KVS32"/>
      <c r="KVT32"/>
      <c r="KVU32"/>
      <c r="KVV32"/>
      <c r="KVW32"/>
      <c r="KVX32"/>
      <c r="KVY32"/>
      <c r="KVZ32"/>
      <c r="KWA32"/>
      <c r="KWB32"/>
      <c r="KWC32"/>
      <c r="KWD32"/>
      <c r="KWE32"/>
      <c r="KWF32"/>
      <c r="KWG32"/>
      <c r="KWH32"/>
      <c r="KWI32"/>
      <c r="KWJ32"/>
      <c r="KWK32"/>
      <c r="KWL32"/>
      <c r="KWM32"/>
      <c r="KWN32"/>
      <c r="KWO32"/>
      <c r="KWP32"/>
      <c r="KWQ32"/>
      <c r="KWR32"/>
      <c r="KWS32"/>
      <c r="KWT32"/>
      <c r="KWU32"/>
      <c r="KWV32"/>
      <c r="KWW32"/>
      <c r="KWX32"/>
      <c r="KWY32"/>
      <c r="KWZ32"/>
      <c r="KXA32"/>
      <c r="KXB32"/>
      <c r="KXC32"/>
      <c r="KXD32"/>
      <c r="KXE32"/>
      <c r="KXF32"/>
      <c r="KXG32"/>
      <c r="KXH32"/>
      <c r="KXI32"/>
      <c r="KXJ32"/>
      <c r="KXK32"/>
      <c r="KXL32"/>
      <c r="KXM32"/>
      <c r="KXN32"/>
      <c r="KXO32"/>
      <c r="KXP32"/>
      <c r="KXQ32"/>
      <c r="KXR32"/>
      <c r="KXS32"/>
      <c r="KXT32"/>
      <c r="KXU32"/>
      <c r="KXV32"/>
      <c r="KXW32"/>
      <c r="KXX32"/>
      <c r="KXY32"/>
      <c r="KXZ32"/>
      <c r="KYA32"/>
      <c r="KYB32"/>
      <c r="KYC32"/>
      <c r="KYD32"/>
      <c r="KYE32"/>
      <c r="KYF32"/>
      <c r="KYG32"/>
      <c r="KYH32"/>
      <c r="KYI32"/>
      <c r="KYJ32"/>
      <c r="KYK32"/>
      <c r="KYL32"/>
      <c r="KYM32"/>
      <c r="KYN32"/>
      <c r="KYO32"/>
      <c r="KYP32"/>
      <c r="KYQ32"/>
      <c r="KYR32"/>
      <c r="KYS32"/>
      <c r="KYT32"/>
      <c r="KYU32"/>
      <c r="KYV32"/>
      <c r="KYW32"/>
      <c r="KYX32"/>
      <c r="KYY32"/>
      <c r="KYZ32"/>
      <c r="KZA32"/>
      <c r="KZB32"/>
      <c r="KZC32"/>
      <c r="KZD32"/>
      <c r="KZE32"/>
      <c r="KZF32"/>
      <c r="KZG32"/>
      <c r="KZH32"/>
      <c r="KZI32"/>
      <c r="KZJ32"/>
      <c r="KZK32"/>
      <c r="KZL32"/>
      <c r="KZM32"/>
      <c r="KZN32"/>
      <c r="KZO32"/>
      <c r="KZP32"/>
      <c r="KZQ32"/>
      <c r="KZR32"/>
      <c r="KZS32"/>
      <c r="KZT32"/>
      <c r="KZU32"/>
      <c r="KZV32"/>
      <c r="KZW32"/>
      <c r="KZX32"/>
      <c r="KZY32"/>
      <c r="KZZ32"/>
      <c r="LAA32"/>
      <c r="LAB32"/>
      <c r="LAC32"/>
      <c r="LAD32"/>
      <c r="LAE32"/>
      <c r="LAF32"/>
      <c r="LAG32"/>
      <c r="LAH32"/>
      <c r="LAI32"/>
      <c r="LAJ32"/>
      <c r="LAK32"/>
      <c r="LAL32"/>
      <c r="LAM32"/>
      <c r="LAN32"/>
      <c r="LAO32"/>
      <c r="LAP32"/>
      <c r="LAQ32"/>
      <c r="LAR32"/>
      <c r="LAS32"/>
      <c r="LAT32"/>
      <c r="LAU32"/>
      <c r="LAV32"/>
      <c r="LAW32"/>
      <c r="LAX32"/>
      <c r="LAY32"/>
      <c r="LAZ32"/>
      <c r="LBA32"/>
      <c r="LBB32"/>
      <c r="LBC32"/>
      <c r="LBD32"/>
      <c r="LBE32"/>
      <c r="LBF32"/>
      <c r="LBG32"/>
      <c r="LBH32"/>
      <c r="LBI32"/>
      <c r="LBJ32"/>
      <c r="LBK32"/>
      <c r="LBL32"/>
      <c r="LBM32"/>
      <c r="LBN32"/>
      <c r="LBO32"/>
      <c r="LBP32"/>
      <c r="LBQ32"/>
      <c r="LBR32"/>
      <c r="LBS32"/>
      <c r="LBT32"/>
      <c r="LBU32"/>
      <c r="LBV32"/>
      <c r="LBW32"/>
      <c r="LBX32"/>
      <c r="LBY32"/>
      <c r="LBZ32"/>
      <c r="LCA32"/>
      <c r="LCB32"/>
      <c r="LCC32"/>
      <c r="LCD32"/>
      <c r="LCE32"/>
      <c r="LCF32"/>
      <c r="LCG32"/>
      <c r="LCH32"/>
      <c r="LCI32"/>
      <c r="LCJ32"/>
      <c r="LCK32"/>
      <c r="LCL32"/>
      <c r="LCM32"/>
      <c r="LCN32"/>
      <c r="LCO32"/>
      <c r="LCP32"/>
      <c r="LCQ32"/>
      <c r="LCR32"/>
      <c r="LCS32"/>
      <c r="LCT32"/>
      <c r="LCU32"/>
      <c r="LCV32"/>
      <c r="LCW32"/>
      <c r="LCX32"/>
      <c r="LCY32"/>
      <c r="LCZ32"/>
      <c r="LDA32"/>
      <c r="LDB32"/>
      <c r="LDC32"/>
      <c r="LDD32"/>
      <c r="LDE32"/>
      <c r="LDF32"/>
      <c r="LDG32"/>
      <c r="LDH32"/>
      <c r="LDI32"/>
      <c r="LDJ32"/>
      <c r="LDK32"/>
      <c r="LDL32"/>
      <c r="LDM32"/>
      <c r="LDN32"/>
      <c r="LDO32"/>
      <c r="LDP32"/>
      <c r="LDQ32"/>
      <c r="LDR32"/>
      <c r="LDS32"/>
      <c r="LDT32"/>
      <c r="LDU32"/>
      <c r="LDV32"/>
      <c r="LDW32"/>
      <c r="LDX32"/>
      <c r="LDY32"/>
      <c r="LDZ32"/>
      <c r="LEA32"/>
      <c r="LEB32"/>
      <c r="LEC32"/>
      <c r="LED32"/>
      <c r="LEE32"/>
      <c r="LEF32"/>
      <c r="LEG32"/>
      <c r="LEH32"/>
      <c r="LEI32"/>
      <c r="LEJ32"/>
      <c r="LEK32"/>
      <c r="LEL32"/>
      <c r="LEM32"/>
      <c r="LEN32"/>
      <c r="LEO32"/>
      <c r="LEP32"/>
      <c r="LEQ32"/>
      <c r="LER32"/>
      <c r="LES32"/>
      <c r="LET32"/>
      <c r="LEU32"/>
      <c r="LEV32"/>
      <c r="LEW32"/>
      <c r="LEX32"/>
      <c r="LEY32"/>
      <c r="LEZ32"/>
      <c r="LFA32"/>
      <c r="LFB32"/>
      <c r="LFC32"/>
      <c r="LFD32"/>
      <c r="LFE32"/>
      <c r="LFF32"/>
      <c r="LFG32"/>
      <c r="LFH32"/>
      <c r="LFI32"/>
      <c r="LFJ32"/>
      <c r="LFK32"/>
      <c r="LFL32"/>
      <c r="LFM32"/>
      <c r="LFN32"/>
      <c r="LFO32"/>
      <c r="LFP32"/>
      <c r="LFQ32"/>
      <c r="LFR32"/>
      <c r="LFS32"/>
      <c r="LFT32"/>
      <c r="LFU32"/>
      <c r="LFV32"/>
      <c r="LFW32"/>
      <c r="LFX32"/>
      <c r="LFY32"/>
      <c r="LFZ32"/>
      <c r="LGA32"/>
      <c r="LGB32"/>
      <c r="LGC32"/>
      <c r="LGD32"/>
      <c r="LGE32"/>
      <c r="LGF32"/>
      <c r="LGG32"/>
      <c r="LGH32"/>
      <c r="LGI32"/>
      <c r="LGJ32"/>
      <c r="LGK32"/>
      <c r="LGL32"/>
      <c r="LGM32"/>
      <c r="LGN32"/>
      <c r="LGO32"/>
      <c r="LGP32"/>
      <c r="LGQ32"/>
      <c r="LGR32"/>
      <c r="LGS32"/>
      <c r="LGT32"/>
      <c r="LGU32"/>
      <c r="LGV32"/>
      <c r="LGW32"/>
      <c r="LGX32"/>
      <c r="LGY32"/>
      <c r="LGZ32"/>
      <c r="LHA32"/>
      <c r="LHB32"/>
      <c r="LHC32"/>
      <c r="LHD32"/>
      <c r="LHE32"/>
      <c r="LHF32"/>
      <c r="LHG32"/>
      <c r="LHH32"/>
      <c r="LHI32"/>
      <c r="LHJ32"/>
      <c r="LHK32"/>
      <c r="LHL32"/>
      <c r="LHM32"/>
      <c r="LHN32"/>
      <c r="LHO32"/>
      <c r="LHP32"/>
      <c r="LHQ32"/>
      <c r="LHR32"/>
      <c r="LHS32"/>
      <c r="LHT32"/>
      <c r="LHU32"/>
      <c r="LHV32"/>
      <c r="LHW32"/>
      <c r="LHX32"/>
      <c r="LHY32"/>
      <c r="LHZ32"/>
      <c r="LIA32"/>
      <c r="LIB32"/>
      <c r="LIC32"/>
      <c r="LID32"/>
      <c r="LIE32"/>
      <c r="LIF32"/>
      <c r="LIG32"/>
      <c r="LIH32"/>
      <c r="LII32"/>
      <c r="LIJ32"/>
      <c r="LIK32"/>
      <c r="LIL32"/>
      <c r="LIM32"/>
      <c r="LIN32"/>
      <c r="LIO32"/>
      <c r="LIP32"/>
      <c r="LIQ32"/>
      <c r="LIR32"/>
      <c r="LIS32"/>
      <c r="LIT32"/>
      <c r="LIU32"/>
      <c r="LIV32"/>
      <c r="LIW32"/>
      <c r="LIX32"/>
      <c r="LIY32"/>
      <c r="LIZ32"/>
      <c r="LJA32"/>
      <c r="LJB32"/>
      <c r="LJC32"/>
      <c r="LJD32"/>
      <c r="LJE32"/>
      <c r="LJF32"/>
      <c r="LJG32"/>
      <c r="LJH32"/>
      <c r="LJI32"/>
      <c r="LJJ32"/>
      <c r="LJK32"/>
      <c r="LJL32"/>
      <c r="LJM32"/>
      <c r="LJN32"/>
      <c r="LJO32"/>
      <c r="LJP32"/>
      <c r="LJQ32"/>
      <c r="LJR32"/>
      <c r="LJS32"/>
      <c r="LJT32"/>
      <c r="LJU32"/>
      <c r="LJV32"/>
      <c r="LJW32"/>
      <c r="LJX32"/>
      <c r="LJY32"/>
      <c r="LJZ32"/>
      <c r="LKA32"/>
      <c r="LKB32"/>
      <c r="LKC32"/>
      <c r="LKD32"/>
      <c r="LKE32"/>
      <c r="LKF32"/>
      <c r="LKG32"/>
      <c r="LKH32"/>
      <c r="LKI32"/>
      <c r="LKJ32"/>
      <c r="LKK32"/>
      <c r="LKL32"/>
      <c r="LKM32"/>
      <c r="LKN32"/>
      <c r="LKO32"/>
      <c r="LKP32"/>
      <c r="LKQ32"/>
      <c r="LKR32"/>
      <c r="LKS32"/>
      <c r="LKT32"/>
      <c r="LKU32"/>
      <c r="LKV32"/>
      <c r="LKW32"/>
      <c r="LKX32"/>
      <c r="LKY32"/>
      <c r="LKZ32"/>
      <c r="LLA32"/>
      <c r="LLB32"/>
      <c r="LLC32"/>
      <c r="LLD32"/>
      <c r="LLE32"/>
      <c r="LLF32"/>
      <c r="LLG32"/>
      <c r="LLH32"/>
      <c r="LLI32"/>
      <c r="LLJ32"/>
      <c r="LLK32"/>
      <c r="LLL32"/>
      <c r="LLM32"/>
      <c r="LLN32"/>
      <c r="LLO32"/>
      <c r="LLP32"/>
      <c r="LLQ32"/>
      <c r="LLR32"/>
      <c r="LLS32"/>
      <c r="LLT32"/>
      <c r="LLU32"/>
      <c r="LLV32"/>
      <c r="LLW32"/>
      <c r="LLX32"/>
      <c r="LLY32"/>
      <c r="LLZ32"/>
      <c r="LMA32"/>
      <c r="LMB32"/>
      <c r="LMC32"/>
      <c r="LMD32"/>
      <c r="LME32"/>
      <c r="LMF32"/>
      <c r="LMG32"/>
      <c r="LMH32"/>
      <c r="LMI32"/>
      <c r="LMJ32"/>
      <c r="LMK32"/>
      <c r="LML32"/>
      <c r="LMM32"/>
      <c r="LMN32"/>
      <c r="LMO32"/>
      <c r="LMP32"/>
      <c r="LMQ32"/>
      <c r="LMR32"/>
      <c r="LMS32"/>
      <c r="LMT32"/>
      <c r="LMU32"/>
      <c r="LMV32"/>
      <c r="LMW32"/>
      <c r="LMX32"/>
      <c r="LMY32"/>
      <c r="LMZ32"/>
      <c r="LNA32"/>
      <c r="LNB32"/>
      <c r="LNC32"/>
      <c r="LND32"/>
      <c r="LNE32"/>
      <c r="LNF32"/>
      <c r="LNG32"/>
      <c r="LNH32"/>
      <c r="LNI32"/>
      <c r="LNJ32"/>
      <c r="LNK32"/>
      <c r="LNL32"/>
      <c r="LNM32"/>
      <c r="LNN32"/>
      <c r="LNO32"/>
      <c r="LNP32"/>
      <c r="LNQ32"/>
      <c r="LNR32"/>
      <c r="LNS32"/>
      <c r="LNT32"/>
      <c r="LNU32"/>
      <c r="LNV32"/>
      <c r="LNW32"/>
      <c r="LNX32"/>
      <c r="LNY32"/>
      <c r="LNZ32"/>
      <c r="LOA32"/>
      <c r="LOB32"/>
      <c r="LOC32"/>
      <c r="LOD32"/>
      <c r="LOE32"/>
      <c r="LOF32"/>
      <c r="LOG32"/>
      <c r="LOH32"/>
      <c r="LOI32"/>
      <c r="LOJ32"/>
      <c r="LOK32"/>
      <c r="LOL32"/>
      <c r="LOM32"/>
      <c r="LON32"/>
      <c r="LOO32"/>
      <c r="LOP32"/>
      <c r="LOQ32"/>
      <c r="LOR32"/>
      <c r="LOS32"/>
      <c r="LOT32"/>
      <c r="LOU32"/>
      <c r="LOV32"/>
      <c r="LOW32"/>
      <c r="LOX32"/>
      <c r="LOY32"/>
      <c r="LOZ32"/>
      <c r="LPA32"/>
      <c r="LPB32"/>
      <c r="LPC32"/>
      <c r="LPD32"/>
      <c r="LPE32"/>
      <c r="LPF32"/>
      <c r="LPG32"/>
      <c r="LPH32"/>
      <c r="LPI32"/>
      <c r="LPJ32"/>
      <c r="LPK32"/>
      <c r="LPL32"/>
      <c r="LPM32"/>
      <c r="LPN32"/>
      <c r="LPO32"/>
      <c r="LPP32"/>
      <c r="LPQ32"/>
      <c r="LPR32"/>
      <c r="LPS32"/>
      <c r="LPT32"/>
      <c r="LPU32"/>
      <c r="LPV32"/>
      <c r="LPW32"/>
      <c r="LPX32"/>
      <c r="LPY32"/>
      <c r="LPZ32"/>
      <c r="LQA32"/>
      <c r="LQB32"/>
      <c r="LQC32"/>
      <c r="LQD32"/>
      <c r="LQE32"/>
      <c r="LQF32"/>
      <c r="LQG32"/>
      <c r="LQH32"/>
      <c r="LQI32"/>
      <c r="LQJ32"/>
      <c r="LQK32"/>
      <c r="LQL32"/>
      <c r="LQM32"/>
      <c r="LQN32"/>
      <c r="LQO32"/>
      <c r="LQP32"/>
      <c r="LQQ32"/>
      <c r="LQR32"/>
      <c r="LQS32"/>
      <c r="LQT32"/>
      <c r="LQU32"/>
      <c r="LQV32"/>
      <c r="LQW32"/>
      <c r="LQX32"/>
      <c r="LQY32"/>
      <c r="LQZ32"/>
      <c r="LRA32"/>
      <c r="LRB32"/>
      <c r="LRC32"/>
      <c r="LRD32"/>
      <c r="LRE32"/>
      <c r="LRF32"/>
      <c r="LRG32"/>
      <c r="LRH32"/>
      <c r="LRI32"/>
      <c r="LRJ32"/>
      <c r="LRK32"/>
      <c r="LRL32"/>
      <c r="LRM32"/>
      <c r="LRN32"/>
      <c r="LRO32"/>
      <c r="LRP32"/>
      <c r="LRQ32"/>
      <c r="LRR32"/>
      <c r="LRS32"/>
      <c r="LRT32"/>
      <c r="LRU32"/>
      <c r="LRV32"/>
      <c r="LRW32"/>
      <c r="LRX32"/>
      <c r="LRY32"/>
      <c r="LRZ32"/>
      <c r="LSA32"/>
      <c r="LSB32"/>
      <c r="LSC32"/>
      <c r="LSD32"/>
      <c r="LSE32"/>
      <c r="LSF32"/>
      <c r="LSG32"/>
      <c r="LSH32"/>
      <c r="LSI32"/>
      <c r="LSJ32"/>
      <c r="LSK32"/>
      <c r="LSL32"/>
      <c r="LSM32"/>
      <c r="LSN32"/>
      <c r="LSO32"/>
      <c r="LSP32"/>
      <c r="LSQ32"/>
      <c r="LSR32"/>
      <c r="LSS32"/>
      <c r="LST32"/>
      <c r="LSU32"/>
      <c r="LSV32"/>
      <c r="LSW32"/>
      <c r="LSX32"/>
      <c r="LSY32"/>
      <c r="LSZ32"/>
      <c r="LTA32"/>
      <c r="LTB32"/>
      <c r="LTC32"/>
      <c r="LTD32"/>
      <c r="LTE32"/>
      <c r="LTF32"/>
      <c r="LTG32"/>
      <c r="LTH32"/>
      <c r="LTI32"/>
      <c r="LTJ32"/>
      <c r="LTK32"/>
      <c r="LTL32"/>
      <c r="LTM32"/>
      <c r="LTN32"/>
      <c r="LTO32"/>
      <c r="LTP32"/>
      <c r="LTQ32"/>
      <c r="LTR32"/>
      <c r="LTS32"/>
      <c r="LTT32"/>
      <c r="LTU32"/>
      <c r="LTV32"/>
      <c r="LTW32"/>
      <c r="LTX32"/>
      <c r="LTY32"/>
      <c r="LTZ32"/>
      <c r="LUA32"/>
      <c r="LUB32"/>
      <c r="LUC32"/>
      <c r="LUD32"/>
      <c r="LUE32"/>
      <c r="LUF32"/>
      <c r="LUG32"/>
      <c r="LUH32"/>
      <c r="LUI32"/>
      <c r="LUJ32"/>
      <c r="LUK32"/>
      <c r="LUL32"/>
      <c r="LUM32"/>
      <c r="LUN32"/>
      <c r="LUO32"/>
      <c r="LUP32"/>
      <c r="LUQ32"/>
      <c r="LUR32"/>
      <c r="LUS32"/>
      <c r="LUT32"/>
      <c r="LUU32"/>
      <c r="LUV32"/>
      <c r="LUW32"/>
      <c r="LUX32"/>
      <c r="LUY32"/>
      <c r="LUZ32"/>
      <c r="LVA32"/>
      <c r="LVB32"/>
      <c r="LVC32"/>
      <c r="LVD32"/>
      <c r="LVE32"/>
      <c r="LVF32"/>
      <c r="LVG32"/>
      <c r="LVH32"/>
      <c r="LVI32"/>
      <c r="LVJ32"/>
      <c r="LVK32"/>
      <c r="LVL32"/>
      <c r="LVM32"/>
      <c r="LVN32"/>
      <c r="LVO32"/>
      <c r="LVP32"/>
      <c r="LVQ32"/>
      <c r="LVR32"/>
      <c r="LVS32"/>
      <c r="LVT32"/>
      <c r="LVU32"/>
      <c r="LVV32"/>
      <c r="LVW32"/>
      <c r="LVX32"/>
      <c r="LVY32"/>
      <c r="LVZ32"/>
      <c r="LWA32"/>
      <c r="LWB32"/>
      <c r="LWC32"/>
      <c r="LWD32"/>
      <c r="LWE32"/>
      <c r="LWF32"/>
      <c r="LWG32"/>
      <c r="LWH32"/>
      <c r="LWI32"/>
      <c r="LWJ32"/>
      <c r="LWK32"/>
      <c r="LWL32"/>
      <c r="LWM32"/>
      <c r="LWN32"/>
      <c r="LWO32"/>
      <c r="LWP32"/>
      <c r="LWQ32"/>
      <c r="LWR32"/>
      <c r="LWS32"/>
      <c r="LWT32"/>
      <c r="LWU32"/>
      <c r="LWV32"/>
      <c r="LWW32"/>
      <c r="LWX32"/>
      <c r="LWY32"/>
      <c r="LWZ32"/>
      <c r="LXA32"/>
      <c r="LXB32"/>
      <c r="LXC32"/>
      <c r="LXD32"/>
      <c r="LXE32"/>
      <c r="LXF32"/>
      <c r="LXG32"/>
      <c r="LXH32"/>
      <c r="LXI32"/>
      <c r="LXJ32"/>
      <c r="LXK32"/>
      <c r="LXL32"/>
      <c r="LXM32"/>
      <c r="LXN32"/>
      <c r="LXO32"/>
      <c r="LXP32"/>
      <c r="LXQ32"/>
      <c r="LXR32"/>
      <c r="LXS32"/>
      <c r="LXT32"/>
      <c r="LXU32"/>
      <c r="LXV32"/>
      <c r="LXW32"/>
      <c r="LXX32"/>
      <c r="LXY32"/>
      <c r="LXZ32"/>
      <c r="LYA32"/>
      <c r="LYB32"/>
      <c r="LYC32"/>
      <c r="LYD32"/>
      <c r="LYE32"/>
      <c r="LYF32"/>
      <c r="LYG32"/>
      <c r="LYH32"/>
      <c r="LYI32"/>
      <c r="LYJ32"/>
      <c r="LYK32"/>
      <c r="LYL32"/>
      <c r="LYM32"/>
      <c r="LYN32"/>
      <c r="LYO32"/>
      <c r="LYP32"/>
      <c r="LYQ32"/>
      <c r="LYR32"/>
      <c r="LYS32"/>
      <c r="LYT32"/>
      <c r="LYU32"/>
      <c r="LYV32"/>
      <c r="LYW32"/>
      <c r="LYX32"/>
      <c r="LYY32"/>
      <c r="LYZ32"/>
      <c r="LZA32"/>
      <c r="LZB32"/>
      <c r="LZC32"/>
      <c r="LZD32"/>
      <c r="LZE32"/>
      <c r="LZF32"/>
      <c r="LZG32"/>
      <c r="LZH32"/>
      <c r="LZI32"/>
      <c r="LZJ32"/>
      <c r="LZK32"/>
      <c r="LZL32"/>
      <c r="LZM32"/>
      <c r="LZN32"/>
      <c r="LZO32"/>
      <c r="LZP32"/>
      <c r="LZQ32"/>
      <c r="LZR32"/>
      <c r="LZS32"/>
      <c r="LZT32"/>
      <c r="LZU32"/>
      <c r="LZV32"/>
      <c r="LZW32"/>
      <c r="LZX32"/>
      <c r="LZY32"/>
      <c r="LZZ32"/>
      <c r="MAA32"/>
      <c r="MAB32"/>
      <c r="MAC32"/>
      <c r="MAD32"/>
      <c r="MAE32"/>
      <c r="MAF32"/>
      <c r="MAG32"/>
      <c r="MAH32"/>
      <c r="MAI32"/>
      <c r="MAJ32"/>
      <c r="MAK32"/>
      <c r="MAL32"/>
      <c r="MAM32"/>
      <c r="MAN32"/>
      <c r="MAO32"/>
      <c r="MAP32"/>
      <c r="MAQ32"/>
      <c r="MAR32"/>
      <c r="MAS32"/>
      <c r="MAT32"/>
      <c r="MAU32"/>
      <c r="MAV32"/>
      <c r="MAW32"/>
      <c r="MAX32"/>
      <c r="MAY32"/>
      <c r="MAZ32"/>
      <c r="MBA32"/>
      <c r="MBB32"/>
      <c r="MBC32"/>
      <c r="MBD32"/>
      <c r="MBE32"/>
      <c r="MBF32"/>
      <c r="MBG32"/>
      <c r="MBH32"/>
      <c r="MBI32"/>
      <c r="MBJ32"/>
      <c r="MBK32"/>
      <c r="MBL32"/>
      <c r="MBM32"/>
      <c r="MBN32"/>
      <c r="MBO32"/>
      <c r="MBP32"/>
      <c r="MBQ32"/>
      <c r="MBR32"/>
      <c r="MBS32"/>
      <c r="MBT32"/>
      <c r="MBU32"/>
      <c r="MBV32"/>
      <c r="MBW32"/>
      <c r="MBX32"/>
      <c r="MBY32"/>
      <c r="MBZ32"/>
      <c r="MCA32"/>
      <c r="MCB32"/>
      <c r="MCC32"/>
      <c r="MCD32"/>
      <c r="MCE32"/>
      <c r="MCF32"/>
      <c r="MCG32"/>
      <c r="MCH32"/>
      <c r="MCI32"/>
      <c r="MCJ32"/>
      <c r="MCK32"/>
      <c r="MCL32"/>
      <c r="MCM32"/>
      <c r="MCN32"/>
      <c r="MCO32"/>
      <c r="MCP32"/>
      <c r="MCQ32"/>
      <c r="MCR32"/>
      <c r="MCS32"/>
      <c r="MCT32"/>
      <c r="MCU32"/>
      <c r="MCV32"/>
      <c r="MCW32"/>
      <c r="MCX32"/>
      <c r="MCY32"/>
      <c r="MCZ32"/>
      <c r="MDA32"/>
      <c r="MDB32"/>
      <c r="MDC32"/>
      <c r="MDD32"/>
      <c r="MDE32"/>
      <c r="MDF32"/>
      <c r="MDG32"/>
      <c r="MDH32"/>
      <c r="MDI32"/>
      <c r="MDJ32"/>
      <c r="MDK32"/>
      <c r="MDL32"/>
      <c r="MDM32"/>
      <c r="MDN32"/>
      <c r="MDO32"/>
      <c r="MDP32"/>
      <c r="MDQ32"/>
      <c r="MDR32"/>
      <c r="MDS32"/>
      <c r="MDT32"/>
      <c r="MDU32"/>
      <c r="MDV32"/>
      <c r="MDW32"/>
      <c r="MDX32"/>
      <c r="MDY32"/>
      <c r="MDZ32"/>
      <c r="MEA32"/>
      <c r="MEB32"/>
      <c r="MEC32"/>
      <c r="MED32"/>
      <c r="MEE32"/>
      <c r="MEF32"/>
      <c r="MEG32"/>
      <c r="MEH32"/>
      <c r="MEI32"/>
      <c r="MEJ32"/>
      <c r="MEK32"/>
      <c r="MEL32"/>
      <c r="MEM32"/>
      <c r="MEN32"/>
      <c r="MEO32"/>
      <c r="MEP32"/>
      <c r="MEQ32"/>
      <c r="MER32"/>
      <c r="MES32"/>
      <c r="MET32"/>
      <c r="MEU32"/>
      <c r="MEV32"/>
      <c r="MEW32"/>
      <c r="MEX32"/>
      <c r="MEY32"/>
      <c r="MEZ32"/>
      <c r="MFA32"/>
      <c r="MFB32"/>
      <c r="MFC32"/>
      <c r="MFD32"/>
      <c r="MFE32"/>
      <c r="MFF32"/>
      <c r="MFG32"/>
      <c r="MFH32"/>
      <c r="MFI32"/>
      <c r="MFJ32"/>
      <c r="MFK32"/>
      <c r="MFL32"/>
      <c r="MFM32"/>
      <c r="MFN32"/>
      <c r="MFO32"/>
      <c r="MFP32"/>
      <c r="MFQ32"/>
      <c r="MFR32"/>
      <c r="MFS32"/>
      <c r="MFT32"/>
      <c r="MFU32"/>
      <c r="MFV32"/>
      <c r="MFW32"/>
      <c r="MFX32"/>
      <c r="MFY32"/>
      <c r="MFZ32"/>
      <c r="MGA32"/>
      <c r="MGB32"/>
      <c r="MGC32"/>
      <c r="MGD32"/>
      <c r="MGE32"/>
      <c r="MGF32"/>
      <c r="MGG32"/>
      <c r="MGH32"/>
      <c r="MGI32"/>
      <c r="MGJ32"/>
      <c r="MGK32"/>
      <c r="MGL32"/>
      <c r="MGM32"/>
      <c r="MGN32"/>
      <c r="MGO32"/>
      <c r="MGP32"/>
      <c r="MGQ32"/>
      <c r="MGR32"/>
      <c r="MGS32"/>
      <c r="MGT32"/>
      <c r="MGU32"/>
      <c r="MGV32"/>
      <c r="MGW32"/>
      <c r="MGX32"/>
      <c r="MGY32"/>
      <c r="MGZ32"/>
      <c r="MHA32"/>
      <c r="MHB32"/>
      <c r="MHC32"/>
      <c r="MHD32"/>
      <c r="MHE32"/>
      <c r="MHF32"/>
      <c r="MHG32"/>
      <c r="MHH32"/>
      <c r="MHI32"/>
      <c r="MHJ32"/>
      <c r="MHK32"/>
      <c r="MHL32"/>
      <c r="MHM32"/>
      <c r="MHN32"/>
      <c r="MHO32"/>
      <c r="MHP32"/>
      <c r="MHQ32"/>
      <c r="MHR32"/>
      <c r="MHS32"/>
      <c r="MHT32"/>
      <c r="MHU32"/>
      <c r="MHV32"/>
      <c r="MHW32"/>
      <c r="MHX32"/>
      <c r="MHY32"/>
      <c r="MHZ32"/>
      <c r="MIA32"/>
      <c r="MIB32"/>
      <c r="MIC32"/>
      <c r="MID32"/>
      <c r="MIE32"/>
      <c r="MIF32"/>
      <c r="MIG32"/>
      <c r="MIH32"/>
      <c r="MII32"/>
      <c r="MIJ32"/>
      <c r="MIK32"/>
      <c r="MIL32"/>
      <c r="MIM32"/>
      <c r="MIN32"/>
      <c r="MIO32"/>
      <c r="MIP32"/>
      <c r="MIQ32"/>
      <c r="MIR32"/>
      <c r="MIS32"/>
      <c r="MIT32"/>
      <c r="MIU32"/>
      <c r="MIV32"/>
      <c r="MIW32"/>
      <c r="MIX32"/>
      <c r="MIY32"/>
      <c r="MIZ32"/>
      <c r="MJA32"/>
      <c r="MJB32"/>
      <c r="MJC32"/>
      <c r="MJD32"/>
      <c r="MJE32"/>
      <c r="MJF32"/>
      <c r="MJG32"/>
      <c r="MJH32"/>
      <c r="MJI32"/>
      <c r="MJJ32"/>
      <c r="MJK32"/>
      <c r="MJL32"/>
      <c r="MJM32"/>
      <c r="MJN32"/>
      <c r="MJO32"/>
      <c r="MJP32"/>
      <c r="MJQ32"/>
      <c r="MJR32"/>
      <c r="MJS32"/>
      <c r="MJT32"/>
      <c r="MJU32"/>
      <c r="MJV32"/>
      <c r="MJW32"/>
      <c r="MJX32"/>
      <c r="MJY32"/>
      <c r="MJZ32"/>
      <c r="MKA32"/>
      <c r="MKB32"/>
      <c r="MKC32"/>
      <c r="MKD32"/>
      <c r="MKE32"/>
      <c r="MKF32"/>
      <c r="MKG32"/>
      <c r="MKH32"/>
      <c r="MKI32"/>
      <c r="MKJ32"/>
      <c r="MKK32"/>
      <c r="MKL32"/>
      <c r="MKM32"/>
      <c r="MKN32"/>
      <c r="MKO32"/>
      <c r="MKP32"/>
      <c r="MKQ32"/>
      <c r="MKR32"/>
      <c r="MKS32"/>
      <c r="MKT32"/>
      <c r="MKU32"/>
      <c r="MKV32"/>
      <c r="MKW32"/>
      <c r="MKX32"/>
      <c r="MKY32"/>
      <c r="MKZ32"/>
      <c r="MLA32"/>
      <c r="MLB32"/>
      <c r="MLC32"/>
      <c r="MLD32"/>
      <c r="MLE32"/>
      <c r="MLF32"/>
      <c r="MLG32"/>
      <c r="MLH32"/>
      <c r="MLI32"/>
      <c r="MLJ32"/>
      <c r="MLK32"/>
      <c r="MLL32"/>
      <c r="MLM32"/>
      <c r="MLN32"/>
      <c r="MLO32"/>
      <c r="MLP32"/>
      <c r="MLQ32"/>
      <c r="MLR32"/>
      <c r="MLS32"/>
      <c r="MLT32"/>
      <c r="MLU32"/>
      <c r="MLV32"/>
      <c r="MLW32"/>
      <c r="MLX32"/>
      <c r="MLY32"/>
      <c r="MLZ32"/>
      <c r="MMA32"/>
      <c r="MMB32"/>
      <c r="MMC32"/>
      <c r="MMD32"/>
      <c r="MME32"/>
      <c r="MMF32"/>
      <c r="MMG32"/>
      <c r="MMH32"/>
      <c r="MMI32"/>
      <c r="MMJ32"/>
      <c r="MMK32"/>
      <c r="MML32"/>
      <c r="MMM32"/>
      <c r="MMN32"/>
      <c r="MMO32"/>
      <c r="MMP32"/>
      <c r="MMQ32"/>
      <c r="MMR32"/>
      <c r="MMS32"/>
      <c r="MMT32"/>
      <c r="MMU32"/>
      <c r="MMV32"/>
      <c r="MMW32"/>
      <c r="MMX32"/>
      <c r="MMY32"/>
      <c r="MMZ32"/>
      <c r="MNA32"/>
      <c r="MNB32"/>
      <c r="MNC32"/>
      <c r="MND32"/>
      <c r="MNE32"/>
      <c r="MNF32"/>
      <c r="MNG32"/>
      <c r="MNH32"/>
      <c r="MNI32"/>
      <c r="MNJ32"/>
      <c r="MNK32"/>
      <c r="MNL32"/>
      <c r="MNM32"/>
      <c r="MNN32"/>
      <c r="MNO32"/>
      <c r="MNP32"/>
      <c r="MNQ32"/>
      <c r="MNR32"/>
      <c r="MNS32"/>
      <c r="MNT32"/>
      <c r="MNU32"/>
      <c r="MNV32"/>
      <c r="MNW32"/>
      <c r="MNX32"/>
      <c r="MNY32"/>
      <c r="MNZ32"/>
      <c r="MOA32"/>
      <c r="MOB32"/>
      <c r="MOC32"/>
      <c r="MOD32"/>
      <c r="MOE32"/>
      <c r="MOF32"/>
      <c r="MOG32"/>
      <c r="MOH32"/>
      <c r="MOI32"/>
      <c r="MOJ32"/>
      <c r="MOK32"/>
      <c r="MOL32"/>
      <c r="MOM32"/>
      <c r="MON32"/>
      <c r="MOO32"/>
      <c r="MOP32"/>
      <c r="MOQ32"/>
      <c r="MOR32"/>
      <c r="MOS32"/>
      <c r="MOT32"/>
      <c r="MOU32"/>
      <c r="MOV32"/>
      <c r="MOW32"/>
      <c r="MOX32"/>
      <c r="MOY32"/>
      <c r="MOZ32"/>
      <c r="MPA32"/>
      <c r="MPB32"/>
      <c r="MPC32"/>
      <c r="MPD32"/>
      <c r="MPE32"/>
      <c r="MPF32"/>
      <c r="MPG32"/>
      <c r="MPH32"/>
      <c r="MPI32"/>
      <c r="MPJ32"/>
      <c r="MPK32"/>
      <c r="MPL32"/>
      <c r="MPM32"/>
      <c r="MPN32"/>
      <c r="MPO32"/>
      <c r="MPP32"/>
      <c r="MPQ32"/>
      <c r="MPR32"/>
      <c r="MPS32"/>
      <c r="MPT32"/>
      <c r="MPU32"/>
      <c r="MPV32"/>
      <c r="MPW32"/>
      <c r="MPX32"/>
      <c r="MPY32"/>
      <c r="MPZ32"/>
      <c r="MQA32"/>
      <c r="MQB32"/>
      <c r="MQC32"/>
      <c r="MQD32"/>
      <c r="MQE32"/>
      <c r="MQF32"/>
      <c r="MQG32"/>
      <c r="MQH32"/>
      <c r="MQI32"/>
      <c r="MQJ32"/>
      <c r="MQK32"/>
      <c r="MQL32"/>
      <c r="MQM32"/>
      <c r="MQN32"/>
      <c r="MQO32"/>
      <c r="MQP32"/>
      <c r="MQQ32"/>
      <c r="MQR32"/>
      <c r="MQS32"/>
      <c r="MQT32"/>
      <c r="MQU32"/>
      <c r="MQV32"/>
      <c r="MQW32"/>
      <c r="MQX32"/>
      <c r="MQY32"/>
      <c r="MQZ32"/>
      <c r="MRA32"/>
      <c r="MRB32"/>
      <c r="MRC32"/>
      <c r="MRD32"/>
      <c r="MRE32"/>
      <c r="MRF32"/>
      <c r="MRG32"/>
      <c r="MRH32"/>
      <c r="MRI32"/>
      <c r="MRJ32"/>
      <c r="MRK32"/>
      <c r="MRL32"/>
      <c r="MRM32"/>
      <c r="MRN32"/>
      <c r="MRO32"/>
      <c r="MRP32"/>
      <c r="MRQ32"/>
      <c r="MRR32"/>
      <c r="MRS32"/>
      <c r="MRT32"/>
      <c r="MRU32"/>
      <c r="MRV32"/>
      <c r="MRW32"/>
      <c r="MRX32"/>
      <c r="MRY32"/>
      <c r="MRZ32"/>
      <c r="MSA32"/>
      <c r="MSB32"/>
      <c r="MSC32"/>
      <c r="MSD32"/>
      <c r="MSE32"/>
      <c r="MSF32"/>
      <c r="MSG32"/>
      <c r="MSH32"/>
      <c r="MSI32"/>
      <c r="MSJ32"/>
      <c r="MSK32"/>
      <c r="MSL32"/>
      <c r="MSM32"/>
      <c r="MSN32"/>
      <c r="MSO32"/>
      <c r="MSP32"/>
      <c r="MSQ32"/>
      <c r="MSR32"/>
      <c r="MSS32"/>
      <c r="MST32"/>
      <c r="MSU32"/>
      <c r="MSV32"/>
      <c r="MSW32"/>
      <c r="MSX32"/>
      <c r="MSY32"/>
      <c r="MSZ32"/>
      <c r="MTA32"/>
      <c r="MTB32"/>
      <c r="MTC32"/>
      <c r="MTD32"/>
      <c r="MTE32"/>
      <c r="MTF32"/>
      <c r="MTG32"/>
      <c r="MTH32"/>
      <c r="MTI32"/>
      <c r="MTJ32"/>
      <c r="MTK32"/>
      <c r="MTL32"/>
      <c r="MTM32"/>
      <c r="MTN32"/>
      <c r="MTO32"/>
      <c r="MTP32"/>
      <c r="MTQ32"/>
      <c r="MTR32"/>
      <c r="MTS32"/>
      <c r="MTT32"/>
      <c r="MTU32"/>
      <c r="MTV32"/>
      <c r="MTW32"/>
      <c r="MTX32"/>
      <c r="MTY32"/>
      <c r="MTZ32"/>
      <c r="MUA32"/>
      <c r="MUB32"/>
      <c r="MUC32"/>
      <c r="MUD32"/>
      <c r="MUE32"/>
      <c r="MUF32"/>
      <c r="MUG32"/>
      <c r="MUH32"/>
      <c r="MUI32"/>
      <c r="MUJ32"/>
      <c r="MUK32"/>
      <c r="MUL32"/>
      <c r="MUM32"/>
      <c r="MUN32"/>
      <c r="MUO32"/>
      <c r="MUP32"/>
      <c r="MUQ32"/>
      <c r="MUR32"/>
      <c r="MUS32"/>
      <c r="MUT32"/>
      <c r="MUU32"/>
      <c r="MUV32"/>
      <c r="MUW32"/>
      <c r="MUX32"/>
      <c r="MUY32"/>
      <c r="MUZ32"/>
      <c r="MVA32"/>
      <c r="MVB32"/>
      <c r="MVC32"/>
      <c r="MVD32"/>
      <c r="MVE32"/>
      <c r="MVF32"/>
      <c r="MVG32"/>
      <c r="MVH32"/>
      <c r="MVI32"/>
      <c r="MVJ32"/>
      <c r="MVK32"/>
      <c r="MVL32"/>
      <c r="MVM32"/>
      <c r="MVN32"/>
      <c r="MVO32"/>
      <c r="MVP32"/>
      <c r="MVQ32"/>
      <c r="MVR32"/>
      <c r="MVS32"/>
      <c r="MVT32"/>
      <c r="MVU32"/>
      <c r="MVV32"/>
      <c r="MVW32"/>
      <c r="MVX32"/>
      <c r="MVY32"/>
      <c r="MVZ32"/>
      <c r="MWA32"/>
      <c r="MWB32"/>
      <c r="MWC32"/>
      <c r="MWD32"/>
      <c r="MWE32"/>
      <c r="MWF32"/>
      <c r="MWG32"/>
      <c r="MWH32"/>
      <c r="MWI32"/>
      <c r="MWJ32"/>
      <c r="MWK32"/>
      <c r="MWL32"/>
      <c r="MWM32"/>
      <c r="MWN32"/>
      <c r="MWO32"/>
      <c r="MWP32"/>
      <c r="MWQ32"/>
      <c r="MWR32"/>
      <c r="MWS32"/>
      <c r="MWT32"/>
      <c r="MWU32"/>
      <c r="MWV32"/>
      <c r="MWW32"/>
      <c r="MWX32"/>
      <c r="MWY32"/>
      <c r="MWZ32"/>
      <c r="MXA32"/>
      <c r="MXB32"/>
      <c r="MXC32"/>
      <c r="MXD32"/>
      <c r="MXE32"/>
      <c r="MXF32"/>
      <c r="MXG32"/>
      <c r="MXH32"/>
      <c r="MXI32"/>
      <c r="MXJ32"/>
      <c r="MXK32"/>
      <c r="MXL32"/>
      <c r="MXM32"/>
      <c r="MXN32"/>
      <c r="MXO32"/>
      <c r="MXP32"/>
      <c r="MXQ32"/>
      <c r="MXR32"/>
      <c r="MXS32"/>
      <c r="MXT32"/>
      <c r="MXU32"/>
      <c r="MXV32"/>
      <c r="MXW32"/>
      <c r="MXX32"/>
      <c r="MXY32"/>
      <c r="MXZ32"/>
      <c r="MYA32"/>
      <c r="MYB32"/>
      <c r="MYC32"/>
      <c r="MYD32"/>
      <c r="MYE32"/>
      <c r="MYF32"/>
      <c r="MYG32"/>
      <c r="MYH32"/>
      <c r="MYI32"/>
      <c r="MYJ32"/>
      <c r="MYK32"/>
      <c r="MYL32"/>
      <c r="MYM32"/>
      <c r="MYN32"/>
      <c r="MYO32"/>
      <c r="MYP32"/>
      <c r="MYQ32"/>
      <c r="MYR32"/>
      <c r="MYS32"/>
      <c r="MYT32"/>
      <c r="MYU32"/>
      <c r="MYV32"/>
      <c r="MYW32"/>
      <c r="MYX32"/>
      <c r="MYY32"/>
      <c r="MYZ32"/>
      <c r="MZA32"/>
      <c r="MZB32"/>
      <c r="MZC32"/>
      <c r="MZD32"/>
      <c r="MZE32"/>
      <c r="MZF32"/>
      <c r="MZG32"/>
      <c r="MZH32"/>
      <c r="MZI32"/>
      <c r="MZJ32"/>
      <c r="MZK32"/>
      <c r="MZL32"/>
      <c r="MZM32"/>
      <c r="MZN32"/>
      <c r="MZO32"/>
      <c r="MZP32"/>
      <c r="MZQ32"/>
      <c r="MZR32"/>
      <c r="MZS32"/>
      <c r="MZT32"/>
      <c r="MZU32"/>
      <c r="MZV32"/>
      <c r="MZW32"/>
      <c r="MZX32"/>
      <c r="MZY32"/>
      <c r="MZZ32"/>
      <c r="NAA32"/>
      <c r="NAB32"/>
      <c r="NAC32"/>
      <c r="NAD32"/>
      <c r="NAE32"/>
      <c r="NAF32"/>
      <c r="NAG32"/>
      <c r="NAH32"/>
      <c r="NAI32"/>
      <c r="NAJ32"/>
      <c r="NAK32"/>
      <c r="NAL32"/>
      <c r="NAM32"/>
      <c r="NAN32"/>
      <c r="NAO32"/>
      <c r="NAP32"/>
      <c r="NAQ32"/>
      <c r="NAR32"/>
      <c r="NAS32"/>
      <c r="NAT32"/>
      <c r="NAU32"/>
      <c r="NAV32"/>
      <c r="NAW32"/>
      <c r="NAX32"/>
      <c r="NAY32"/>
      <c r="NAZ32"/>
      <c r="NBA32"/>
      <c r="NBB32"/>
      <c r="NBC32"/>
      <c r="NBD32"/>
      <c r="NBE32"/>
      <c r="NBF32"/>
      <c r="NBG32"/>
      <c r="NBH32"/>
      <c r="NBI32"/>
      <c r="NBJ32"/>
      <c r="NBK32"/>
      <c r="NBL32"/>
      <c r="NBM32"/>
      <c r="NBN32"/>
      <c r="NBO32"/>
      <c r="NBP32"/>
      <c r="NBQ32"/>
      <c r="NBR32"/>
      <c r="NBS32"/>
      <c r="NBT32"/>
      <c r="NBU32"/>
      <c r="NBV32"/>
      <c r="NBW32"/>
      <c r="NBX32"/>
      <c r="NBY32"/>
      <c r="NBZ32"/>
      <c r="NCA32"/>
      <c r="NCB32"/>
      <c r="NCC32"/>
      <c r="NCD32"/>
      <c r="NCE32"/>
      <c r="NCF32"/>
      <c r="NCG32"/>
      <c r="NCH32"/>
      <c r="NCI32"/>
      <c r="NCJ32"/>
      <c r="NCK32"/>
      <c r="NCL32"/>
      <c r="NCM32"/>
      <c r="NCN32"/>
      <c r="NCO32"/>
      <c r="NCP32"/>
      <c r="NCQ32"/>
      <c r="NCR32"/>
      <c r="NCS32"/>
      <c r="NCT32"/>
      <c r="NCU32"/>
      <c r="NCV32"/>
      <c r="NCW32"/>
      <c r="NCX32"/>
      <c r="NCY32"/>
      <c r="NCZ32"/>
      <c r="NDA32"/>
      <c r="NDB32"/>
      <c r="NDC32"/>
      <c r="NDD32"/>
      <c r="NDE32"/>
      <c r="NDF32"/>
      <c r="NDG32"/>
      <c r="NDH32"/>
      <c r="NDI32"/>
      <c r="NDJ32"/>
      <c r="NDK32"/>
      <c r="NDL32"/>
      <c r="NDM32"/>
      <c r="NDN32"/>
      <c r="NDO32"/>
      <c r="NDP32"/>
      <c r="NDQ32"/>
      <c r="NDR32"/>
      <c r="NDS32"/>
      <c r="NDT32"/>
      <c r="NDU32"/>
      <c r="NDV32"/>
      <c r="NDW32"/>
      <c r="NDX32"/>
      <c r="NDY32"/>
      <c r="NDZ32"/>
      <c r="NEA32"/>
      <c r="NEB32"/>
      <c r="NEC32"/>
      <c r="NED32"/>
      <c r="NEE32"/>
      <c r="NEF32"/>
      <c r="NEG32"/>
      <c r="NEH32"/>
      <c r="NEI32"/>
      <c r="NEJ32"/>
      <c r="NEK32"/>
      <c r="NEL32"/>
      <c r="NEM32"/>
      <c r="NEN32"/>
      <c r="NEO32"/>
      <c r="NEP32"/>
      <c r="NEQ32"/>
      <c r="NER32"/>
      <c r="NES32"/>
      <c r="NET32"/>
      <c r="NEU32"/>
      <c r="NEV32"/>
      <c r="NEW32"/>
      <c r="NEX32"/>
      <c r="NEY32"/>
      <c r="NEZ32"/>
      <c r="NFA32"/>
      <c r="NFB32"/>
      <c r="NFC32"/>
      <c r="NFD32"/>
      <c r="NFE32"/>
      <c r="NFF32"/>
      <c r="NFG32"/>
      <c r="NFH32"/>
      <c r="NFI32"/>
      <c r="NFJ32"/>
      <c r="NFK32"/>
      <c r="NFL32"/>
      <c r="NFM32"/>
      <c r="NFN32"/>
      <c r="NFO32"/>
      <c r="NFP32"/>
      <c r="NFQ32"/>
      <c r="NFR32"/>
      <c r="NFS32"/>
      <c r="NFT32"/>
      <c r="NFU32"/>
      <c r="NFV32"/>
      <c r="NFW32"/>
      <c r="NFX32"/>
      <c r="NFY32"/>
      <c r="NFZ32"/>
      <c r="NGA32"/>
      <c r="NGB32"/>
      <c r="NGC32"/>
      <c r="NGD32"/>
      <c r="NGE32"/>
      <c r="NGF32"/>
      <c r="NGG32"/>
      <c r="NGH32"/>
      <c r="NGI32"/>
      <c r="NGJ32"/>
      <c r="NGK32"/>
      <c r="NGL32"/>
      <c r="NGM32"/>
      <c r="NGN32"/>
      <c r="NGO32"/>
      <c r="NGP32"/>
      <c r="NGQ32"/>
      <c r="NGR32"/>
      <c r="NGS32"/>
      <c r="NGT32"/>
      <c r="NGU32"/>
      <c r="NGV32"/>
      <c r="NGW32"/>
      <c r="NGX32"/>
      <c r="NGY32"/>
      <c r="NGZ32"/>
      <c r="NHA32"/>
      <c r="NHB32"/>
      <c r="NHC32"/>
      <c r="NHD32"/>
      <c r="NHE32"/>
      <c r="NHF32"/>
      <c r="NHG32"/>
      <c r="NHH32"/>
      <c r="NHI32"/>
      <c r="NHJ32"/>
      <c r="NHK32"/>
      <c r="NHL32"/>
      <c r="NHM32"/>
      <c r="NHN32"/>
      <c r="NHO32"/>
      <c r="NHP32"/>
      <c r="NHQ32"/>
      <c r="NHR32"/>
      <c r="NHS32"/>
      <c r="NHT32"/>
      <c r="NHU32"/>
      <c r="NHV32"/>
      <c r="NHW32"/>
      <c r="NHX32"/>
      <c r="NHY32"/>
      <c r="NHZ32"/>
      <c r="NIA32"/>
      <c r="NIB32"/>
      <c r="NIC32"/>
      <c r="NID32"/>
      <c r="NIE32"/>
      <c r="NIF32"/>
      <c r="NIG32"/>
      <c r="NIH32"/>
      <c r="NII32"/>
      <c r="NIJ32"/>
      <c r="NIK32"/>
      <c r="NIL32"/>
      <c r="NIM32"/>
      <c r="NIN32"/>
      <c r="NIO32"/>
      <c r="NIP32"/>
      <c r="NIQ32"/>
      <c r="NIR32"/>
      <c r="NIS32"/>
      <c r="NIT32"/>
      <c r="NIU32"/>
      <c r="NIV32"/>
      <c r="NIW32"/>
      <c r="NIX32"/>
      <c r="NIY32"/>
      <c r="NIZ32"/>
      <c r="NJA32"/>
      <c r="NJB32"/>
      <c r="NJC32"/>
      <c r="NJD32"/>
      <c r="NJE32"/>
      <c r="NJF32"/>
      <c r="NJG32"/>
      <c r="NJH32"/>
      <c r="NJI32"/>
      <c r="NJJ32"/>
      <c r="NJK32"/>
      <c r="NJL32"/>
      <c r="NJM32"/>
      <c r="NJN32"/>
      <c r="NJO32"/>
      <c r="NJP32"/>
      <c r="NJQ32"/>
      <c r="NJR32"/>
      <c r="NJS32"/>
      <c r="NJT32"/>
      <c r="NJU32"/>
      <c r="NJV32"/>
      <c r="NJW32"/>
      <c r="NJX32"/>
      <c r="NJY32"/>
      <c r="NJZ32"/>
      <c r="NKA32"/>
      <c r="NKB32"/>
      <c r="NKC32"/>
      <c r="NKD32"/>
      <c r="NKE32"/>
      <c r="NKF32"/>
      <c r="NKG32"/>
      <c r="NKH32"/>
      <c r="NKI32"/>
      <c r="NKJ32"/>
      <c r="NKK32"/>
      <c r="NKL32"/>
      <c r="NKM32"/>
      <c r="NKN32"/>
      <c r="NKO32"/>
      <c r="NKP32"/>
      <c r="NKQ32"/>
      <c r="NKR32"/>
      <c r="NKS32"/>
      <c r="NKT32"/>
      <c r="NKU32"/>
      <c r="NKV32"/>
      <c r="NKW32"/>
      <c r="NKX32"/>
      <c r="NKY32"/>
      <c r="NKZ32"/>
      <c r="NLA32"/>
      <c r="NLB32"/>
      <c r="NLC32"/>
      <c r="NLD32"/>
      <c r="NLE32"/>
      <c r="NLF32"/>
      <c r="NLG32"/>
      <c r="NLH32"/>
      <c r="NLI32"/>
      <c r="NLJ32"/>
      <c r="NLK32"/>
      <c r="NLL32"/>
      <c r="NLM32"/>
      <c r="NLN32"/>
      <c r="NLO32"/>
      <c r="NLP32"/>
      <c r="NLQ32"/>
      <c r="NLR32"/>
      <c r="NLS32"/>
      <c r="NLT32"/>
      <c r="NLU32"/>
      <c r="NLV32"/>
      <c r="NLW32"/>
      <c r="NLX32"/>
      <c r="NLY32"/>
      <c r="NLZ32"/>
      <c r="NMA32"/>
      <c r="NMB32"/>
      <c r="NMC32"/>
      <c r="NMD32"/>
      <c r="NME32"/>
      <c r="NMF32"/>
      <c r="NMG32"/>
      <c r="NMH32"/>
      <c r="NMI32"/>
      <c r="NMJ32"/>
      <c r="NMK32"/>
      <c r="NML32"/>
      <c r="NMM32"/>
      <c r="NMN32"/>
      <c r="NMO32"/>
      <c r="NMP32"/>
      <c r="NMQ32"/>
      <c r="NMR32"/>
      <c r="NMS32"/>
      <c r="NMT32"/>
      <c r="NMU32"/>
      <c r="NMV32"/>
      <c r="NMW32"/>
      <c r="NMX32"/>
      <c r="NMY32"/>
      <c r="NMZ32"/>
      <c r="NNA32"/>
      <c r="NNB32"/>
      <c r="NNC32"/>
      <c r="NND32"/>
      <c r="NNE32"/>
      <c r="NNF32"/>
      <c r="NNG32"/>
      <c r="NNH32"/>
      <c r="NNI32"/>
      <c r="NNJ32"/>
      <c r="NNK32"/>
      <c r="NNL32"/>
      <c r="NNM32"/>
      <c r="NNN32"/>
      <c r="NNO32"/>
      <c r="NNP32"/>
      <c r="NNQ32"/>
      <c r="NNR32"/>
      <c r="NNS32"/>
      <c r="NNT32"/>
      <c r="NNU32"/>
      <c r="NNV32"/>
      <c r="NNW32"/>
      <c r="NNX32"/>
      <c r="NNY32"/>
      <c r="NNZ32"/>
      <c r="NOA32"/>
      <c r="NOB32"/>
      <c r="NOC32"/>
      <c r="NOD32"/>
      <c r="NOE32"/>
      <c r="NOF32"/>
      <c r="NOG32"/>
      <c r="NOH32"/>
      <c r="NOI32"/>
      <c r="NOJ32"/>
      <c r="NOK32"/>
      <c r="NOL32"/>
      <c r="NOM32"/>
      <c r="NON32"/>
      <c r="NOO32"/>
      <c r="NOP32"/>
      <c r="NOQ32"/>
      <c r="NOR32"/>
      <c r="NOS32"/>
      <c r="NOT32"/>
      <c r="NOU32"/>
      <c r="NOV32"/>
      <c r="NOW32"/>
      <c r="NOX32"/>
      <c r="NOY32"/>
      <c r="NOZ32"/>
      <c r="NPA32"/>
      <c r="NPB32"/>
      <c r="NPC32"/>
      <c r="NPD32"/>
      <c r="NPE32"/>
      <c r="NPF32"/>
      <c r="NPG32"/>
      <c r="NPH32"/>
      <c r="NPI32"/>
      <c r="NPJ32"/>
      <c r="NPK32"/>
      <c r="NPL32"/>
      <c r="NPM32"/>
      <c r="NPN32"/>
      <c r="NPO32"/>
      <c r="NPP32"/>
      <c r="NPQ32"/>
      <c r="NPR32"/>
      <c r="NPS32"/>
      <c r="NPT32"/>
      <c r="NPU32"/>
      <c r="NPV32"/>
      <c r="NPW32"/>
      <c r="NPX32"/>
      <c r="NPY32"/>
      <c r="NPZ32"/>
      <c r="NQA32"/>
      <c r="NQB32"/>
      <c r="NQC32"/>
      <c r="NQD32"/>
      <c r="NQE32"/>
      <c r="NQF32"/>
      <c r="NQG32"/>
      <c r="NQH32"/>
      <c r="NQI32"/>
      <c r="NQJ32"/>
      <c r="NQK32"/>
      <c r="NQL32"/>
      <c r="NQM32"/>
      <c r="NQN32"/>
      <c r="NQO32"/>
      <c r="NQP32"/>
      <c r="NQQ32"/>
      <c r="NQR32"/>
      <c r="NQS32"/>
      <c r="NQT32"/>
      <c r="NQU32"/>
      <c r="NQV32"/>
      <c r="NQW32"/>
      <c r="NQX32"/>
      <c r="NQY32"/>
      <c r="NQZ32"/>
      <c r="NRA32"/>
      <c r="NRB32"/>
      <c r="NRC32"/>
      <c r="NRD32"/>
      <c r="NRE32"/>
      <c r="NRF32"/>
      <c r="NRG32"/>
      <c r="NRH32"/>
      <c r="NRI32"/>
      <c r="NRJ32"/>
      <c r="NRK32"/>
      <c r="NRL32"/>
      <c r="NRM32"/>
      <c r="NRN32"/>
      <c r="NRO32"/>
      <c r="NRP32"/>
      <c r="NRQ32"/>
      <c r="NRR32"/>
      <c r="NRS32"/>
      <c r="NRT32"/>
      <c r="NRU32"/>
      <c r="NRV32"/>
      <c r="NRW32"/>
      <c r="NRX32"/>
      <c r="NRY32"/>
      <c r="NRZ32"/>
      <c r="NSA32"/>
      <c r="NSB32"/>
      <c r="NSC32"/>
      <c r="NSD32"/>
      <c r="NSE32"/>
      <c r="NSF32"/>
      <c r="NSG32"/>
      <c r="NSH32"/>
      <c r="NSI32"/>
      <c r="NSJ32"/>
      <c r="NSK32"/>
      <c r="NSL32"/>
      <c r="NSM32"/>
      <c r="NSN32"/>
      <c r="NSO32"/>
      <c r="NSP32"/>
      <c r="NSQ32"/>
      <c r="NSR32"/>
      <c r="NSS32"/>
      <c r="NST32"/>
      <c r="NSU32"/>
      <c r="NSV32"/>
      <c r="NSW32"/>
      <c r="NSX32"/>
      <c r="NSY32"/>
      <c r="NSZ32"/>
      <c r="NTA32"/>
      <c r="NTB32"/>
      <c r="NTC32"/>
      <c r="NTD32"/>
      <c r="NTE32"/>
      <c r="NTF32"/>
      <c r="NTG32"/>
      <c r="NTH32"/>
      <c r="NTI32"/>
      <c r="NTJ32"/>
      <c r="NTK32"/>
      <c r="NTL32"/>
      <c r="NTM32"/>
      <c r="NTN32"/>
      <c r="NTO32"/>
      <c r="NTP32"/>
      <c r="NTQ32"/>
      <c r="NTR32"/>
      <c r="NTS32"/>
      <c r="NTT32"/>
      <c r="NTU32"/>
      <c r="NTV32"/>
      <c r="NTW32"/>
      <c r="NTX32"/>
      <c r="NTY32"/>
      <c r="NTZ32"/>
      <c r="NUA32"/>
      <c r="NUB32"/>
      <c r="NUC32"/>
      <c r="NUD32"/>
      <c r="NUE32"/>
      <c r="NUF32"/>
      <c r="NUG32"/>
      <c r="NUH32"/>
      <c r="NUI32"/>
      <c r="NUJ32"/>
      <c r="NUK32"/>
      <c r="NUL32"/>
      <c r="NUM32"/>
      <c r="NUN32"/>
      <c r="NUO32"/>
      <c r="NUP32"/>
      <c r="NUQ32"/>
      <c r="NUR32"/>
      <c r="NUS32"/>
      <c r="NUT32"/>
      <c r="NUU32"/>
      <c r="NUV32"/>
      <c r="NUW32"/>
      <c r="NUX32"/>
      <c r="NUY32"/>
      <c r="NUZ32"/>
      <c r="NVA32"/>
      <c r="NVB32"/>
      <c r="NVC32"/>
      <c r="NVD32"/>
      <c r="NVE32"/>
      <c r="NVF32"/>
      <c r="NVG32"/>
      <c r="NVH32"/>
      <c r="NVI32"/>
      <c r="NVJ32"/>
      <c r="NVK32"/>
      <c r="NVL32"/>
      <c r="NVM32"/>
      <c r="NVN32"/>
      <c r="NVO32"/>
      <c r="NVP32"/>
      <c r="NVQ32"/>
      <c r="NVR32"/>
      <c r="NVS32"/>
      <c r="NVT32"/>
      <c r="NVU32"/>
      <c r="NVV32"/>
      <c r="NVW32"/>
      <c r="NVX32"/>
      <c r="NVY32"/>
      <c r="NVZ32"/>
      <c r="NWA32"/>
      <c r="NWB32"/>
      <c r="NWC32"/>
      <c r="NWD32"/>
      <c r="NWE32"/>
      <c r="NWF32"/>
      <c r="NWG32"/>
      <c r="NWH32"/>
      <c r="NWI32"/>
      <c r="NWJ32"/>
      <c r="NWK32"/>
      <c r="NWL32"/>
      <c r="NWM32"/>
      <c r="NWN32"/>
      <c r="NWO32"/>
      <c r="NWP32"/>
      <c r="NWQ32"/>
      <c r="NWR32"/>
      <c r="NWS32"/>
      <c r="NWT32"/>
      <c r="NWU32"/>
      <c r="NWV32"/>
      <c r="NWW32"/>
      <c r="NWX32"/>
      <c r="NWY32"/>
      <c r="NWZ32"/>
      <c r="NXA32"/>
      <c r="NXB32"/>
      <c r="NXC32"/>
      <c r="NXD32"/>
      <c r="NXE32"/>
      <c r="NXF32"/>
      <c r="NXG32"/>
      <c r="NXH32"/>
      <c r="NXI32"/>
      <c r="NXJ32"/>
      <c r="NXK32"/>
      <c r="NXL32"/>
      <c r="NXM32"/>
      <c r="NXN32"/>
      <c r="NXO32"/>
      <c r="NXP32"/>
      <c r="NXQ32"/>
      <c r="NXR32"/>
      <c r="NXS32"/>
      <c r="NXT32"/>
      <c r="NXU32"/>
      <c r="NXV32"/>
      <c r="NXW32"/>
      <c r="NXX32"/>
      <c r="NXY32"/>
      <c r="NXZ32"/>
      <c r="NYA32"/>
      <c r="NYB32"/>
      <c r="NYC32"/>
      <c r="NYD32"/>
      <c r="NYE32"/>
      <c r="NYF32"/>
      <c r="NYG32"/>
      <c r="NYH32"/>
      <c r="NYI32"/>
      <c r="NYJ32"/>
      <c r="NYK32"/>
      <c r="NYL32"/>
      <c r="NYM32"/>
      <c r="NYN32"/>
      <c r="NYO32"/>
      <c r="NYP32"/>
      <c r="NYQ32"/>
      <c r="NYR32"/>
      <c r="NYS32"/>
      <c r="NYT32"/>
      <c r="NYU32"/>
      <c r="NYV32"/>
      <c r="NYW32"/>
      <c r="NYX32"/>
      <c r="NYY32"/>
      <c r="NYZ32"/>
      <c r="NZA32"/>
      <c r="NZB32"/>
      <c r="NZC32"/>
      <c r="NZD32"/>
      <c r="NZE32"/>
      <c r="NZF32"/>
      <c r="NZG32"/>
      <c r="NZH32"/>
      <c r="NZI32"/>
      <c r="NZJ32"/>
      <c r="NZK32"/>
      <c r="NZL32"/>
      <c r="NZM32"/>
      <c r="NZN32"/>
      <c r="NZO32"/>
      <c r="NZP32"/>
      <c r="NZQ32"/>
      <c r="NZR32"/>
      <c r="NZS32"/>
      <c r="NZT32"/>
      <c r="NZU32"/>
      <c r="NZV32"/>
      <c r="NZW32"/>
      <c r="NZX32"/>
      <c r="NZY32"/>
      <c r="NZZ32"/>
      <c r="OAA32"/>
      <c r="OAB32"/>
      <c r="OAC32"/>
      <c r="OAD32"/>
      <c r="OAE32"/>
      <c r="OAF32"/>
      <c r="OAG32"/>
      <c r="OAH32"/>
      <c r="OAI32"/>
      <c r="OAJ32"/>
      <c r="OAK32"/>
      <c r="OAL32"/>
      <c r="OAM32"/>
      <c r="OAN32"/>
      <c r="OAO32"/>
      <c r="OAP32"/>
      <c r="OAQ32"/>
      <c r="OAR32"/>
      <c r="OAS32"/>
      <c r="OAT32"/>
      <c r="OAU32"/>
      <c r="OAV32"/>
      <c r="OAW32"/>
      <c r="OAX32"/>
      <c r="OAY32"/>
      <c r="OAZ32"/>
      <c r="OBA32"/>
      <c r="OBB32"/>
      <c r="OBC32"/>
      <c r="OBD32"/>
      <c r="OBE32"/>
      <c r="OBF32"/>
      <c r="OBG32"/>
      <c r="OBH32"/>
      <c r="OBI32"/>
      <c r="OBJ32"/>
      <c r="OBK32"/>
      <c r="OBL32"/>
      <c r="OBM32"/>
      <c r="OBN32"/>
      <c r="OBO32"/>
      <c r="OBP32"/>
      <c r="OBQ32"/>
      <c r="OBR32"/>
      <c r="OBS32"/>
      <c r="OBT32"/>
      <c r="OBU32"/>
      <c r="OBV32"/>
      <c r="OBW32"/>
      <c r="OBX32"/>
      <c r="OBY32"/>
      <c r="OBZ32"/>
      <c r="OCA32"/>
      <c r="OCB32"/>
      <c r="OCC32"/>
      <c r="OCD32"/>
      <c r="OCE32"/>
      <c r="OCF32"/>
      <c r="OCG32"/>
      <c r="OCH32"/>
      <c r="OCI32"/>
      <c r="OCJ32"/>
      <c r="OCK32"/>
      <c r="OCL32"/>
      <c r="OCM32"/>
      <c r="OCN32"/>
      <c r="OCO32"/>
      <c r="OCP32"/>
      <c r="OCQ32"/>
      <c r="OCR32"/>
      <c r="OCS32"/>
      <c r="OCT32"/>
      <c r="OCU32"/>
      <c r="OCV32"/>
      <c r="OCW32"/>
      <c r="OCX32"/>
      <c r="OCY32"/>
      <c r="OCZ32"/>
      <c r="ODA32"/>
      <c r="ODB32"/>
      <c r="ODC32"/>
      <c r="ODD32"/>
      <c r="ODE32"/>
      <c r="ODF32"/>
      <c r="ODG32"/>
      <c r="ODH32"/>
      <c r="ODI32"/>
      <c r="ODJ32"/>
      <c r="ODK32"/>
      <c r="ODL32"/>
      <c r="ODM32"/>
      <c r="ODN32"/>
      <c r="ODO32"/>
      <c r="ODP32"/>
      <c r="ODQ32"/>
      <c r="ODR32"/>
      <c r="ODS32"/>
      <c r="ODT32"/>
      <c r="ODU32"/>
      <c r="ODV32"/>
      <c r="ODW32"/>
      <c r="ODX32"/>
      <c r="ODY32"/>
      <c r="ODZ32"/>
      <c r="OEA32"/>
      <c r="OEB32"/>
      <c r="OEC32"/>
      <c r="OED32"/>
      <c r="OEE32"/>
      <c r="OEF32"/>
      <c r="OEG32"/>
      <c r="OEH32"/>
      <c r="OEI32"/>
      <c r="OEJ32"/>
      <c r="OEK32"/>
      <c r="OEL32"/>
      <c r="OEM32"/>
      <c r="OEN32"/>
      <c r="OEO32"/>
      <c r="OEP32"/>
      <c r="OEQ32"/>
      <c r="OER32"/>
      <c r="OES32"/>
      <c r="OET32"/>
      <c r="OEU32"/>
      <c r="OEV32"/>
      <c r="OEW32"/>
      <c r="OEX32"/>
      <c r="OEY32"/>
      <c r="OEZ32"/>
      <c r="OFA32"/>
      <c r="OFB32"/>
      <c r="OFC32"/>
      <c r="OFD32"/>
      <c r="OFE32"/>
      <c r="OFF32"/>
      <c r="OFG32"/>
      <c r="OFH32"/>
      <c r="OFI32"/>
      <c r="OFJ32"/>
      <c r="OFK32"/>
      <c r="OFL32"/>
      <c r="OFM32"/>
      <c r="OFN32"/>
      <c r="OFO32"/>
      <c r="OFP32"/>
      <c r="OFQ32"/>
      <c r="OFR32"/>
      <c r="OFS32"/>
      <c r="OFT32"/>
      <c r="OFU32"/>
      <c r="OFV32"/>
      <c r="OFW32"/>
      <c r="OFX32"/>
      <c r="OFY32"/>
      <c r="OFZ32"/>
      <c r="OGA32"/>
      <c r="OGB32"/>
      <c r="OGC32"/>
      <c r="OGD32"/>
      <c r="OGE32"/>
      <c r="OGF32"/>
      <c r="OGG32"/>
      <c r="OGH32"/>
      <c r="OGI32"/>
      <c r="OGJ32"/>
      <c r="OGK32"/>
      <c r="OGL32"/>
      <c r="OGM32"/>
      <c r="OGN32"/>
      <c r="OGO32"/>
      <c r="OGP32"/>
      <c r="OGQ32"/>
      <c r="OGR32"/>
      <c r="OGS32"/>
      <c r="OGT32"/>
      <c r="OGU32"/>
      <c r="OGV32"/>
      <c r="OGW32"/>
      <c r="OGX32"/>
      <c r="OGY32"/>
      <c r="OGZ32"/>
      <c r="OHA32"/>
      <c r="OHB32"/>
      <c r="OHC32"/>
      <c r="OHD32"/>
      <c r="OHE32"/>
      <c r="OHF32"/>
      <c r="OHG32"/>
      <c r="OHH32"/>
      <c r="OHI32"/>
      <c r="OHJ32"/>
      <c r="OHK32"/>
      <c r="OHL32"/>
      <c r="OHM32"/>
      <c r="OHN32"/>
      <c r="OHO32"/>
      <c r="OHP32"/>
      <c r="OHQ32"/>
      <c r="OHR32"/>
      <c r="OHS32"/>
      <c r="OHT32"/>
      <c r="OHU32"/>
      <c r="OHV32"/>
      <c r="OHW32"/>
      <c r="OHX32"/>
      <c r="OHY32"/>
      <c r="OHZ32"/>
      <c r="OIA32"/>
      <c r="OIB32"/>
      <c r="OIC32"/>
      <c r="OID32"/>
      <c r="OIE32"/>
      <c r="OIF32"/>
      <c r="OIG32"/>
      <c r="OIH32"/>
      <c r="OII32"/>
      <c r="OIJ32"/>
      <c r="OIK32"/>
      <c r="OIL32"/>
      <c r="OIM32"/>
      <c r="OIN32"/>
      <c r="OIO32"/>
      <c r="OIP32"/>
      <c r="OIQ32"/>
      <c r="OIR32"/>
      <c r="OIS32"/>
      <c r="OIT32"/>
      <c r="OIU32"/>
      <c r="OIV32"/>
      <c r="OIW32"/>
      <c r="OIX32"/>
      <c r="OIY32"/>
      <c r="OIZ32"/>
      <c r="OJA32"/>
      <c r="OJB32"/>
      <c r="OJC32"/>
      <c r="OJD32"/>
      <c r="OJE32"/>
      <c r="OJF32"/>
      <c r="OJG32"/>
      <c r="OJH32"/>
      <c r="OJI32"/>
      <c r="OJJ32"/>
      <c r="OJK32"/>
      <c r="OJL32"/>
      <c r="OJM32"/>
      <c r="OJN32"/>
      <c r="OJO32"/>
      <c r="OJP32"/>
      <c r="OJQ32"/>
      <c r="OJR32"/>
      <c r="OJS32"/>
      <c r="OJT32"/>
      <c r="OJU32"/>
      <c r="OJV32"/>
      <c r="OJW32"/>
      <c r="OJX32"/>
      <c r="OJY32"/>
      <c r="OJZ32"/>
      <c r="OKA32"/>
      <c r="OKB32"/>
      <c r="OKC32"/>
      <c r="OKD32"/>
      <c r="OKE32"/>
      <c r="OKF32"/>
      <c r="OKG32"/>
      <c r="OKH32"/>
      <c r="OKI32"/>
      <c r="OKJ32"/>
      <c r="OKK32"/>
      <c r="OKL32"/>
      <c r="OKM32"/>
      <c r="OKN32"/>
      <c r="OKO32"/>
      <c r="OKP32"/>
      <c r="OKQ32"/>
      <c r="OKR32"/>
      <c r="OKS32"/>
      <c r="OKT32"/>
      <c r="OKU32"/>
      <c r="OKV32"/>
      <c r="OKW32"/>
      <c r="OKX32"/>
      <c r="OKY32"/>
      <c r="OKZ32"/>
      <c r="OLA32"/>
      <c r="OLB32"/>
      <c r="OLC32"/>
      <c r="OLD32"/>
      <c r="OLE32"/>
      <c r="OLF32"/>
      <c r="OLG32"/>
      <c r="OLH32"/>
      <c r="OLI32"/>
      <c r="OLJ32"/>
      <c r="OLK32"/>
      <c r="OLL32"/>
      <c r="OLM32"/>
      <c r="OLN32"/>
      <c r="OLO32"/>
      <c r="OLP32"/>
      <c r="OLQ32"/>
      <c r="OLR32"/>
      <c r="OLS32"/>
      <c r="OLT32"/>
      <c r="OLU32"/>
      <c r="OLV32"/>
      <c r="OLW32"/>
      <c r="OLX32"/>
      <c r="OLY32"/>
      <c r="OLZ32"/>
      <c r="OMA32"/>
      <c r="OMB32"/>
      <c r="OMC32"/>
      <c r="OMD32"/>
      <c r="OME32"/>
      <c r="OMF32"/>
      <c r="OMG32"/>
      <c r="OMH32"/>
      <c r="OMI32"/>
      <c r="OMJ32"/>
      <c r="OMK32"/>
      <c r="OML32"/>
      <c r="OMM32"/>
      <c r="OMN32"/>
      <c r="OMO32"/>
      <c r="OMP32"/>
      <c r="OMQ32"/>
      <c r="OMR32"/>
      <c r="OMS32"/>
      <c r="OMT32"/>
      <c r="OMU32"/>
      <c r="OMV32"/>
      <c r="OMW32"/>
      <c r="OMX32"/>
      <c r="OMY32"/>
      <c r="OMZ32"/>
      <c r="ONA32"/>
      <c r="ONB32"/>
      <c r="ONC32"/>
      <c r="OND32"/>
      <c r="ONE32"/>
      <c r="ONF32"/>
      <c r="ONG32"/>
      <c r="ONH32"/>
      <c r="ONI32"/>
      <c r="ONJ32"/>
      <c r="ONK32"/>
      <c r="ONL32"/>
      <c r="ONM32"/>
      <c r="ONN32"/>
      <c r="ONO32"/>
      <c r="ONP32"/>
      <c r="ONQ32"/>
      <c r="ONR32"/>
      <c r="ONS32"/>
      <c r="ONT32"/>
      <c r="ONU32"/>
      <c r="ONV32"/>
      <c r="ONW32"/>
      <c r="ONX32"/>
      <c r="ONY32"/>
      <c r="ONZ32"/>
      <c r="OOA32"/>
      <c r="OOB32"/>
      <c r="OOC32"/>
      <c r="OOD32"/>
      <c r="OOE32"/>
      <c r="OOF32"/>
      <c r="OOG32"/>
      <c r="OOH32"/>
      <c r="OOI32"/>
      <c r="OOJ32"/>
      <c r="OOK32"/>
      <c r="OOL32"/>
      <c r="OOM32"/>
      <c r="OON32"/>
      <c r="OOO32"/>
      <c r="OOP32"/>
      <c r="OOQ32"/>
      <c r="OOR32"/>
      <c r="OOS32"/>
      <c r="OOT32"/>
      <c r="OOU32"/>
      <c r="OOV32"/>
      <c r="OOW32"/>
      <c r="OOX32"/>
      <c r="OOY32"/>
      <c r="OOZ32"/>
      <c r="OPA32"/>
      <c r="OPB32"/>
      <c r="OPC32"/>
      <c r="OPD32"/>
      <c r="OPE32"/>
      <c r="OPF32"/>
      <c r="OPG32"/>
      <c r="OPH32"/>
      <c r="OPI32"/>
      <c r="OPJ32"/>
      <c r="OPK32"/>
      <c r="OPL32"/>
      <c r="OPM32"/>
      <c r="OPN32"/>
      <c r="OPO32"/>
      <c r="OPP32"/>
      <c r="OPQ32"/>
      <c r="OPR32"/>
      <c r="OPS32"/>
      <c r="OPT32"/>
      <c r="OPU32"/>
      <c r="OPV32"/>
      <c r="OPW32"/>
      <c r="OPX32"/>
      <c r="OPY32"/>
      <c r="OPZ32"/>
      <c r="OQA32"/>
      <c r="OQB32"/>
      <c r="OQC32"/>
      <c r="OQD32"/>
      <c r="OQE32"/>
      <c r="OQF32"/>
      <c r="OQG32"/>
      <c r="OQH32"/>
      <c r="OQI32"/>
      <c r="OQJ32"/>
      <c r="OQK32"/>
      <c r="OQL32"/>
      <c r="OQM32"/>
      <c r="OQN32"/>
      <c r="OQO32"/>
      <c r="OQP32"/>
      <c r="OQQ32"/>
      <c r="OQR32"/>
      <c r="OQS32"/>
      <c r="OQT32"/>
      <c r="OQU32"/>
      <c r="OQV32"/>
      <c r="OQW32"/>
      <c r="OQX32"/>
      <c r="OQY32"/>
      <c r="OQZ32"/>
      <c r="ORA32"/>
      <c r="ORB32"/>
      <c r="ORC32"/>
      <c r="ORD32"/>
      <c r="ORE32"/>
      <c r="ORF32"/>
      <c r="ORG32"/>
      <c r="ORH32"/>
      <c r="ORI32"/>
      <c r="ORJ32"/>
      <c r="ORK32"/>
      <c r="ORL32"/>
      <c r="ORM32"/>
      <c r="ORN32"/>
      <c r="ORO32"/>
      <c r="ORP32"/>
      <c r="ORQ32"/>
      <c r="ORR32"/>
      <c r="ORS32"/>
      <c r="ORT32"/>
      <c r="ORU32"/>
      <c r="ORV32"/>
      <c r="ORW32"/>
      <c r="ORX32"/>
      <c r="ORY32"/>
      <c r="ORZ32"/>
      <c r="OSA32"/>
      <c r="OSB32"/>
      <c r="OSC32"/>
      <c r="OSD32"/>
      <c r="OSE32"/>
      <c r="OSF32"/>
      <c r="OSG32"/>
      <c r="OSH32"/>
      <c r="OSI32"/>
      <c r="OSJ32"/>
      <c r="OSK32"/>
      <c r="OSL32"/>
      <c r="OSM32"/>
      <c r="OSN32"/>
      <c r="OSO32"/>
      <c r="OSP32"/>
      <c r="OSQ32"/>
      <c r="OSR32"/>
      <c r="OSS32"/>
      <c r="OST32"/>
      <c r="OSU32"/>
      <c r="OSV32"/>
      <c r="OSW32"/>
      <c r="OSX32"/>
      <c r="OSY32"/>
      <c r="OSZ32"/>
      <c r="OTA32"/>
      <c r="OTB32"/>
      <c r="OTC32"/>
      <c r="OTD32"/>
      <c r="OTE32"/>
      <c r="OTF32"/>
      <c r="OTG32"/>
      <c r="OTH32"/>
      <c r="OTI32"/>
      <c r="OTJ32"/>
      <c r="OTK32"/>
      <c r="OTL32"/>
      <c r="OTM32"/>
      <c r="OTN32"/>
      <c r="OTO32"/>
      <c r="OTP32"/>
      <c r="OTQ32"/>
      <c r="OTR32"/>
      <c r="OTS32"/>
      <c r="OTT32"/>
      <c r="OTU32"/>
      <c r="OTV32"/>
      <c r="OTW32"/>
      <c r="OTX32"/>
      <c r="OTY32"/>
      <c r="OTZ32"/>
      <c r="OUA32"/>
      <c r="OUB32"/>
      <c r="OUC32"/>
      <c r="OUD32"/>
      <c r="OUE32"/>
      <c r="OUF32"/>
      <c r="OUG32"/>
      <c r="OUH32"/>
      <c r="OUI32"/>
      <c r="OUJ32"/>
      <c r="OUK32"/>
      <c r="OUL32"/>
      <c r="OUM32"/>
      <c r="OUN32"/>
      <c r="OUO32"/>
      <c r="OUP32"/>
      <c r="OUQ32"/>
      <c r="OUR32"/>
      <c r="OUS32"/>
      <c r="OUT32"/>
      <c r="OUU32"/>
      <c r="OUV32"/>
      <c r="OUW32"/>
      <c r="OUX32"/>
      <c r="OUY32"/>
      <c r="OUZ32"/>
      <c r="OVA32"/>
      <c r="OVB32"/>
      <c r="OVC32"/>
      <c r="OVD32"/>
      <c r="OVE32"/>
      <c r="OVF32"/>
      <c r="OVG32"/>
      <c r="OVH32"/>
      <c r="OVI32"/>
      <c r="OVJ32"/>
      <c r="OVK32"/>
      <c r="OVL32"/>
      <c r="OVM32"/>
      <c r="OVN32"/>
      <c r="OVO32"/>
      <c r="OVP32"/>
      <c r="OVQ32"/>
      <c r="OVR32"/>
      <c r="OVS32"/>
      <c r="OVT32"/>
      <c r="OVU32"/>
      <c r="OVV32"/>
      <c r="OVW32"/>
      <c r="OVX32"/>
      <c r="OVY32"/>
      <c r="OVZ32"/>
      <c r="OWA32"/>
      <c r="OWB32"/>
      <c r="OWC32"/>
      <c r="OWD32"/>
      <c r="OWE32"/>
      <c r="OWF32"/>
      <c r="OWG32"/>
      <c r="OWH32"/>
      <c r="OWI32"/>
      <c r="OWJ32"/>
      <c r="OWK32"/>
      <c r="OWL32"/>
      <c r="OWM32"/>
      <c r="OWN32"/>
      <c r="OWO32"/>
      <c r="OWP32"/>
      <c r="OWQ32"/>
      <c r="OWR32"/>
      <c r="OWS32"/>
      <c r="OWT32"/>
      <c r="OWU32"/>
      <c r="OWV32"/>
      <c r="OWW32"/>
      <c r="OWX32"/>
      <c r="OWY32"/>
      <c r="OWZ32"/>
      <c r="OXA32"/>
      <c r="OXB32"/>
      <c r="OXC32"/>
      <c r="OXD32"/>
      <c r="OXE32"/>
      <c r="OXF32"/>
      <c r="OXG32"/>
      <c r="OXH32"/>
      <c r="OXI32"/>
      <c r="OXJ32"/>
      <c r="OXK32"/>
      <c r="OXL32"/>
      <c r="OXM32"/>
      <c r="OXN32"/>
      <c r="OXO32"/>
      <c r="OXP32"/>
      <c r="OXQ32"/>
      <c r="OXR32"/>
      <c r="OXS32"/>
      <c r="OXT32"/>
      <c r="OXU32"/>
      <c r="OXV32"/>
      <c r="OXW32"/>
      <c r="OXX32"/>
      <c r="OXY32"/>
      <c r="OXZ32"/>
      <c r="OYA32"/>
      <c r="OYB32"/>
      <c r="OYC32"/>
      <c r="OYD32"/>
      <c r="OYE32"/>
      <c r="OYF32"/>
      <c r="OYG32"/>
      <c r="OYH32"/>
      <c r="OYI32"/>
      <c r="OYJ32"/>
      <c r="OYK32"/>
      <c r="OYL32"/>
      <c r="OYM32"/>
      <c r="OYN32"/>
      <c r="OYO32"/>
      <c r="OYP32"/>
      <c r="OYQ32"/>
      <c r="OYR32"/>
      <c r="OYS32"/>
      <c r="OYT32"/>
      <c r="OYU32"/>
      <c r="OYV32"/>
      <c r="OYW32"/>
      <c r="OYX32"/>
      <c r="OYY32"/>
      <c r="OYZ32"/>
      <c r="OZA32"/>
      <c r="OZB32"/>
      <c r="OZC32"/>
      <c r="OZD32"/>
      <c r="OZE32"/>
      <c r="OZF32"/>
      <c r="OZG32"/>
      <c r="OZH32"/>
      <c r="OZI32"/>
      <c r="OZJ32"/>
      <c r="OZK32"/>
      <c r="OZL32"/>
      <c r="OZM32"/>
      <c r="OZN32"/>
      <c r="OZO32"/>
      <c r="OZP32"/>
      <c r="OZQ32"/>
      <c r="OZR32"/>
      <c r="OZS32"/>
      <c r="OZT32"/>
      <c r="OZU32"/>
      <c r="OZV32"/>
      <c r="OZW32"/>
      <c r="OZX32"/>
      <c r="OZY32"/>
      <c r="OZZ32"/>
      <c r="PAA32"/>
      <c r="PAB32"/>
      <c r="PAC32"/>
      <c r="PAD32"/>
      <c r="PAE32"/>
      <c r="PAF32"/>
      <c r="PAG32"/>
      <c r="PAH32"/>
      <c r="PAI32"/>
      <c r="PAJ32"/>
      <c r="PAK32"/>
      <c r="PAL32"/>
      <c r="PAM32"/>
      <c r="PAN32"/>
      <c r="PAO32"/>
      <c r="PAP32"/>
      <c r="PAQ32"/>
      <c r="PAR32"/>
      <c r="PAS32"/>
      <c r="PAT32"/>
      <c r="PAU32"/>
      <c r="PAV32"/>
      <c r="PAW32"/>
      <c r="PAX32"/>
      <c r="PAY32"/>
      <c r="PAZ32"/>
      <c r="PBA32"/>
      <c r="PBB32"/>
      <c r="PBC32"/>
      <c r="PBD32"/>
      <c r="PBE32"/>
      <c r="PBF32"/>
      <c r="PBG32"/>
      <c r="PBH32"/>
      <c r="PBI32"/>
      <c r="PBJ32"/>
      <c r="PBK32"/>
      <c r="PBL32"/>
      <c r="PBM32"/>
      <c r="PBN32"/>
      <c r="PBO32"/>
      <c r="PBP32"/>
      <c r="PBQ32"/>
      <c r="PBR32"/>
      <c r="PBS32"/>
      <c r="PBT32"/>
      <c r="PBU32"/>
      <c r="PBV32"/>
      <c r="PBW32"/>
      <c r="PBX32"/>
      <c r="PBY32"/>
      <c r="PBZ32"/>
      <c r="PCA32"/>
      <c r="PCB32"/>
      <c r="PCC32"/>
      <c r="PCD32"/>
      <c r="PCE32"/>
      <c r="PCF32"/>
      <c r="PCG32"/>
      <c r="PCH32"/>
      <c r="PCI32"/>
      <c r="PCJ32"/>
      <c r="PCK32"/>
      <c r="PCL32"/>
      <c r="PCM32"/>
      <c r="PCN32"/>
      <c r="PCO32"/>
      <c r="PCP32"/>
      <c r="PCQ32"/>
      <c r="PCR32"/>
      <c r="PCS32"/>
      <c r="PCT32"/>
      <c r="PCU32"/>
      <c r="PCV32"/>
      <c r="PCW32"/>
      <c r="PCX32"/>
      <c r="PCY32"/>
      <c r="PCZ32"/>
      <c r="PDA32"/>
      <c r="PDB32"/>
      <c r="PDC32"/>
      <c r="PDD32"/>
      <c r="PDE32"/>
      <c r="PDF32"/>
      <c r="PDG32"/>
      <c r="PDH32"/>
      <c r="PDI32"/>
      <c r="PDJ32"/>
      <c r="PDK32"/>
      <c r="PDL32"/>
      <c r="PDM32"/>
      <c r="PDN32"/>
      <c r="PDO32"/>
      <c r="PDP32"/>
      <c r="PDQ32"/>
      <c r="PDR32"/>
      <c r="PDS32"/>
      <c r="PDT32"/>
      <c r="PDU32"/>
      <c r="PDV32"/>
      <c r="PDW32"/>
      <c r="PDX32"/>
      <c r="PDY32"/>
      <c r="PDZ32"/>
      <c r="PEA32"/>
      <c r="PEB32"/>
      <c r="PEC32"/>
      <c r="PED32"/>
      <c r="PEE32"/>
      <c r="PEF32"/>
      <c r="PEG32"/>
      <c r="PEH32"/>
      <c r="PEI32"/>
      <c r="PEJ32"/>
      <c r="PEK32"/>
      <c r="PEL32"/>
      <c r="PEM32"/>
      <c r="PEN32"/>
      <c r="PEO32"/>
      <c r="PEP32"/>
      <c r="PEQ32"/>
      <c r="PER32"/>
      <c r="PES32"/>
      <c r="PET32"/>
      <c r="PEU32"/>
      <c r="PEV32"/>
      <c r="PEW32"/>
      <c r="PEX32"/>
      <c r="PEY32"/>
      <c r="PEZ32"/>
      <c r="PFA32"/>
      <c r="PFB32"/>
      <c r="PFC32"/>
      <c r="PFD32"/>
      <c r="PFE32"/>
      <c r="PFF32"/>
      <c r="PFG32"/>
      <c r="PFH32"/>
      <c r="PFI32"/>
      <c r="PFJ32"/>
      <c r="PFK32"/>
      <c r="PFL32"/>
      <c r="PFM32"/>
      <c r="PFN32"/>
      <c r="PFO32"/>
      <c r="PFP32"/>
      <c r="PFQ32"/>
      <c r="PFR32"/>
      <c r="PFS32"/>
      <c r="PFT32"/>
      <c r="PFU32"/>
      <c r="PFV32"/>
      <c r="PFW32"/>
      <c r="PFX32"/>
      <c r="PFY32"/>
      <c r="PFZ32"/>
      <c r="PGA32"/>
      <c r="PGB32"/>
      <c r="PGC32"/>
      <c r="PGD32"/>
      <c r="PGE32"/>
      <c r="PGF32"/>
      <c r="PGG32"/>
      <c r="PGH32"/>
      <c r="PGI32"/>
      <c r="PGJ32"/>
      <c r="PGK32"/>
      <c r="PGL32"/>
      <c r="PGM32"/>
      <c r="PGN32"/>
      <c r="PGO32"/>
      <c r="PGP32"/>
      <c r="PGQ32"/>
      <c r="PGR32"/>
      <c r="PGS32"/>
      <c r="PGT32"/>
      <c r="PGU32"/>
      <c r="PGV32"/>
      <c r="PGW32"/>
      <c r="PGX32"/>
      <c r="PGY32"/>
      <c r="PGZ32"/>
      <c r="PHA32"/>
      <c r="PHB32"/>
      <c r="PHC32"/>
      <c r="PHD32"/>
      <c r="PHE32"/>
      <c r="PHF32"/>
      <c r="PHG32"/>
      <c r="PHH32"/>
      <c r="PHI32"/>
      <c r="PHJ32"/>
      <c r="PHK32"/>
      <c r="PHL32"/>
      <c r="PHM32"/>
      <c r="PHN32"/>
      <c r="PHO32"/>
      <c r="PHP32"/>
      <c r="PHQ32"/>
      <c r="PHR32"/>
      <c r="PHS32"/>
      <c r="PHT32"/>
      <c r="PHU32"/>
      <c r="PHV32"/>
      <c r="PHW32"/>
      <c r="PHX32"/>
      <c r="PHY32"/>
      <c r="PHZ32"/>
      <c r="PIA32"/>
      <c r="PIB32"/>
      <c r="PIC32"/>
      <c r="PID32"/>
      <c r="PIE32"/>
      <c r="PIF32"/>
      <c r="PIG32"/>
      <c r="PIH32"/>
      <c r="PII32"/>
      <c r="PIJ32"/>
      <c r="PIK32"/>
      <c r="PIL32"/>
      <c r="PIM32"/>
      <c r="PIN32"/>
      <c r="PIO32"/>
      <c r="PIP32"/>
      <c r="PIQ32"/>
      <c r="PIR32"/>
      <c r="PIS32"/>
      <c r="PIT32"/>
      <c r="PIU32"/>
      <c r="PIV32"/>
      <c r="PIW32"/>
      <c r="PIX32"/>
      <c r="PIY32"/>
      <c r="PIZ32"/>
      <c r="PJA32"/>
      <c r="PJB32"/>
      <c r="PJC32"/>
      <c r="PJD32"/>
      <c r="PJE32"/>
      <c r="PJF32"/>
      <c r="PJG32"/>
      <c r="PJH32"/>
      <c r="PJI32"/>
      <c r="PJJ32"/>
      <c r="PJK32"/>
      <c r="PJL32"/>
      <c r="PJM32"/>
      <c r="PJN32"/>
      <c r="PJO32"/>
      <c r="PJP32"/>
      <c r="PJQ32"/>
      <c r="PJR32"/>
      <c r="PJS32"/>
      <c r="PJT32"/>
      <c r="PJU32"/>
      <c r="PJV32"/>
      <c r="PJW32"/>
      <c r="PJX32"/>
      <c r="PJY32"/>
      <c r="PJZ32"/>
      <c r="PKA32"/>
      <c r="PKB32"/>
      <c r="PKC32"/>
      <c r="PKD32"/>
      <c r="PKE32"/>
      <c r="PKF32"/>
      <c r="PKG32"/>
      <c r="PKH32"/>
      <c r="PKI32"/>
      <c r="PKJ32"/>
      <c r="PKK32"/>
      <c r="PKL32"/>
      <c r="PKM32"/>
      <c r="PKN32"/>
      <c r="PKO32"/>
      <c r="PKP32"/>
      <c r="PKQ32"/>
      <c r="PKR32"/>
      <c r="PKS32"/>
      <c r="PKT32"/>
      <c r="PKU32"/>
      <c r="PKV32"/>
      <c r="PKW32"/>
      <c r="PKX32"/>
      <c r="PKY32"/>
      <c r="PKZ32"/>
      <c r="PLA32"/>
      <c r="PLB32"/>
      <c r="PLC32"/>
      <c r="PLD32"/>
      <c r="PLE32"/>
      <c r="PLF32"/>
      <c r="PLG32"/>
      <c r="PLH32"/>
      <c r="PLI32"/>
      <c r="PLJ32"/>
      <c r="PLK32"/>
      <c r="PLL32"/>
      <c r="PLM32"/>
      <c r="PLN32"/>
      <c r="PLO32"/>
      <c r="PLP32"/>
      <c r="PLQ32"/>
      <c r="PLR32"/>
      <c r="PLS32"/>
      <c r="PLT32"/>
      <c r="PLU32"/>
      <c r="PLV32"/>
      <c r="PLW32"/>
      <c r="PLX32"/>
      <c r="PLY32"/>
      <c r="PLZ32"/>
      <c r="PMA32"/>
      <c r="PMB32"/>
      <c r="PMC32"/>
      <c r="PMD32"/>
      <c r="PME32"/>
      <c r="PMF32"/>
      <c r="PMG32"/>
      <c r="PMH32"/>
      <c r="PMI32"/>
      <c r="PMJ32"/>
      <c r="PMK32"/>
      <c r="PML32"/>
      <c r="PMM32"/>
      <c r="PMN32"/>
      <c r="PMO32"/>
      <c r="PMP32"/>
      <c r="PMQ32"/>
      <c r="PMR32"/>
      <c r="PMS32"/>
      <c r="PMT32"/>
      <c r="PMU32"/>
      <c r="PMV32"/>
      <c r="PMW32"/>
      <c r="PMX32"/>
      <c r="PMY32"/>
      <c r="PMZ32"/>
      <c r="PNA32"/>
      <c r="PNB32"/>
      <c r="PNC32"/>
      <c r="PND32"/>
      <c r="PNE32"/>
      <c r="PNF32"/>
      <c r="PNG32"/>
      <c r="PNH32"/>
      <c r="PNI32"/>
      <c r="PNJ32"/>
      <c r="PNK32"/>
      <c r="PNL32"/>
      <c r="PNM32"/>
      <c r="PNN32"/>
      <c r="PNO32"/>
      <c r="PNP32"/>
      <c r="PNQ32"/>
      <c r="PNR32"/>
      <c r="PNS32"/>
      <c r="PNT32"/>
      <c r="PNU32"/>
      <c r="PNV32"/>
      <c r="PNW32"/>
      <c r="PNX32"/>
      <c r="PNY32"/>
      <c r="PNZ32"/>
      <c r="POA32"/>
      <c r="POB32"/>
      <c r="POC32"/>
      <c r="POD32"/>
      <c r="POE32"/>
      <c r="POF32"/>
      <c r="POG32"/>
      <c r="POH32"/>
      <c r="POI32"/>
      <c r="POJ32"/>
      <c r="POK32"/>
      <c r="POL32"/>
      <c r="POM32"/>
      <c r="PON32"/>
      <c r="POO32"/>
      <c r="POP32"/>
      <c r="POQ32"/>
      <c r="POR32"/>
      <c r="POS32"/>
      <c r="POT32"/>
      <c r="POU32"/>
      <c r="POV32"/>
      <c r="POW32"/>
      <c r="POX32"/>
      <c r="POY32"/>
      <c r="POZ32"/>
      <c r="PPA32"/>
      <c r="PPB32"/>
      <c r="PPC32"/>
      <c r="PPD32"/>
      <c r="PPE32"/>
      <c r="PPF32"/>
      <c r="PPG32"/>
      <c r="PPH32"/>
      <c r="PPI32"/>
      <c r="PPJ32"/>
      <c r="PPK32"/>
      <c r="PPL32"/>
      <c r="PPM32"/>
      <c r="PPN32"/>
      <c r="PPO32"/>
      <c r="PPP32"/>
      <c r="PPQ32"/>
      <c r="PPR32"/>
      <c r="PPS32"/>
      <c r="PPT32"/>
      <c r="PPU32"/>
      <c r="PPV32"/>
      <c r="PPW32"/>
      <c r="PPX32"/>
      <c r="PPY32"/>
      <c r="PPZ32"/>
      <c r="PQA32"/>
      <c r="PQB32"/>
      <c r="PQC32"/>
      <c r="PQD32"/>
      <c r="PQE32"/>
      <c r="PQF32"/>
      <c r="PQG32"/>
      <c r="PQH32"/>
      <c r="PQI32"/>
      <c r="PQJ32"/>
      <c r="PQK32"/>
      <c r="PQL32"/>
      <c r="PQM32"/>
      <c r="PQN32"/>
      <c r="PQO32"/>
      <c r="PQP32"/>
      <c r="PQQ32"/>
      <c r="PQR32"/>
      <c r="PQS32"/>
      <c r="PQT32"/>
      <c r="PQU32"/>
      <c r="PQV32"/>
      <c r="PQW32"/>
      <c r="PQX32"/>
      <c r="PQY32"/>
      <c r="PQZ32"/>
      <c r="PRA32"/>
      <c r="PRB32"/>
      <c r="PRC32"/>
      <c r="PRD32"/>
      <c r="PRE32"/>
      <c r="PRF32"/>
      <c r="PRG32"/>
      <c r="PRH32"/>
      <c r="PRI32"/>
      <c r="PRJ32"/>
      <c r="PRK32"/>
      <c r="PRL32"/>
      <c r="PRM32"/>
      <c r="PRN32"/>
      <c r="PRO32"/>
      <c r="PRP32"/>
      <c r="PRQ32"/>
      <c r="PRR32"/>
      <c r="PRS32"/>
      <c r="PRT32"/>
      <c r="PRU32"/>
      <c r="PRV32"/>
      <c r="PRW32"/>
      <c r="PRX32"/>
      <c r="PRY32"/>
      <c r="PRZ32"/>
      <c r="PSA32"/>
      <c r="PSB32"/>
      <c r="PSC32"/>
      <c r="PSD32"/>
      <c r="PSE32"/>
      <c r="PSF32"/>
      <c r="PSG32"/>
      <c r="PSH32"/>
      <c r="PSI32"/>
      <c r="PSJ32"/>
      <c r="PSK32"/>
      <c r="PSL32"/>
      <c r="PSM32"/>
      <c r="PSN32"/>
      <c r="PSO32"/>
      <c r="PSP32"/>
      <c r="PSQ32"/>
      <c r="PSR32"/>
      <c r="PSS32"/>
      <c r="PST32"/>
      <c r="PSU32"/>
      <c r="PSV32"/>
      <c r="PSW32"/>
      <c r="PSX32"/>
      <c r="PSY32"/>
      <c r="PSZ32"/>
      <c r="PTA32"/>
      <c r="PTB32"/>
      <c r="PTC32"/>
      <c r="PTD32"/>
      <c r="PTE32"/>
      <c r="PTF32"/>
      <c r="PTG32"/>
      <c r="PTH32"/>
      <c r="PTI32"/>
      <c r="PTJ32"/>
      <c r="PTK32"/>
      <c r="PTL32"/>
      <c r="PTM32"/>
      <c r="PTN32"/>
      <c r="PTO32"/>
      <c r="PTP32"/>
      <c r="PTQ32"/>
      <c r="PTR32"/>
      <c r="PTS32"/>
      <c r="PTT32"/>
      <c r="PTU32"/>
      <c r="PTV32"/>
      <c r="PTW32"/>
      <c r="PTX32"/>
      <c r="PTY32"/>
      <c r="PTZ32"/>
      <c r="PUA32"/>
      <c r="PUB32"/>
      <c r="PUC32"/>
      <c r="PUD32"/>
      <c r="PUE32"/>
      <c r="PUF32"/>
      <c r="PUG32"/>
      <c r="PUH32"/>
      <c r="PUI32"/>
      <c r="PUJ32"/>
      <c r="PUK32"/>
      <c r="PUL32"/>
      <c r="PUM32"/>
      <c r="PUN32"/>
      <c r="PUO32"/>
      <c r="PUP32"/>
      <c r="PUQ32"/>
      <c r="PUR32"/>
      <c r="PUS32"/>
      <c r="PUT32"/>
      <c r="PUU32"/>
      <c r="PUV32"/>
      <c r="PUW32"/>
      <c r="PUX32"/>
      <c r="PUY32"/>
      <c r="PUZ32"/>
      <c r="PVA32"/>
      <c r="PVB32"/>
      <c r="PVC32"/>
      <c r="PVD32"/>
      <c r="PVE32"/>
      <c r="PVF32"/>
      <c r="PVG32"/>
      <c r="PVH32"/>
      <c r="PVI32"/>
      <c r="PVJ32"/>
      <c r="PVK32"/>
      <c r="PVL32"/>
      <c r="PVM32"/>
      <c r="PVN32"/>
      <c r="PVO32"/>
      <c r="PVP32"/>
      <c r="PVQ32"/>
      <c r="PVR32"/>
      <c r="PVS32"/>
      <c r="PVT32"/>
      <c r="PVU32"/>
      <c r="PVV32"/>
      <c r="PVW32"/>
      <c r="PVX32"/>
      <c r="PVY32"/>
      <c r="PVZ32"/>
      <c r="PWA32"/>
      <c r="PWB32"/>
      <c r="PWC32"/>
      <c r="PWD32"/>
      <c r="PWE32"/>
      <c r="PWF32"/>
      <c r="PWG32"/>
      <c r="PWH32"/>
      <c r="PWI32"/>
      <c r="PWJ32"/>
      <c r="PWK32"/>
      <c r="PWL32"/>
      <c r="PWM32"/>
      <c r="PWN32"/>
      <c r="PWO32"/>
      <c r="PWP32"/>
      <c r="PWQ32"/>
      <c r="PWR32"/>
      <c r="PWS32"/>
      <c r="PWT32"/>
      <c r="PWU32"/>
      <c r="PWV32"/>
      <c r="PWW32"/>
      <c r="PWX32"/>
      <c r="PWY32"/>
      <c r="PWZ32"/>
      <c r="PXA32"/>
      <c r="PXB32"/>
      <c r="PXC32"/>
      <c r="PXD32"/>
      <c r="PXE32"/>
      <c r="PXF32"/>
      <c r="PXG32"/>
      <c r="PXH32"/>
      <c r="PXI32"/>
      <c r="PXJ32"/>
      <c r="PXK32"/>
      <c r="PXL32"/>
      <c r="PXM32"/>
      <c r="PXN32"/>
      <c r="PXO32"/>
      <c r="PXP32"/>
      <c r="PXQ32"/>
      <c r="PXR32"/>
      <c r="PXS32"/>
      <c r="PXT32"/>
      <c r="PXU32"/>
      <c r="PXV32"/>
      <c r="PXW32"/>
      <c r="PXX32"/>
      <c r="PXY32"/>
      <c r="PXZ32"/>
      <c r="PYA32"/>
      <c r="PYB32"/>
      <c r="PYC32"/>
      <c r="PYD32"/>
      <c r="PYE32"/>
      <c r="PYF32"/>
      <c r="PYG32"/>
      <c r="PYH32"/>
      <c r="PYI32"/>
      <c r="PYJ32"/>
      <c r="PYK32"/>
      <c r="PYL32"/>
      <c r="PYM32"/>
      <c r="PYN32"/>
      <c r="PYO32"/>
      <c r="PYP32"/>
      <c r="PYQ32"/>
      <c r="PYR32"/>
      <c r="PYS32"/>
      <c r="PYT32"/>
      <c r="PYU32"/>
      <c r="PYV32"/>
      <c r="PYW32"/>
      <c r="PYX32"/>
      <c r="PYY32"/>
      <c r="PYZ32"/>
      <c r="PZA32"/>
      <c r="PZB32"/>
      <c r="PZC32"/>
      <c r="PZD32"/>
      <c r="PZE32"/>
      <c r="PZF32"/>
      <c r="PZG32"/>
      <c r="PZH32"/>
      <c r="PZI32"/>
      <c r="PZJ32"/>
      <c r="PZK32"/>
      <c r="PZL32"/>
      <c r="PZM32"/>
      <c r="PZN32"/>
      <c r="PZO32"/>
      <c r="PZP32"/>
      <c r="PZQ32"/>
      <c r="PZR32"/>
      <c r="PZS32"/>
      <c r="PZT32"/>
      <c r="PZU32"/>
      <c r="PZV32"/>
      <c r="PZW32"/>
      <c r="PZX32"/>
      <c r="PZY32"/>
      <c r="PZZ32"/>
      <c r="QAA32"/>
      <c r="QAB32"/>
      <c r="QAC32"/>
      <c r="QAD32"/>
      <c r="QAE32"/>
      <c r="QAF32"/>
      <c r="QAG32"/>
      <c r="QAH32"/>
      <c r="QAI32"/>
      <c r="QAJ32"/>
      <c r="QAK32"/>
      <c r="QAL32"/>
      <c r="QAM32"/>
      <c r="QAN32"/>
      <c r="QAO32"/>
      <c r="QAP32"/>
      <c r="QAQ32"/>
      <c r="QAR32"/>
      <c r="QAS32"/>
      <c r="QAT32"/>
      <c r="QAU32"/>
      <c r="QAV32"/>
      <c r="QAW32"/>
      <c r="QAX32"/>
      <c r="QAY32"/>
      <c r="QAZ32"/>
      <c r="QBA32"/>
      <c r="QBB32"/>
      <c r="QBC32"/>
      <c r="QBD32"/>
      <c r="QBE32"/>
      <c r="QBF32"/>
      <c r="QBG32"/>
      <c r="QBH32"/>
      <c r="QBI32"/>
      <c r="QBJ32"/>
      <c r="QBK32"/>
      <c r="QBL32"/>
      <c r="QBM32"/>
      <c r="QBN32"/>
      <c r="QBO32"/>
      <c r="QBP32"/>
      <c r="QBQ32"/>
      <c r="QBR32"/>
      <c r="QBS32"/>
      <c r="QBT32"/>
      <c r="QBU32"/>
      <c r="QBV32"/>
      <c r="QBW32"/>
      <c r="QBX32"/>
      <c r="QBY32"/>
      <c r="QBZ32"/>
      <c r="QCA32"/>
      <c r="QCB32"/>
      <c r="QCC32"/>
      <c r="QCD32"/>
      <c r="QCE32"/>
      <c r="QCF32"/>
      <c r="QCG32"/>
      <c r="QCH32"/>
      <c r="QCI32"/>
      <c r="QCJ32"/>
      <c r="QCK32"/>
      <c r="QCL32"/>
      <c r="QCM32"/>
      <c r="QCN32"/>
      <c r="QCO32"/>
      <c r="QCP32"/>
      <c r="QCQ32"/>
      <c r="QCR32"/>
      <c r="QCS32"/>
      <c r="QCT32"/>
      <c r="QCU32"/>
      <c r="QCV32"/>
      <c r="QCW32"/>
      <c r="QCX32"/>
      <c r="QCY32"/>
      <c r="QCZ32"/>
      <c r="QDA32"/>
      <c r="QDB32"/>
      <c r="QDC32"/>
      <c r="QDD32"/>
      <c r="QDE32"/>
      <c r="QDF32"/>
      <c r="QDG32"/>
      <c r="QDH32"/>
      <c r="QDI32"/>
      <c r="QDJ32"/>
      <c r="QDK32"/>
      <c r="QDL32"/>
      <c r="QDM32"/>
      <c r="QDN32"/>
      <c r="QDO32"/>
      <c r="QDP32"/>
      <c r="QDQ32"/>
      <c r="QDR32"/>
      <c r="QDS32"/>
      <c r="QDT32"/>
      <c r="QDU32"/>
      <c r="QDV32"/>
      <c r="QDW32"/>
      <c r="QDX32"/>
      <c r="QDY32"/>
      <c r="QDZ32"/>
      <c r="QEA32"/>
      <c r="QEB32"/>
      <c r="QEC32"/>
      <c r="QED32"/>
      <c r="QEE32"/>
      <c r="QEF32"/>
      <c r="QEG32"/>
      <c r="QEH32"/>
      <c r="QEI32"/>
      <c r="QEJ32"/>
      <c r="QEK32"/>
      <c r="QEL32"/>
      <c r="QEM32"/>
      <c r="QEN32"/>
      <c r="QEO32"/>
      <c r="QEP32"/>
      <c r="QEQ32"/>
      <c r="QER32"/>
      <c r="QES32"/>
      <c r="QET32"/>
      <c r="QEU32"/>
      <c r="QEV32"/>
      <c r="QEW32"/>
      <c r="QEX32"/>
      <c r="QEY32"/>
      <c r="QEZ32"/>
      <c r="QFA32"/>
      <c r="QFB32"/>
      <c r="QFC32"/>
      <c r="QFD32"/>
      <c r="QFE32"/>
      <c r="QFF32"/>
      <c r="QFG32"/>
      <c r="QFH32"/>
      <c r="QFI32"/>
      <c r="QFJ32"/>
      <c r="QFK32"/>
      <c r="QFL32"/>
      <c r="QFM32"/>
      <c r="QFN32"/>
      <c r="QFO32"/>
      <c r="QFP32"/>
      <c r="QFQ32"/>
      <c r="QFR32"/>
      <c r="QFS32"/>
      <c r="QFT32"/>
      <c r="QFU32"/>
      <c r="QFV32"/>
      <c r="QFW32"/>
      <c r="QFX32"/>
      <c r="QFY32"/>
      <c r="QFZ32"/>
      <c r="QGA32"/>
      <c r="QGB32"/>
      <c r="QGC32"/>
      <c r="QGD32"/>
      <c r="QGE32"/>
      <c r="QGF32"/>
      <c r="QGG32"/>
      <c r="QGH32"/>
      <c r="QGI32"/>
      <c r="QGJ32"/>
      <c r="QGK32"/>
      <c r="QGL32"/>
      <c r="QGM32"/>
      <c r="QGN32"/>
      <c r="QGO32"/>
      <c r="QGP32"/>
      <c r="QGQ32"/>
      <c r="QGR32"/>
      <c r="QGS32"/>
      <c r="QGT32"/>
      <c r="QGU32"/>
      <c r="QGV32"/>
      <c r="QGW32"/>
      <c r="QGX32"/>
      <c r="QGY32"/>
      <c r="QGZ32"/>
      <c r="QHA32"/>
      <c r="QHB32"/>
      <c r="QHC32"/>
      <c r="QHD32"/>
      <c r="QHE32"/>
      <c r="QHF32"/>
      <c r="QHG32"/>
      <c r="QHH32"/>
      <c r="QHI32"/>
      <c r="QHJ32"/>
      <c r="QHK32"/>
      <c r="QHL32"/>
      <c r="QHM32"/>
      <c r="QHN32"/>
      <c r="QHO32"/>
      <c r="QHP32"/>
      <c r="QHQ32"/>
      <c r="QHR32"/>
      <c r="QHS32"/>
      <c r="QHT32"/>
      <c r="QHU32"/>
      <c r="QHV32"/>
      <c r="QHW32"/>
      <c r="QHX32"/>
      <c r="QHY32"/>
      <c r="QHZ32"/>
      <c r="QIA32"/>
      <c r="QIB32"/>
      <c r="QIC32"/>
      <c r="QID32"/>
      <c r="QIE32"/>
      <c r="QIF32"/>
      <c r="QIG32"/>
      <c r="QIH32"/>
      <c r="QII32"/>
      <c r="QIJ32"/>
      <c r="QIK32"/>
      <c r="QIL32"/>
      <c r="QIM32"/>
      <c r="QIN32"/>
      <c r="QIO32"/>
      <c r="QIP32"/>
      <c r="QIQ32"/>
      <c r="QIR32"/>
      <c r="QIS32"/>
      <c r="QIT32"/>
      <c r="QIU32"/>
      <c r="QIV32"/>
      <c r="QIW32"/>
      <c r="QIX32"/>
      <c r="QIY32"/>
      <c r="QIZ32"/>
      <c r="QJA32"/>
      <c r="QJB32"/>
      <c r="QJC32"/>
      <c r="QJD32"/>
      <c r="QJE32"/>
      <c r="QJF32"/>
      <c r="QJG32"/>
      <c r="QJH32"/>
      <c r="QJI32"/>
      <c r="QJJ32"/>
      <c r="QJK32"/>
      <c r="QJL32"/>
      <c r="QJM32"/>
      <c r="QJN32"/>
      <c r="QJO32"/>
      <c r="QJP32"/>
      <c r="QJQ32"/>
      <c r="QJR32"/>
      <c r="QJS32"/>
      <c r="QJT32"/>
      <c r="QJU32"/>
      <c r="QJV32"/>
      <c r="QJW32"/>
      <c r="QJX32"/>
      <c r="QJY32"/>
      <c r="QJZ32"/>
      <c r="QKA32"/>
      <c r="QKB32"/>
      <c r="QKC32"/>
      <c r="QKD32"/>
      <c r="QKE32"/>
      <c r="QKF32"/>
      <c r="QKG32"/>
      <c r="QKH32"/>
      <c r="QKI32"/>
      <c r="QKJ32"/>
      <c r="QKK32"/>
      <c r="QKL32"/>
      <c r="QKM32"/>
      <c r="QKN32"/>
      <c r="QKO32"/>
      <c r="QKP32"/>
      <c r="QKQ32"/>
      <c r="QKR32"/>
      <c r="QKS32"/>
      <c r="QKT32"/>
      <c r="QKU32"/>
      <c r="QKV32"/>
      <c r="QKW32"/>
      <c r="QKX32"/>
      <c r="QKY32"/>
      <c r="QKZ32"/>
      <c r="QLA32"/>
      <c r="QLB32"/>
      <c r="QLC32"/>
      <c r="QLD32"/>
      <c r="QLE32"/>
      <c r="QLF32"/>
      <c r="QLG32"/>
      <c r="QLH32"/>
      <c r="QLI32"/>
      <c r="QLJ32"/>
      <c r="QLK32"/>
      <c r="QLL32"/>
      <c r="QLM32"/>
      <c r="QLN32"/>
      <c r="QLO32"/>
      <c r="QLP32"/>
      <c r="QLQ32"/>
      <c r="QLR32"/>
      <c r="QLS32"/>
      <c r="QLT32"/>
      <c r="QLU32"/>
      <c r="QLV32"/>
      <c r="QLW32"/>
      <c r="QLX32"/>
      <c r="QLY32"/>
      <c r="QLZ32"/>
      <c r="QMA32"/>
      <c r="QMB32"/>
      <c r="QMC32"/>
      <c r="QMD32"/>
      <c r="QME32"/>
      <c r="QMF32"/>
      <c r="QMG32"/>
      <c r="QMH32"/>
      <c r="QMI32"/>
      <c r="QMJ32"/>
      <c r="QMK32"/>
      <c r="QML32"/>
      <c r="QMM32"/>
      <c r="QMN32"/>
      <c r="QMO32"/>
      <c r="QMP32"/>
      <c r="QMQ32"/>
      <c r="QMR32"/>
      <c r="QMS32"/>
      <c r="QMT32"/>
      <c r="QMU32"/>
      <c r="QMV32"/>
      <c r="QMW32"/>
      <c r="QMX32"/>
      <c r="QMY32"/>
      <c r="QMZ32"/>
      <c r="QNA32"/>
      <c r="QNB32"/>
      <c r="QNC32"/>
      <c r="QND32"/>
      <c r="QNE32"/>
      <c r="QNF32"/>
      <c r="QNG32"/>
      <c r="QNH32"/>
      <c r="QNI32"/>
      <c r="QNJ32"/>
      <c r="QNK32"/>
      <c r="QNL32"/>
      <c r="QNM32"/>
      <c r="QNN32"/>
      <c r="QNO32"/>
      <c r="QNP32"/>
      <c r="QNQ32"/>
      <c r="QNR32"/>
      <c r="QNS32"/>
      <c r="QNT32"/>
      <c r="QNU32"/>
      <c r="QNV32"/>
      <c r="QNW32"/>
      <c r="QNX32"/>
      <c r="QNY32"/>
      <c r="QNZ32"/>
      <c r="QOA32"/>
      <c r="QOB32"/>
      <c r="QOC32"/>
      <c r="QOD32"/>
      <c r="QOE32"/>
      <c r="QOF32"/>
      <c r="QOG32"/>
      <c r="QOH32"/>
      <c r="QOI32"/>
      <c r="QOJ32"/>
      <c r="QOK32"/>
      <c r="QOL32"/>
      <c r="QOM32"/>
      <c r="QON32"/>
      <c r="QOO32"/>
      <c r="QOP32"/>
      <c r="QOQ32"/>
      <c r="QOR32"/>
      <c r="QOS32"/>
      <c r="QOT32"/>
      <c r="QOU32"/>
      <c r="QOV32"/>
      <c r="QOW32"/>
      <c r="QOX32"/>
      <c r="QOY32"/>
      <c r="QOZ32"/>
      <c r="QPA32"/>
      <c r="QPB32"/>
      <c r="QPC32"/>
      <c r="QPD32"/>
      <c r="QPE32"/>
      <c r="QPF32"/>
      <c r="QPG32"/>
      <c r="QPH32"/>
      <c r="QPI32"/>
      <c r="QPJ32"/>
      <c r="QPK32"/>
      <c r="QPL32"/>
      <c r="QPM32"/>
      <c r="QPN32"/>
      <c r="QPO32"/>
      <c r="QPP32"/>
      <c r="QPQ32"/>
      <c r="QPR32"/>
      <c r="QPS32"/>
      <c r="QPT32"/>
      <c r="QPU32"/>
      <c r="QPV32"/>
      <c r="QPW32"/>
      <c r="QPX32"/>
      <c r="QPY32"/>
      <c r="QPZ32"/>
      <c r="QQA32"/>
      <c r="QQB32"/>
      <c r="QQC32"/>
      <c r="QQD32"/>
      <c r="QQE32"/>
      <c r="QQF32"/>
      <c r="QQG32"/>
      <c r="QQH32"/>
      <c r="QQI32"/>
      <c r="QQJ32"/>
      <c r="QQK32"/>
      <c r="QQL32"/>
      <c r="QQM32"/>
      <c r="QQN32"/>
      <c r="QQO32"/>
      <c r="QQP32"/>
      <c r="QQQ32"/>
      <c r="QQR32"/>
      <c r="QQS32"/>
      <c r="QQT32"/>
      <c r="QQU32"/>
      <c r="QQV32"/>
      <c r="QQW32"/>
      <c r="QQX32"/>
      <c r="QQY32"/>
      <c r="QQZ32"/>
      <c r="QRA32"/>
      <c r="QRB32"/>
      <c r="QRC32"/>
      <c r="QRD32"/>
      <c r="QRE32"/>
      <c r="QRF32"/>
      <c r="QRG32"/>
      <c r="QRH32"/>
      <c r="QRI32"/>
      <c r="QRJ32"/>
      <c r="QRK32"/>
      <c r="QRL32"/>
      <c r="QRM32"/>
      <c r="QRN32"/>
      <c r="QRO32"/>
      <c r="QRP32"/>
      <c r="QRQ32"/>
      <c r="QRR32"/>
      <c r="QRS32"/>
      <c r="QRT32"/>
      <c r="QRU32"/>
      <c r="QRV32"/>
      <c r="QRW32"/>
      <c r="QRX32"/>
      <c r="QRY32"/>
      <c r="QRZ32"/>
      <c r="QSA32"/>
      <c r="QSB32"/>
      <c r="QSC32"/>
      <c r="QSD32"/>
      <c r="QSE32"/>
      <c r="QSF32"/>
      <c r="QSG32"/>
      <c r="QSH32"/>
      <c r="QSI32"/>
      <c r="QSJ32"/>
      <c r="QSK32"/>
      <c r="QSL32"/>
      <c r="QSM32"/>
      <c r="QSN32"/>
      <c r="QSO32"/>
      <c r="QSP32"/>
      <c r="QSQ32"/>
      <c r="QSR32"/>
      <c r="QSS32"/>
      <c r="QST32"/>
      <c r="QSU32"/>
      <c r="QSV32"/>
      <c r="QSW32"/>
      <c r="QSX32"/>
      <c r="QSY32"/>
      <c r="QSZ32"/>
      <c r="QTA32"/>
      <c r="QTB32"/>
      <c r="QTC32"/>
      <c r="QTD32"/>
      <c r="QTE32"/>
      <c r="QTF32"/>
      <c r="QTG32"/>
      <c r="QTH32"/>
      <c r="QTI32"/>
      <c r="QTJ32"/>
      <c r="QTK32"/>
      <c r="QTL32"/>
      <c r="QTM32"/>
      <c r="QTN32"/>
      <c r="QTO32"/>
      <c r="QTP32"/>
      <c r="QTQ32"/>
      <c r="QTR32"/>
      <c r="QTS32"/>
      <c r="QTT32"/>
      <c r="QTU32"/>
      <c r="QTV32"/>
      <c r="QTW32"/>
      <c r="QTX32"/>
      <c r="QTY32"/>
      <c r="QTZ32"/>
      <c r="QUA32"/>
      <c r="QUB32"/>
      <c r="QUC32"/>
      <c r="QUD32"/>
      <c r="QUE32"/>
      <c r="QUF32"/>
      <c r="QUG32"/>
      <c r="QUH32"/>
      <c r="QUI32"/>
      <c r="QUJ32"/>
      <c r="QUK32"/>
      <c r="QUL32"/>
      <c r="QUM32"/>
      <c r="QUN32"/>
      <c r="QUO32"/>
      <c r="QUP32"/>
      <c r="QUQ32"/>
      <c r="QUR32"/>
      <c r="QUS32"/>
      <c r="QUT32"/>
      <c r="QUU32"/>
      <c r="QUV32"/>
      <c r="QUW32"/>
      <c r="QUX32"/>
      <c r="QUY32"/>
      <c r="QUZ32"/>
      <c r="QVA32"/>
      <c r="QVB32"/>
      <c r="QVC32"/>
      <c r="QVD32"/>
      <c r="QVE32"/>
      <c r="QVF32"/>
      <c r="QVG32"/>
      <c r="QVH32"/>
      <c r="QVI32"/>
      <c r="QVJ32"/>
      <c r="QVK32"/>
      <c r="QVL32"/>
      <c r="QVM32"/>
      <c r="QVN32"/>
      <c r="QVO32"/>
      <c r="QVP32"/>
      <c r="QVQ32"/>
      <c r="QVR32"/>
      <c r="QVS32"/>
      <c r="QVT32"/>
      <c r="QVU32"/>
      <c r="QVV32"/>
      <c r="QVW32"/>
      <c r="QVX32"/>
      <c r="QVY32"/>
      <c r="QVZ32"/>
      <c r="QWA32"/>
      <c r="QWB32"/>
      <c r="QWC32"/>
      <c r="QWD32"/>
      <c r="QWE32"/>
      <c r="QWF32"/>
      <c r="QWG32"/>
      <c r="QWH32"/>
      <c r="QWI32"/>
      <c r="QWJ32"/>
      <c r="QWK32"/>
      <c r="QWL32"/>
      <c r="QWM32"/>
      <c r="QWN32"/>
      <c r="QWO32"/>
      <c r="QWP32"/>
      <c r="QWQ32"/>
      <c r="QWR32"/>
      <c r="QWS32"/>
      <c r="QWT32"/>
      <c r="QWU32"/>
      <c r="QWV32"/>
      <c r="QWW32"/>
      <c r="QWX32"/>
      <c r="QWY32"/>
      <c r="QWZ32"/>
      <c r="QXA32"/>
      <c r="QXB32"/>
      <c r="QXC32"/>
      <c r="QXD32"/>
      <c r="QXE32"/>
      <c r="QXF32"/>
      <c r="QXG32"/>
      <c r="QXH32"/>
      <c r="QXI32"/>
      <c r="QXJ32"/>
      <c r="QXK32"/>
      <c r="QXL32"/>
      <c r="QXM32"/>
      <c r="QXN32"/>
      <c r="QXO32"/>
      <c r="QXP32"/>
      <c r="QXQ32"/>
      <c r="QXR32"/>
      <c r="QXS32"/>
      <c r="QXT32"/>
      <c r="QXU32"/>
      <c r="QXV32"/>
      <c r="QXW32"/>
      <c r="QXX32"/>
      <c r="QXY32"/>
      <c r="QXZ32"/>
      <c r="QYA32"/>
      <c r="QYB32"/>
      <c r="QYC32"/>
      <c r="QYD32"/>
      <c r="QYE32"/>
      <c r="QYF32"/>
      <c r="QYG32"/>
      <c r="QYH32"/>
      <c r="QYI32"/>
      <c r="QYJ32"/>
      <c r="QYK32"/>
      <c r="QYL32"/>
      <c r="QYM32"/>
      <c r="QYN32"/>
      <c r="QYO32"/>
      <c r="QYP32"/>
      <c r="QYQ32"/>
      <c r="QYR32"/>
      <c r="QYS32"/>
      <c r="QYT32"/>
      <c r="QYU32"/>
      <c r="QYV32"/>
      <c r="QYW32"/>
      <c r="QYX32"/>
      <c r="QYY32"/>
      <c r="QYZ32"/>
      <c r="QZA32"/>
      <c r="QZB32"/>
      <c r="QZC32"/>
      <c r="QZD32"/>
      <c r="QZE32"/>
      <c r="QZF32"/>
      <c r="QZG32"/>
      <c r="QZH32"/>
      <c r="QZI32"/>
      <c r="QZJ32"/>
      <c r="QZK32"/>
      <c r="QZL32"/>
      <c r="QZM32"/>
      <c r="QZN32"/>
      <c r="QZO32"/>
      <c r="QZP32"/>
      <c r="QZQ32"/>
      <c r="QZR32"/>
      <c r="QZS32"/>
      <c r="QZT32"/>
      <c r="QZU32"/>
      <c r="QZV32"/>
      <c r="QZW32"/>
      <c r="QZX32"/>
      <c r="QZY32"/>
      <c r="QZZ32"/>
      <c r="RAA32"/>
      <c r="RAB32"/>
      <c r="RAC32"/>
      <c r="RAD32"/>
      <c r="RAE32"/>
      <c r="RAF32"/>
      <c r="RAG32"/>
      <c r="RAH32"/>
      <c r="RAI32"/>
      <c r="RAJ32"/>
      <c r="RAK32"/>
      <c r="RAL32"/>
      <c r="RAM32"/>
      <c r="RAN32"/>
      <c r="RAO32"/>
      <c r="RAP32"/>
      <c r="RAQ32"/>
      <c r="RAR32"/>
      <c r="RAS32"/>
      <c r="RAT32"/>
      <c r="RAU32"/>
      <c r="RAV32"/>
      <c r="RAW32"/>
      <c r="RAX32"/>
      <c r="RAY32"/>
      <c r="RAZ32"/>
      <c r="RBA32"/>
      <c r="RBB32"/>
      <c r="RBC32"/>
      <c r="RBD32"/>
      <c r="RBE32"/>
      <c r="RBF32"/>
      <c r="RBG32"/>
      <c r="RBH32"/>
      <c r="RBI32"/>
      <c r="RBJ32"/>
      <c r="RBK32"/>
      <c r="RBL32"/>
      <c r="RBM32"/>
      <c r="RBN32"/>
      <c r="RBO32"/>
      <c r="RBP32"/>
      <c r="RBQ32"/>
      <c r="RBR32"/>
      <c r="RBS32"/>
      <c r="RBT32"/>
      <c r="RBU32"/>
      <c r="RBV32"/>
      <c r="RBW32"/>
      <c r="RBX32"/>
      <c r="RBY32"/>
      <c r="RBZ32"/>
      <c r="RCA32"/>
      <c r="RCB32"/>
      <c r="RCC32"/>
      <c r="RCD32"/>
      <c r="RCE32"/>
      <c r="RCF32"/>
      <c r="RCG32"/>
      <c r="RCH32"/>
      <c r="RCI32"/>
      <c r="RCJ32"/>
      <c r="RCK32"/>
      <c r="RCL32"/>
      <c r="RCM32"/>
      <c r="RCN32"/>
      <c r="RCO32"/>
      <c r="RCP32"/>
      <c r="RCQ32"/>
      <c r="RCR32"/>
      <c r="RCS32"/>
      <c r="RCT32"/>
      <c r="RCU32"/>
      <c r="RCV32"/>
      <c r="RCW32"/>
      <c r="RCX32"/>
      <c r="RCY32"/>
      <c r="RCZ32"/>
      <c r="RDA32"/>
      <c r="RDB32"/>
      <c r="RDC32"/>
      <c r="RDD32"/>
      <c r="RDE32"/>
      <c r="RDF32"/>
      <c r="RDG32"/>
      <c r="RDH32"/>
      <c r="RDI32"/>
      <c r="RDJ32"/>
      <c r="RDK32"/>
      <c r="RDL32"/>
      <c r="RDM32"/>
      <c r="RDN32"/>
      <c r="RDO32"/>
      <c r="RDP32"/>
      <c r="RDQ32"/>
      <c r="RDR32"/>
      <c r="RDS32"/>
      <c r="RDT32"/>
      <c r="RDU32"/>
      <c r="RDV32"/>
      <c r="RDW32"/>
      <c r="RDX32"/>
      <c r="RDY32"/>
      <c r="RDZ32"/>
      <c r="REA32"/>
      <c r="REB32"/>
      <c r="REC32"/>
      <c r="RED32"/>
      <c r="REE32"/>
      <c r="REF32"/>
      <c r="REG32"/>
      <c r="REH32"/>
      <c r="REI32"/>
      <c r="REJ32"/>
      <c r="REK32"/>
      <c r="REL32"/>
      <c r="REM32"/>
      <c r="REN32"/>
      <c r="REO32"/>
      <c r="REP32"/>
      <c r="REQ32"/>
      <c r="RER32"/>
      <c r="RES32"/>
      <c r="RET32"/>
      <c r="REU32"/>
      <c r="REV32"/>
      <c r="REW32"/>
      <c r="REX32"/>
      <c r="REY32"/>
      <c r="REZ32"/>
      <c r="RFA32"/>
      <c r="RFB32"/>
      <c r="RFC32"/>
      <c r="RFD32"/>
      <c r="RFE32"/>
      <c r="RFF32"/>
      <c r="RFG32"/>
      <c r="RFH32"/>
      <c r="RFI32"/>
      <c r="RFJ32"/>
      <c r="RFK32"/>
      <c r="RFL32"/>
      <c r="RFM32"/>
      <c r="RFN32"/>
      <c r="RFO32"/>
      <c r="RFP32"/>
      <c r="RFQ32"/>
      <c r="RFR32"/>
      <c r="RFS32"/>
      <c r="RFT32"/>
      <c r="RFU32"/>
      <c r="RFV32"/>
      <c r="RFW32"/>
      <c r="RFX32"/>
      <c r="RFY32"/>
      <c r="RFZ32"/>
      <c r="RGA32"/>
      <c r="RGB32"/>
      <c r="RGC32"/>
      <c r="RGD32"/>
      <c r="RGE32"/>
      <c r="RGF32"/>
      <c r="RGG32"/>
      <c r="RGH32"/>
      <c r="RGI32"/>
      <c r="RGJ32"/>
      <c r="RGK32"/>
      <c r="RGL32"/>
      <c r="RGM32"/>
      <c r="RGN32"/>
      <c r="RGO32"/>
      <c r="RGP32"/>
      <c r="RGQ32"/>
      <c r="RGR32"/>
      <c r="RGS32"/>
      <c r="RGT32"/>
      <c r="RGU32"/>
      <c r="RGV32"/>
      <c r="RGW32"/>
      <c r="RGX32"/>
      <c r="RGY32"/>
      <c r="RGZ32"/>
      <c r="RHA32"/>
      <c r="RHB32"/>
      <c r="RHC32"/>
      <c r="RHD32"/>
      <c r="RHE32"/>
      <c r="RHF32"/>
      <c r="RHG32"/>
      <c r="RHH32"/>
      <c r="RHI32"/>
      <c r="RHJ32"/>
      <c r="RHK32"/>
      <c r="RHL32"/>
      <c r="RHM32"/>
      <c r="RHN32"/>
      <c r="RHO32"/>
      <c r="RHP32"/>
      <c r="RHQ32"/>
      <c r="RHR32"/>
      <c r="RHS32"/>
      <c r="RHT32"/>
      <c r="RHU32"/>
      <c r="RHV32"/>
      <c r="RHW32"/>
      <c r="RHX32"/>
      <c r="RHY32"/>
      <c r="RHZ32"/>
      <c r="RIA32"/>
      <c r="RIB32"/>
      <c r="RIC32"/>
      <c r="RID32"/>
      <c r="RIE32"/>
      <c r="RIF32"/>
      <c r="RIG32"/>
      <c r="RIH32"/>
      <c r="RII32"/>
      <c r="RIJ32"/>
      <c r="RIK32"/>
      <c r="RIL32"/>
      <c r="RIM32"/>
      <c r="RIN32"/>
      <c r="RIO32"/>
      <c r="RIP32"/>
      <c r="RIQ32"/>
      <c r="RIR32"/>
      <c r="RIS32"/>
      <c r="RIT32"/>
      <c r="RIU32"/>
      <c r="RIV32"/>
      <c r="RIW32"/>
      <c r="RIX32"/>
      <c r="RIY32"/>
      <c r="RIZ32"/>
      <c r="RJA32"/>
      <c r="RJB32"/>
      <c r="RJC32"/>
      <c r="RJD32"/>
      <c r="RJE32"/>
      <c r="RJF32"/>
      <c r="RJG32"/>
      <c r="RJH32"/>
      <c r="RJI32"/>
      <c r="RJJ32"/>
      <c r="RJK32"/>
      <c r="RJL32"/>
      <c r="RJM32"/>
      <c r="RJN32"/>
      <c r="RJO32"/>
      <c r="RJP32"/>
      <c r="RJQ32"/>
      <c r="RJR32"/>
      <c r="RJS32"/>
      <c r="RJT32"/>
      <c r="RJU32"/>
      <c r="RJV32"/>
      <c r="RJW32"/>
      <c r="RJX32"/>
      <c r="RJY32"/>
      <c r="RJZ32"/>
      <c r="RKA32"/>
      <c r="RKB32"/>
      <c r="RKC32"/>
      <c r="RKD32"/>
      <c r="RKE32"/>
      <c r="RKF32"/>
      <c r="RKG32"/>
      <c r="RKH32"/>
      <c r="RKI32"/>
      <c r="RKJ32"/>
      <c r="RKK32"/>
      <c r="RKL32"/>
      <c r="RKM32"/>
      <c r="RKN32"/>
      <c r="RKO32"/>
      <c r="RKP32"/>
      <c r="RKQ32"/>
      <c r="RKR32"/>
      <c r="RKS32"/>
      <c r="RKT32"/>
      <c r="RKU32"/>
      <c r="RKV32"/>
      <c r="RKW32"/>
      <c r="RKX32"/>
      <c r="RKY32"/>
      <c r="RKZ32"/>
      <c r="RLA32"/>
      <c r="RLB32"/>
      <c r="RLC32"/>
      <c r="RLD32"/>
      <c r="RLE32"/>
      <c r="RLF32"/>
      <c r="RLG32"/>
      <c r="RLH32"/>
      <c r="RLI32"/>
      <c r="RLJ32"/>
      <c r="RLK32"/>
      <c r="RLL32"/>
      <c r="RLM32"/>
      <c r="RLN32"/>
      <c r="RLO32"/>
      <c r="RLP32"/>
      <c r="RLQ32"/>
      <c r="RLR32"/>
      <c r="RLS32"/>
      <c r="RLT32"/>
      <c r="RLU32"/>
      <c r="RLV32"/>
      <c r="RLW32"/>
      <c r="RLX32"/>
      <c r="RLY32"/>
      <c r="RLZ32"/>
      <c r="RMA32"/>
      <c r="RMB32"/>
      <c r="RMC32"/>
      <c r="RMD32"/>
      <c r="RME32"/>
      <c r="RMF32"/>
      <c r="RMG32"/>
      <c r="RMH32"/>
      <c r="RMI32"/>
      <c r="RMJ32"/>
      <c r="RMK32"/>
      <c r="RML32"/>
      <c r="RMM32"/>
      <c r="RMN32"/>
      <c r="RMO32"/>
      <c r="RMP32"/>
      <c r="RMQ32"/>
      <c r="RMR32"/>
      <c r="RMS32"/>
      <c r="RMT32"/>
      <c r="RMU32"/>
      <c r="RMV32"/>
      <c r="RMW32"/>
      <c r="RMX32"/>
      <c r="RMY32"/>
      <c r="RMZ32"/>
      <c r="RNA32"/>
      <c r="RNB32"/>
      <c r="RNC32"/>
      <c r="RND32"/>
      <c r="RNE32"/>
      <c r="RNF32"/>
      <c r="RNG32"/>
      <c r="RNH32"/>
      <c r="RNI32"/>
      <c r="RNJ32"/>
      <c r="RNK32"/>
      <c r="RNL32"/>
      <c r="RNM32"/>
      <c r="RNN32"/>
      <c r="RNO32"/>
      <c r="RNP32"/>
      <c r="RNQ32"/>
      <c r="RNR32"/>
      <c r="RNS32"/>
      <c r="RNT32"/>
      <c r="RNU32"/>
      <c r="RNV32"/>
      <c r="RNW32"/>
      <c r="RNX32"/>
      <c r="RNY32"/>
      <c r="RNZ32"/>
      <c r="ROA32"/>
      <c r="ROB32"/>
      <c r="ROC32"/>
      <c r="ROD32"/>
      <c r="ROE32"/>
      <c r="ROF32"/>
      <c r="ROG32"/>
      <c r="ROH32"/>
      <c r="ROI32"/>
      <c r="ROJ32"/>
      <c r="ROK32"/>
      <c r="ROL32"/>
      <c r="ROM32"/>
      <c r="RON32"/>
      <c r="ROO32"/>
      <c r="ROP32"/>
      <c r="ROQ32"/>
      <c r="ROR32"/>
      <c r="ROS32"/>
      <c r="ROT32"/>
      <c r="ROU32"/>
      <c r="ROV32"/>
      <c r="ROW32"/>
      <c r="ROX32"/>
      <c r="ROY32"/>
      <c r="ROZ32"/>
      <c r="RPA32"/>
      <c r="RPB32"/>
      <c r="RPC32"/>
      <c r="RPD32"/>
      <c r="RPE32"/>
      <c r="RPF32"/>
      <c r="RPG32"/>
      <c r="RPH32"/>
      <c r="RPI32"/>
      <c r="RPJ32"/>
      <c r="RPK32"/>
      <c r="RPL32"/>
      <c r="RPM32"/>
      <c r="RPN32"/>
      <c r="RPO32"/>
      <c r="RPP32"/>
      <c r="RPQ32"/>
      <c r="RPR32"/>
      <c r="RPS32"/>
      <c r="RPT32"/>
      <c r="RPU32"/>
      <c r="RPV32"/>
      <c r="RPW32"/>
      <c r="RPX32"/>
      <c r="RPY32"/>
      <c r="RPZ32"/>
      <c r="RQA32"/>
      <c r="RQB32"/>
      <c r="RQC32"/>
      <c r="RQD32"/>
      <c r="RQE32"/>
      <c r="RQF32"/>
      <c r="RQG32"/>
      <c r="RQH32"/>
      <c r="RQI32"/>
      <c r="RQJ32"/>
      <c r="RQK32"/>
      <c r="RQL32"/>
      <c r="RQM32"/>
      <c r="RQN32"/>
      <c r="RQO32"/>
      <c r="RQP32"/>
      <c r="RQQ32"/>
      <c r="RQR32"/>
      <c r="RQS32"/>
      <c r="RQT32"/>
      <c r="RQU32"/>
      <c r="RQV32"/>
      <c r="RQW32"/>
      <c r="RQX32"/>
      <c r="RQY32"/>
      <c r="RQZ32"/>
      <c r="RRA32"/>
      <c r="RRB32"/>
      <c r="RRC32"/>
      <c r="RRD32"/>
      <c r="RRE32"/>
      <c r="RRF32"/>
      <c r="RRG32"/>
      <c r="RRH32"/>
      <c r="RRI32"/>
      <c r="RRJ32"/>
      <c r="RRK32"/>
      <c r="RRL32"/>
      <c r="RRM32"/>
      <c r="RRN32"/>
      <c r="RRO32"/>
      <c r="RRP32"/>
      <c r="RRQ32"/>
      <c r="RRR32"/>
      <c r="RRS32"/>
      <c r="RRT32"/>
      <c r="RRU32"/>
      <c r="RRV32"/>
      <c r="RRW32"/>
      <c r="RRX32"/>
      <c r="RRY32"/>
      <c r="RRZ32"/>
      <c r="RSA32"/>
      <c r="RSB32"/>
      <c r="RSC32"/>
      <c r="RSD32"/>
      <c r="RSE32"/>
      <c r="RSF32"/>
      <c r="RSG32"/>
      <c r="RSH32"/>
      <c r="RSI32"/>
      <c r="RSJ32"/>
      <c r="RSK32"/>
      <c r="RSL32"/>
      <c r="RSM32"/>
      <c r="RSN32"/>
      <c r="RSO32"/>
      <c r="RSP32"/>
      <c r="RSQ32"/>
      <c r="RSR32"/>
      <c r="RSS32"/>
      <c r="RST32"/>
      <c r="RSU32"/>
      <c r="RSV32"/>
      <c r="RSW32"/>
      <c r="RSX32"/>
      <c r="RSY32"/>
      <c r="RSZ32"/>
      <c r="RTA32"/>
      <c r="RTB32"/>
      <c r="RTC32"/>
      <c r="RTD32"/>
      <c r="RTE32"/>
      <c r="RTF32"/>
      <c r="RTG32"/>
      <c r="RTH32"/>
      <c r="RTI32"/>
      <c r="RTJ32"/>
      <c r="RTK32"/>
      <c r="RTL32"/>
      <c r="RTM32"/>
      <c r="RTN32"/>
      <c r="RTO32"/>
      <c r="RTP32"/>
      <c r="RTQ32"/>
      <c r="RTR32"/>
      <c r="RTS32"/>
      <c r="RTT32"/>
      <c r="RTU32"/>
      <c r="RTV32"/>
      <c r="RTW32"/>
      <c r="RTX32"/>
      <c r="RTY32"/>
      <c r="RTZ32"/>
      <c r="RUA32"/>
      <c r="RUB32"/>
      <c r="RUC32"/>
      <c r="RUD32"/>
      <c r="RUE32"/>
      <c r="RUF32"/>
      <c r="RUG32"/>
      <c r="RUH32"/>
      <c r="RUI32"/>
      <c r="RUJ32"/>
      <c r="RUK32"/>
      <c r="RUL32"/>
      <c r="RUM32"/>
      <c r="RUN32"/>
      <c r="RUO32"/>
      <c r="RUP32"/>
      <c r="RUQ32"/>
      <c r="RUR32"/>
      <c r="RUS32"/>
      <c r="RUT32"/>
      <c r="RUU32"/>
      <c r="RUV32"/>
      <c r="RUW32"/>
      <c r="RUX32"/>
      <c r="RUY32"/>
      <c r="RUZ32"/>
      <c r="RVA32"/>
      <c r="RVB32"/>
      <c r="RVC32"/>
      <c r="RVD32"/>
      <c r="RVE32"/>
      <c r="RVF32"/>
      <c r="RVG32"/>
      <c r="RVH32"/>
      <c r="RVI32"/>
      <c r="RVJ32"/>
      <c r="RVK32"/>
      <c r="RVL32"/>
      <c r="RVM32"/>
      <c r="RVN32"/>
      <c r="RVO32"/>
      <c r="RVP32"/>
      <c r="RVQ32"/>
      <c r="RVR32"/>
      <c r="RVS32"/>
      <c r="RVT32"/>
      <c r="RVU32"/>
      <c r="RVV32"/>
      <c r="RVW32"/>
      <c r="RVX32"/>
      <c r="RVY32"/>
      <c r="RVZ32"/>
      <c r="RWA32"/>
      <c r="RWB32"/>
      <c r="RWC32"/>
      <c r="RWD32"/>
      <c r="RWE32"/>
      <c r="RWF32"/>
      <c r="RWG32"/>
      <c r="RWH32"/>
      <c r="RWI32"/>
      <c r="RWJ32"/>
      <c r="RWK32"/>
      <c r="RWL32"/>
      <c r="RWM32"/>
      <c r="RWN32"/>
      <c r="RWO32"/>
      <c r="RWP32"/>
      <c r="RWQ32"/>
      <c r="RWR32"/>
      <c r="RWS32"/>
      <c r="RWT32"/>
      <c r="RWU32"/>
      <c r="RWV32"/>
      <c r="RWW32"/>
      <c r="RWX32"/>
      <c r="RWY32"/>
      <c r="RWZ32"/>
      <c r="RXA32"/>
      <c r="RXB32"/>
      <c r="RXC32"/>
      <c r="RXD32"/>
      <c r="RXE32"/>
      <c r="RXF32"/>
      <c r="RXG32"/>
      <c r="RXH32"/>
      <c r="RXI32"/>
      <c r="RXJ32"/>
      <c r="RXK32"/>
      <c r="RXL32"/>
      <c r="RXM32"/>
      <c r="RXN32"/>
      <c r="RXO32"/>
      <c r="RXP32"/>
      <c r="RXQ32"/>
      <c r="RXR32"/>
      <c r="RXS32"/>
      <c r="RXT32"/>
      <c r="RXU32"/>
      <c r="RXV32"/>
      <c r="RXW32"/>
      <c r="RXX32"/>
      <c r="RXY32"/>
      <c r="RXZ32"/>
      <c r="RYA32"/>
      <c r="RYB32"/>
      <c r="RYC32"/>
      <c r="RYD32"/>
      <c r="RYE32"/>
      <c r="RYF32"/>
      <c r="RYG32"/>
      <c r="RYH32"/>
      <c r="RYI32"/>
      <c r="RYJ32"/>
      <c r="RYK32"/>
      <c r="RYL32"/>
      <c r="RYM32"/>
      <c r="RYN32"/>
      <c r="RYO32"/>
      <c r="RYP32"/>
      <c r="RYQ32"/>
      <c r="RYR32"/>
      <c r="RYS32"/>
      <c r="RYT32"/>
      <c r="RYU32"/>
      <c r="RYV32"/>
      <c r="RYW32"/>
      <c r="RYX32"/>
      <c r="RYY32"/>
      <c r="RYZ32"/>
      <c r="RZA32"/>
      <c r="RZB32"/>
      <c r="RZC32"/>
      <c r="RZD32"/>
      <c r="RZE32"/>
      <c r="RZF32"/>
      <c r="RZG32"/>
      <c r="RZH32"/>
      <c r="RZI32"/>
      <c r="RZJ32"/>
      <c r="RZK32"/>
      <c r="RZL32"/>
      <c r="RZM32"/>
      <c r="RZN32"/>
      <c r="RZO32"/>
      <c r="RZP32"/>
      <c r="RZQ32"/>
      <c r="RZR32"/>
      <c r="RZS32"/>
      <c r="RZT32"/>
      <c r="RZU32"/>
      <c r="RZV32"/>
      <c r="RZW32"/>
      <c r="RZX32"/>
      <c r="RZY32"/>
      <c r="RZZ32"/>
      <c r="SAA32"/>
      <c r="SAB32"/>
      <c r="SAC32"/>
      <c r="SAD32"/>
      <c r="SAE32"/>
      <c r="SAF32"/>
      <c r="SAG32"/>
      <c r="SAH32"/>
      <c r="SAI32"/>
      <c r="SAJ32"/>
      <c r="SAK32"/>
      <c r="SAL32"/>
      <c r="SAM32"/>
      <c r="SAN32"/>
      <c r="SAO32"/>
      <c r="SAP32"/>
      <c r="SAQ32"/>
      <c r="SAR32"/>
      <c r="SAS32"/>
      <c r="SAT32"/>
      <c r="SAU32"/>
      <c r="SAV32"/>
      <c r="SAW32"/>
      <c r="SAX32"/>
      <c r="SAY32"/>
      <c r="SAZ32"/>
      <c r="SBA32"/>
      <c r="SBB32"/>
      <c r="SBC32"/>
      <c r="SBD32"/>
      <c r="SBE32"/>
      <c r="SBF32"/>
      <c r="SBG32"/>
      <c r="SBH32"/>
      <c r="SBI32"/>
      <c r="SBJ32"/>
      <c r="SBK32"/>
      <c r="SBL32"/>
      <c r="SBM32"/>
      <c r="SBN32"/>
      <c r="SBO32"/>
      <c r="SBP32"/>
      <c r="SBQ32"/>
      <c r="SBR32"/>
      <c r="SBS32"/>
      <c r="SBT32"/>
      <c r="SBU32"/>
      <c r="SBV32"/>
      <c r="SBW32"/>
      <c r="SBX32"/>
      <c r="SBY32"/>
      <c r="SBZ32"/>
      <c r="SCA32"/>
      <c r="SCB32"/>
      <c r="SCC32"/>
      <c r="SCD32"/>
      <c r="SCE32"/>
      <c r="SCF32"/>
      <c r="SCG32"/>
      <c r="SCH32"/>
      <c r="SCI32"/>
      <c r="SCJ32"/>
      <c r="SCK32"/>
      <c r="SCL32"/>
      <c r="SCM32"/>
      <c r="SCN32"/>
      <c r="SCO32"/>
      <c r="SCP32"/>
      <c r="SCQ32"/>
      <c r="SCR32"/>
      <c r="SCS32"/>
      <c r="SCT32"/>
      <c r="SCU32"/>
      <c r="SCV32"/>
      <c r="SCW32"/>
      <c r="SCX32"/>
      <c r="SCY32"/>
      <c r="SCZ32"/>
      <c r="SDA32"/>
      <c r="SDB32"/>
      <c r="SDC32"/>
      <c r="SDD32"/>
      <c r="SDE32"/>
      <c r="SDF32"/>
      <c r="SDG32"/>
      <c r="SDH32"/>
      <c r="SDI32"/>
      <c r="SDJ32"/>
      <c r="SDK32"/>
      <c r="SDL32"/>
      <c r="SDM32"/>
      <c r="SDN32"/>
      <c r="SDO32"/>
      <c r="SDP32"/>
      <c r="SDQ32"/>
      <c r="SDR32"/>
      <c r="SDS32"/>
      <c r="SDT32"/>
      <c r="SDU32"/>
      <c r="SDV32"/>
      <c r="SDW32"/>
      <c r="SDX32"/>
      <c r="SDY32"/>
      <c r="SDZ32"/>
      <c r="SEA32"/>
      <c r="SEB32"/>
      <c r="SEC32"/>
      <c r="SED32"/>
      <c r="SEE32"/>
      <c r="SEF32"/>
      <c r="SEG32"/>
      <c r="SEH32"/>
      <c r="SEI32"/>
      <c r="SEJ32"/>
      <c r="SEK32"/>
      <c r="SEL32"/>
      <c r="SEM32"/>
      <c r="SEN32"/>
      <c r="SEO32"/>
      <c r="SEP32"/>
      <c r="SEQ32"/>
      <c r="SER32"/>
      <c r="SES32"/>
      <c r="SET32"/>
      <c r="SEU32"/>
      <c r="SEV32"/>
      <c r="SEW32"/>
      <c r="SEX32"/>
      <c r="SEY32"/>
      <c r="SEZ32"/>
      <c r="SFA32"/>
      <c r="SFB32"/>
      <c r="SFC32"/>
      <c r="SFD32"/>
      <c r="SFE32"/>
      <c r="SFF32"/>
      <c r="SFG32"/>
      <c r="SFH32"/>
      <c r="SFI32"/>
      <c r="SFJ32"/>
      <c r="SFK32"/>
      <c r="SFL32"/>
      <c r="SFM32"/>
      <c r="SFN32"/>
      <c r="SFO32"/>
      <c r="SFP32"/>
      <c r="SFQ32"/>
      <c r="SFR32"/>
      <c r="SFS32"/>
      <c r="SFT32"/>
      <c r="SFU32"/>
      <c r="SFV32"/>
      <c r="SFW32"/>
      <c r="SFX32"/>
      <c r="SFY32"/>
      <c r="SFZ32"/>
      <c r="SGA32"/>
      <c r="SGB32"/>
      <c r="SGC32"/>
      <c r="SGD32"/>
      <c r="SGE32"/>
      <c r="SGF32"/>
      <c r="SGG32"/>
      <c r="SGH32"/>
      <c r="SGI32"/>
      <c r="SGJ32"/>
      <c r="SGK32"/>
      <c r="SGL32"/>
      <c r="SGM32"/>
      <c r="SGN32"/>
      <c r="SGO32"/>
      <c r="SGP32"/>
      <c r="SGQ32"/>
      <c r="SGR32"/>
      <c r="SGS32"/>
      <c r="SGT32"/>
      <c r="SGU32"/>
      <c r="SGV32"/>
      <c r="SGW32"/>
      <c r="SGX32"/>
      <c r="SGY32"/>
      <c r="SGZ32"/>
      <c r="SHA32"/>
      <c r="SHB32"/>
      <c r="SHC32"/>
      <c r="SHD32"/>
      <c r="SHE32"/>
      <c r="SHF32"/>
      <c r="SHG32"/>
      <c r="SHH32"/>
      <c r="SHI32"/>
      <c r="SHJ32"/>
      <c r="SHK32"/>
      <c r="SHL32"/>
      <c r="SHM32"/>
      <c r="SHN32"/>
      <c r="SHO32"/>
      <c r="SHP32"/>
      <c r="SHQ32"/>
      <c r="SHR32"/>
      <c r="SHS32"/>
      <c r="SHT32"/>
      <c r="SHU32"/>
      <c r="SHV32"/>
      <c r="SHW32"/>
      <c r="SHX32"/>
      <c r="SHY32"/>
      <c r="SHZ32"/>
      <c r="SIA32"/>
      <c r="SIB32"/>
      <c r="SIC32"/>
      <c r="SID32"/>
      <c r="SIE32"/>
      <c r="SIF32"/>
      <c r="SIG32"/>
      <c r="SIH32"/>
      <c r="SII32"/>
      <c r="SIJ32"/>
      <c r="SIK32"/>
      <c r="SIL32"/>
      <c r="SIM32"/>
      <c r="SIN32"/>
      <c r="SIO32"/>
      <c r="SIP32"/>
      <c r="SIQ32"/>
      <c r="SIR32"/>
      <c r="SIS32"/>
      <c r="SIT32"/>
      <c r="SIU32"/>
      <c r="SIV32"/>
      <c r="SIW32"/>
      <c r="SIX32"/>
      <c r="SIY32"/>
      <c r="SIZ32"/>
      <c r="SJA32"/>
      <c r="SJB32"/>
      <c r="SJC32"/>
      <c r="SJD32"/>
      <c r="SJE32"/>
      <c r="SJF32"/>
      <c r="SJG32"/>
      <c r="SJH32"/>
      <c r="SJI32"/>
      <c r="SJJ32"/>
      <c r="SJK32"/>
      <c r="SJL32"/>
      <c r="SJM32"/>
      <c r="SJN32"/>
      <c r="SJO32"/>
      <c r="SJP32"/>
      <c r="SJQ32"/>
      <c r="SJR32"/>
      <c r="SJS32"/>
      <c r="SJT32"/>
      <c r="SJU32"/>
      <c r="SJV32"/>
      <c r="SJW32"/>
      <c r="SJX32"/>
      <c r="SJY32"/>
      <c r="SJZ32"/>
      <c r="SKA32"/>
      <c r="SKB32"/>
      <c r="SKC32"/>
      <c r="SKD32"/>
      <c r="SKE32"/>
      <c r="SKF32"/>
      <c r="SKG32"/>
      <c r="SKH32"/>
      <c r="SKI32"/>
      <c r="SKJ32"/>
      <c r="SKK32"/>
      <c r="SKL32"/>
      <c r="SKM32"/>
      <c r="SKN32"/>
      <c r="SKO32"/>
      <c r="SKP32"/>
      <c r="SKQ32"/>
      <c r="SKR32"/>
      <c r="SKS32"/>
      <c r="SKT32"/>
      <c r="SKU32"/>
      <c r="SKV32"/>
      <c r="SKW32"/>
      <c r="SKX32"/>
      <c r="SKY32"/>
      <c r="SKZ32"/>
      <c r="SLA32"/>
      <c r="SLB32"/>
      <c r="SLC32"/>
      <c r="SLD32"/>
      <c r="SLE32"/>
      <c r="SLF32"/>
      <c r="SLG32"/>
      <c r="SLH32"/>
      <c r="SLI32"/>
      <c r="SLJ32"/>
      <c r="SLK32"/>
      <c r="SLL32"/>
      <c r="SLM32"/>
      <c r="SLN32"/>
      <c r="SLO32"/>
      <c r="SLP32"/>
      <c r="SLQ32"/>
      <c r="SLR32"/>
      <c r="SLS32"/>
      <c r="SLT32"/>
      <c r="SLU32"/>
      <c r="SLV32"/>
      <c r="SLW32"/>
      <c r="SLX32"/>
      <c r="SLY32"/>
      <c r="SLZ32"/>
      <c r="SMA32"/>
      <c r="SMB32"/>
      <c r="SMC32"/>
      <c r="SMD32"/>
      <c r="SME32"/>
      <c r="SMF32"/>
      <c r="SMG32"/>
      <c r="SMH32"/>
      <c r="SMI32"/>
      <c r="SMJ32"/>
      <c r="SMK32"/>
      <c r="SML32"/>
      <c r="SMM32"/>
      <c r="SMN32"/>
      <c r="SMO32"/>
      <c r="SMP32"/>
      <c r="SMQ32"/>
      <c r="SMR32"/>
      <c r="SMS32"/>
      <c r="SMT32"/>
      <c r="SMU32"/>
      <c r="SMV32"/>
      <c r="SMW32"/>
      <c r="SMX32"/>
      <c r="SMY32"/>
      <c r="SMZ32"/>
      <c r="SNA32"/>
      <c r="SNB32"/>
      <c r="SNC32"/>
      <c r="SND32"/>
      <c r="SNE32"/>
      <c r="SNF32"/>
      <c r="SNG32"/>
      <c r="SNH32"/>
      <c r="SNI32"/>
      <c r="SNJ32"/>
      <c r="SNK32"/>
      <c r="SNL32"/>
      <c r="SNM32"/>
      <c r="SNN32"/>
      <c r="SNO32"/>
      <c r="SNP32"/>
      <c r="SNQ32"/>
      <c r="SNR32"/>
      <c r="SNS32"/>
      <c r="SNT32"/>
      <c r="SNU32"/>
      <c r="SNV32"/>
      <c r="SNW32"/>
      <c r="SNX32"/>
      <c r="SNY32"/>
      <c r="SNZ32"/>
      <c r="SOA32"/>
      <c r="SOB32"/>
      <c r="SOC32"/>
      <c r="SOD32"/>
      <c r="SOE32"/>
      <c r="SOF32"/>
      <c r="SOG32"/>
      <c r="SOH32"/>
      <c r="SOI32"/>
      <c r="SOJ32"/>
      <c r="SOK32"/>
      <c r="SOL32"/>
      <c r="SOM32"/>
      <c r="SON32"/>
      <c r="SOO32"/>
      <c r="SOP32"/>
      <c r="SOQ32"/>
      <c r="SOR32"/>
      <c r="SOS32"/>
      <c r="SOT32"/>
      <c r="SOU32"/>
      <c r="SOV32"/>
      <c r="SOW32"/>
      <c r="SOX32"/>
      <c r="SOY32"/>
      <c r="SOZ32"/>
      <c r="SPA32"/>
      <c r="SPB32"/>
      <c r="SPC32"/>
      <c r="SPD32"/>
      <c r="SPE32"/>
      <c r="SPF32"/>
      <c r="SPG32"/>
      <c r="SPH32"/>
      <c r="SPI32"/>
      <c r="SPJ32"/>
      <c r="SPK32"/>
      <c r="SPL32"/>
      <c r="SPM32"/>
      <c r="SPN32"/>
      <c r="SPO32"/>
      <c r="SPP32"/>
      <c r="SPQ32"/>
      <c r="SPR32"/>
      <c r="SPS32"/>
      <c r="SPT32"/>
      <c r="SPU32"/>
      <c r="SPV32"/>
      <c r="SPW32"/>
      <c r="SPX32"/>
      <c r="SPY32"/>
      <c r="SPZ32"/>
      <c r="SQA32"/>
      <c r="SQB32"/>
      <c r="SQC32"/>
      <c r="SQD32"/>
      <c r="SQE32"/>
      <c r="SQF32"/>
      <c r="SQG32"/>
      <c r="SQH32"/>
      <c r="SQI32"/>
      <c r="SQJ32"/>
      <c r="SQK32"/>
      <c r="SQL32"/>
      <c r="SQM32"/>
      <c r="SQN32"/>
      <c r="SQO32"/>
      <c r="SQP32"/>
      <c r="SQQ32"/>
      <c r="SQR32"/>
      <c r="SQS32"/>
      <c r="SQT32"/>
      <c r="SQU32"/>
      <c r="SQV32"/>
      <c r="SQW32"/>
      <c r="SQX32"/>
      <c r="SQY32"/>
      <c r="SQZ32"/>
      <c r="SRA32"/>
      <c r="SRB32"/>
      <c r="SRC32"/>
      <c r="SRD32"/>
      <c r="SRE32"/>
      <c r="SRF32"/>
      <c r="SRG32"/>
      <c r="SRH32"/>
      <c r="SRI32"/>
      <c r="SRJ32"/>
      <c r="SRK32"/>
      <c r="SRL32"/>
      <c r="SRM32"/>
      <c r="SRN32"/>
      <c r="SRO32"/>
      <c r="SRP32"/>
      <c r="SRQ32"/>
      <c r="SRR32"/>
      <c r="SRS32"/>
      <c r="SRT32"/>
      <c r="SRU32"/>
      <c r="SRV32"/>
      <c r="SRW32"/>
      <c r="SRX32"/>
      <c r="SRY32"/>
      <c r="SRZ32"/>
      <c r="SSA32"/>
      <c r="SSB32"/>
      <c r="SSC32"/>
      <c r="SSD32"/>
      <c r="SSE32"/>
      <c r="SSF32"/>
      <c r="SSG32"/>
      <c r="SSH32"/>
      <c r="SSI32"/>
      <c r="SSJ32"/>
      <c r="SSK32"/>
      <c r="SSL32"/>
      <c r="SSM32"/>
      <c r="SSN32"/>
      <c r="SSO32"/>
      <c r="SSP32"/>
      <c r="SSQ32"/>
      <c r="SSR32"/>
      <c r="SSS32"/>
      <c r="SST32"/>
      <c r="SSU32"/>
      <c r="SSV32"/>
      <c r="SSW32"/>
      <c r="SSX32"/>
      <c r="SSY32"/>
      <c r="SSZ32"/>
      <c r="STA32"/>
      <c r="STB32"/>
      <c r="STC32"/>
      <c r="STD32"/>
      <c r="STE32"/>
      <c r="STF32"/>
      <c r="STG32"/>
      <c r="STH32"/>
      <c r="STI32"/>
      <c r="STJ32"/>
      <c r="STK32"/>
      <c r="STL32"/>
      <c r="STM32"/>
      <c r="STN32"/>
      <c r="STO32"/>
      <c r="STP32"/>
      <c r="STQ32"/>
      <c r="STR32"/>
      <c r="STS32"/>
      <c r="STT32"/>
      <c r="STU32"/>
      <c r="STV32"/>
      <c r="STW32"/>
      <c r="STX32"/>
      <c r="STY32"/>
      <c r="STZ32"/>
      <c r="SUA32"/>
      <c r="SUB32"/>
      <c r="SUC32"/>
      <c r="SUD32"/>
      <c r="SUE32"/>
      <c r="SUF32"/>
      <c r="SUG32"/>
      <c r="SUH32"/>
      <c r="SUI32"/>
      <c r="SUJ32"/>
      <c r="SUK32"/>
      <c r="SUL32"/>
      <c r="SUM32"/>
      <c r="SUN32"/>
      <c r="SUO32"/>
      <c r="SUP32"/>
      <c r="SUQ32"/>
      <c r="SUR32"/>
      <c r="SUS32"/>
      <c r="SUT32"/>
      <c r="SUU32"/>
      <c r="SUV32"/>
      <c r="SUW32"/>
      <c r="SUX32"/>
      <c r="SUY32"/>
      <c r="SUZ32"/>
      <c r="SVA32"/>
      <c r="SVB32"/>
      <c r="SVC32"/>
      <c r="SVD32"/>
      <c r="SVE32"/>
      <c r="SVF32"/>
      <c r="SVG32"/>
      <c r="SVH32"/>
      <c r="SVI32"/>
      <c r="SVJ32"/>
      <c r="SVK32"/>
      <c r="SVL32"/>
      <c r="SVM32"/>
      <c r="SVN32"/>
      <c r="SVO32"/>
      <c r="SVP32"/>
      <c r="SVQ32"/>
      <c r="SVR32"/>
      <c r="SVS32"/>
      <c r="SVT32"/>
      <c r="SVU32"/>
      <c r="SVV32"/>
      <c r="SVW32"/>
      <c r="SVX32"/>
      <c r="SVY32"/>
      <c r="SVZ32"/>
      <c r="SWA32"/>
      <c r="SWB32"/>
      <c r="SWC32"/>
      <c r="SWD32"/>
      <c r="SWE32"/>
      <c r="SWF32"/>
      <c r="SWG32"/>
      <c r="SWH32"/>
      <c r="SWI32"/>
      <c r="SWJ32"/>
      <c r="SWK32"/>
      <c r="SWL32"/>
      <c r="SWM32"/>
      <c r="SWN32"/>
      <c r="SWO32"/>
      <c r="SWP32"/>
      <c r="SWQ32"/>
      <c r="SWR32"/>
      <c r="SWS32"/>
      <c r="SWT32"/>
      <c r="SWU32"/>
      <c r="SWV32"/>
      <c r="SWW32"/>
      <c r="SWX32"/>
      <c r="SWY32"/>
      <c r="SWZ32"/>
      <c r="SXA32"/>
      <c r="SXB32"/>
      <c r="SXC32"/>
      <c r="SXD32"/>
      <c r="SXE32"/>
      <c r="SXF32"/>
      <c r="SXG32"/>
      <c r="SXH32"/>
      <c r="SXI32"/>
      <c r="SXJ32"/>
      <c r="SXK32"/>
      <c r="SXL32"/>
      <c r="SXM32"/>
      <c r="SXN32"/>
      <c r="SXO32"/>
      <c r="SXP32"/>
      <c r="SXQ32"/>
      <c r="SXR32"/>
      <c r="SXS32"/>
      <c r="SXT32"/>
      <c r="SXU32"/>
      <c r="SXV32"/>
      <c r="SXW32"/>
      <c r="SXX32"/>
      <c r="SXY32"/>
      <c r="SXZ32"/>
      <c r="SYA32"/>
      <c r="SYB32"/>
      <c r="SYC32"/>
      <c r="SYD32"/>
      <c r="SYE32"/>
      <c r="SYF32"/>
      <c r="SYG32"/>
      <c r="SYH32"/>
      <c r="SYI32"/>
      <c r="SYJ32"/>
      <c r="SYK32"/>
      <c r="SYL32"/>
      <c r="SYM32"/>
      <c r="SYN32"/>
      <c r="SYO32"/>
      <c r="SYP32"/>
      <c r="SYQ32"/>
      <c r="SYR32"/>
      <c r="SYS32"/>
      <c r="SYT32"/>
      <c r="SYU32"/>
      <c r="SYV32"/>
      <c r="SYW32"/>
      <c r="SYX32"/>
      <c r="SYY32"/>
      <c r="SYZ32"/>
      <c r="SZA32"/>
      <c r="SZB32"/>
      <c r="SZC32"/>
      <c r="SZD32"/>
      <c r="SZE32"/>
      <c r="SZF32"/>
      <c r="SZG32"/>
      <c r="SZH32"/>
      <c r="SZI32"/>
      <c r="SZJ32"/>
      <c r="SZK32"/>
      <c r="SZL32"/>
      <c r="SZM32"/>
      <c r="SZN32"/>
      <c r="SZO32"/>
      <c r="SZP32"/>
      <c r="SZQ32"/>
      <c r="SZR32"/>
      <c r="SZS32"/>
      <c r="SZT32"/>
      <c r="SZU32"/>
      <c r="SZV32"/>
      <c r="SZW32"/>
      <c r="SZX32"/>
      <c r="SZY32"/>
      <c r="SZZ32"/>
      <c r="TAA32"/>
      <c r="TAB32"/>
      <c r="TAC32"/>
      <c r="TAD32"/>
      <c r="TAE32"/>
      <c r="TAF32"/>
      <c r="TAG32"/>
      <c r="TAH32"/>
      <c r="TAI32"/>
      <c r="TAJ32"/>
      <c r="TAK32"/>
      <c r="TAL32"/>
      <c r="TAM32"/>
      <c r="TAN32"/>
      <c r="TAO32"/>
      <c r="TAP32"/>
      <c r="TAQ32"/>
      <c r="TAR32"/>
      <c r="TAS32"/>
      <c r="TAT32"/>
      <c r="TAU32"/>
      <c r="TAV32"/>
      <c r="TAW32"/>
      <c r="TAX32"/>
      <c r="TAY32"/>
      <c r="TAZ32"/>
      <c r="TBA32"/>
      <c r="TBB32"/>
      <c r="TBC32"/>
      <c r="TBD32"/>
      <c r="TBE32"/>
      <c r="TBF32"/>
      <c r="TBG32"/>
      <c r="TBH32"/>
      <c r="TBI32"/>
      <c r="TBJ32"/>
      <c r="TBK32"/>
      <c r="TBL32"/>
      <c r="TBM32"/>
      <c r="TBN32"/>
      <c r="TBO32"/>
      <c r="TBP32"/>
      <c r="TBQ32"/>
      <c r="TBR32"/>
      <c r="TBS32"/>
      <c r="TBT32"/>
      <c r="TBU32"/>
      <c r="TBV32"/>
      <c r="TBW32"/>
      <c r="TBX32"/>
      <c r="TBY32"/>
      <c r="TBZ32"/>
      <c r="TCA32"/>
      <c r="TCB32"/>
      <c r="TCC32"/>
      <c r="TCD32"/>
      <c r="TCE32"/>
      <c r="TCF32"/>
      <c r="TCG32"/>
      <c r="TCH32"/>
      <c r="TCI32"/>
      <c r="TCJ32"/>
      <c r="TCK32"/>
      <c r="TCL32"/>
      <c r="TCM32"/>
      <c r="TCN32"/>
      <c r="TCO32"/>
      <c r="TCP32"/>
      <c r="TCQ32"/>
      <c r="TCR32"/>
      <c r="TCS32"/>
      <c r="TCT32"/>
      <c r="TCU32"/>
      <c r="TCV32"/>
      <c r="TCW32"/>
      <c r="TCX32"/>
      <c r="TCY32"/>
      <c r="TCZ32"/>
      <c r="TDA32"/>
      <c r="TDB32"/>
      <c r="TDC32"/>
      <c r="TDD32"/>
      <c r="TDE32"/>
      <c r="TDF32"/>
      <c r="TDG32"/>
      <c r="TDH32"/>
      <c r="TDI32"/>
      <c r="TDJ32"/>
      <c r="TDK32"/>
      <c r="TDL32"/>
      <c r="TDM32"/>
      <c r="TDN32"/>
      <c r="TDO32"/>
      <c r="TDP32"/>
      <c r="TDQ32"/>
      <c r="TDR32"/>
      <c r="TDS32"/>
      <c r="TDT32"/>
      <c r="TDU32"/>
      <c r="TDV32"/>
      <c r="TDW32"/>
      <c r="TDX32"/>
      <c r="TDY32"/>
      <c r="TDZ32"/>
      <c r="TEA32"/>
      <c r="TEB32"/>
      <c r="TEC32"/>
      <c r="TED32"/>
      <c r="TEE32"/>
      <c r="TEF32"/>
      <c r="TEG32"/>
      <c r="TEH32"/>
      <c r="TEI32"/>
      <c r="TEJ32"/>
      <c r="TEK32"/>
      <c r="TEL32"/>
      <c r="TEM32"/>
      <c r="TEN32"/>
      <c r="TEO32"/>
      <c r="TEP32"/>
      <c r="TEQ32"/>
      <c r="TER32"/>
      <c r="TES32"/>
      <c r="TET32"/>
      <c r="TEU32"/>
      <c r="TEV32"/>
      <c r="TEW32"/>
      <c r="TEX32"/>
      <c r="TEY32"/>
      <c r="TEZ32"/>
      <c r="TFA32"/>
      <c r="TFB32"/>
      <c r="TFC32"/>
      <c r="TFD32"/>
      <c r="TFE32"/>
      <c r="TFF32"/>
      <c r="TFG32"/>
      <c r="TFH32"/>
      <c r="TFI32"/>
      <c r="TFJ32"/>
      <c r="TFK32"/>
      <c r="TFL32"/>
      <c r="TFM32"/>
      <c r="TFN32"/>
      <c r="TFO32"/>
      <c r="TFP32"/>
      <c r="TFQ32"/>
      <c r="TFR32"/>
      <c r="TFS32"/>
      <c r="TFT32"/>
      <c r="TFU32"/>
      <c r="TFV32"/>
      <c r="TFW32"/>
      <c r="TFX32"/>
      <c r="TFY32"/>
      <c r="TFZ32"/>
      <c r="TGA32"/>
      <c r="TGB32"/>
      <c r="TGC32"/>
      <c r="TGD32"/>
      <c r="TGE32"/>
      <c r="TGF32"/>
      <c r="TGG32"/>
      <c r="TGH32"/>
      <c r="TGI32"/>
      <c r="TGJ32"/>
      <c r="TGK32"/>
      <c r="TGL32"/>
      <c r="TGM32"/>
      <c r="TGN32"/>
      <c r="TGO32"/>
      <c r="TGP32"/>
      <c r="TGQ32"/>
      <c r="TGR32"/>
      <c r="TGS32"/>
      <c r="TGT32"/>
      <c r="TGU32"/>
      <c r="TGV32"/>
      <c r="TGW32"/>
      <c r="TGX32"/>
      <c r="TGY32"/>
      <c r="TGZ32"/>
      <c r="THA32"/>
      <c r="THB32"/>
      <c r="THC32"/>
      <c r="THD32"/>
      <c r="THE32"/>
      <c r="THF32"/>
      <c r="THG32"/>
      <c r="THH32"/>
      <c r="THI32"/>
      <c r="THJ32"/>
      <c r="THK32"/>
      <c r="THL32"/>
      <c r="THM32"/>
      <c r="THN32"/>
      <c r="THO32"/>
      <c r="THP32"/>
      <c r="THQ32"/>
      <c r="THR32"/>
      <c r="THS32"/>
      <c r="THT32"/>
      <c r="THU32"/>
      <c r="THV32"/>
      <c r="THW32"/>
      <c r="THX32"/>
      <c r="THY32"/>
      <c r="THZ32"/>
      <c r="TIA32"/>
      <c r="TIB32"/>
      <c r="TIC32"/>
      <c r="TID32"/>
      <c r="TIE32"/>
      <c r="TIF32"/>
      <c r="TIG32"/>
      <c r="TIH32"/>
      <c r="TII32"/>
      <c r="TIJ32"/>
      <c r="TIK32"/>
      <c r="TIL32"/>
      <c r="TIM32"/>
      <c r="TIN32"/>
      <c r="TIO32"/>
      <c r="TIP32"/>
      <c r="TIQ32"/>
      <c r="TIR32"/>
      <c r="TIS32"/>
      <c r="TIT32"/>
      <c r="TIU32"/>
      <c r="TIV32"/>
      <c r="TIW32"/>
      <c r="TIX32"/>
      <c r="TIY32"/>
      <c r="TIZ32"/>
      <c r="TJA32"/>
      <c r="TJB32"/>
      <c r="TJC32"/>
      <c r="TJD32"/>
      <c r="TJE32"/>
      <c r="TJF32"/>
      <c r="TJG32"/>
      <c r="TJH32"/>
      <c r="TJI32"/>
      <c r="TJJ32"/>
      <c r="TJK32"/>
      <c r="TJL32"/>
      <c r="TJM32"/>
      <c r="TJN32"/>
      <c r="TJO32"/>
      <c r="TJP32"/>
      <c r="TJQ32"/>
      <c r="TJR32"/>
      <c r="TJS32"/>
      <c r="TJT32"/>
      <c r="TJU32"/>
      <c r="TJV32"/>
      <c r="TJW32"/>
      <c r="TJX32"/>
      <c r="TJY32"/>
      <c r="TJZ32"/>
      <c r="TKA32"/>
      <c r="TKB32"/>
      <c r="TKC32"/>
      <c r="TKD32"/>
      <c r="TKE32"/>
      <c r="TKF32"/>
      <c r="TKG32"/>
      <c r="TKH32"/>
      <c r="TKI32"/>
      <c r="TKJ32"/>
      <c r="TKK32"/>
      <c r="TKL32"/>
      <c r="TKM32"/>
      <c r="TKN32"/>
      <c r="TKO32"/>
      <c r="TKP32"/>
      <c r="TKQ32"/>
      <c r="TKR32"/>
      <c r="TKS32"/>
      <c r="TKT32"/>
      <c r="TKU32"/>
      <c r="TKV32"/>
      <c r="TKW32"/>
      <c r="TKX32"/>
      <c r="TKY32"/>
      <c r="TKZ32"/>
      <c r="TLA32"/>
      <c r="TLB32"/>
      <c r="TLC32"/>
      <c r="TLD32"/>
      <c r="TLE32"/>
      <c r="TLF32"/>
      <c r="TLG32"/>
      <c r="TLH32"/>
      <c r="TLI32"/>
      <c r="TLJ32"/>
      <c r="TLK32"/>
      <c r="TLL32"/>
      <c r="TLM32"/>
      <c r="TLN32"/>
      <c r="TLO32"/>
      <c r="TLP32"/>
      <c r="TLQ32"/>
      <c r="TLR32"/>
      <c r="TLS32"/>
      <c r="TLT32"/>
      <c r="TLU32"/>
      <c r="TLV32"/>
      <c r="TLW32"/>
      <c r="TLX32"/>
      <c r="TLY32"/>
      <c r="TLZ32"/>
      <c r="TMA32"/>
      <c r="TMB32"/>
      <c r="TMC32"/>
      <c r="TMD32"/>
      <c r="TME32"/>
      <c r="TMF32"/>
      <c r="TMG32"/>
      <c r="TMH32"/>
      <c r="TMI32"/>
      <c r="TMJ32"/>
      <c r="TMK32"/>
      <c r="TML32"/>
      <c r="TMM32"/>
      <c r="TMN32"/>
      <c r="TMO32"/>
      <c r="TMP32"/>
      <c r="TMQ32"/>
      <c r="TMR32"/>
      <c r="TMS32"/>
      <c r="TMT32"/>
      <c r="TMU32"/>
      <c r="TMV32"/>
      <c r="TMW32"/>
      <c r="TMX32"/>
      <c r="TMY32"/>
      <c r="TMZ32"/>
      <c r="TNA32"/>
      <c r="TNB32"/>
      <c r="TNC32"/>
      <c r="TND32"/>
      <c r="TNE32"/>
      <c r="TNF32"/>
      <c r="TNG32"/>
      <c r="TNH32"/>
      <c r="TNI32"/>
      <c r="TNJ32"/>
      <c r="TNK32"/>
      <c r="TNL32"/>
      <c r="TNM32"/>
      <c r="TNN32"/>
      <c r="TNO32"/>
      <c r="TNP32"/>
      <c r="TNQ32"/>
      <c r="TNR32"/>
      <c r="TNS32"/>
      <c r="TNT32"/>
      <c r="TNU32"/>
      <c r="TNV32"/>
      <c r="TNW32"/>
      <c r="TNX32"/>
      <c r="TNY32"/>
      <c r="TNZ32"/>
      <c r="TOA32"/>
      <c r="TOB32"/>
      <c r="TOC32"/>
      <c r="TOD32"/>
      <c r="TOE32"/>
      <c r="TOF32"/>
      <c r="TOG32"/>
      <c r="TOH32"/>
      <c r="TOI32"/>
      <c r="TOJ32"/>
      <c r="TOK32"/>
      <c r="TOL32"/>
      <c r="TOM32"/>
      <c r="TON32"/>
      <c r="TOO32"/>
      <c r="TOP32"/>
      <c r="TOQ32"/>
      <c r="TOR32"/>
      <c r="TOS32"/>
      <c r="TOT32"/>
      <c r="TOU32"/>
      <c r="TOV32"/>
      <c r="TOW32"/>
      <c r="TOX32"/>
      <c r="TOY32"/>
      <c r="TOZ32"/>
      <c r="TPA32"/>
      <c r="TPB32"/>
      <c r="TPC32"/>
      <c r="TPD32"/>
      <c r="TPE32"/>
      <c r="TPF32"/>
      <c r="TPG32"/>
      <c r="TPH32"/>
      <c r="TPI32"/>
      <c r="TPJ32"/>
      <c r="TPK32"/>
      <c r="TPL32"/>
      <c r="TPM32"/>
      <c r="TPN32"/>
      <c r="TPO32"/>
      <c r="TPP32"/>
      <c r="TPQ32"/>
      <c r="TPR32"/>
      <c r="TPS32"/>
      <c r="TPT32"/>
      <c r="TPU32"/>
      <c r="TPV32"/>
      <c r="TPW32"/>
      <c r="TPX32"/>
      <c r="TPY32"/>
      <c r="TPZ32"/>
      <c r="TQA32"/>
      <c r="TQB32"/>
      <c r="TQC32"/>
      <c r="TQD32"/>
      <c r="TQE32"/>
      <c r="TQF32"/>
      <c r="TQG32"/>
      <c r="TQH32"/>
      <c r="TQI32"/>
      <c r="TQJ32"/>
      <c r="TQK32"/>
      <c r="TQL32"/>
      <c r="TQM32"/>
      <c r="TQN32"/>
      <c r="TQO32"/>
      <c r="TQP32"/>
      <c r="TQQ32"/>
      <c r="TQR32"/>
      <c r="TQS32"/>
      <c r="TQT32"/>
      <c r="TQU32"/>
      <c r="TQV32"/>
      <c r="TQW32"/>
      <c r="TQX32"/>
      <c r="TQY32"/>
      <c r="TQZ32"/>
      <c r="TRA32"/>
      <c r="TRB32"/>
      <c r="TRC32"/>
      <c r="TRD32"/>
      <c r="TRE32"/>
      <c r="TRF32"/>
      <c r="TRG32"/>
      <c r="TRH32"/>
      <c r="TRI32"/>
      <c r="TRJ32"/>
      <c r="TRK32"/>
      <c r="TRL32"/>
      <c r="TRM32"/>
      <c r="TRN32"/>
      <c r="TRO32"/>
      <c r="TRP32"/>
      <c r="TRQ32"/>
      <c r="TRR32"/>
      <c r="TRS32"/>
      <c r="TRT32"/>
      <c r="TRU32"/>
      <c r="TRV32"/>
      <c r="TRW32"/>
      <c r="TRX32"/>
      <c r="TRY32"/>
      <c r="TRZ32"/>
      <c r="TSA32"/>
      <c r="TSB32"/>
      <c r="TSC32"/>
      <c r="TSD32"/>
      <c r="TSE32"/>
      <c r="TSF32"/>
      <c r="TSG32"/>
      <c r="TSH32"/>
      <c r="TSI32"/>
      <c r="TSJ32"/>
      <c r="TSK32"/>
      <c r="TSL32"/>
      <c r="TSM32"/>
      <c r="TSN32"/>
      <c r="TSO32"/>
      <c r="TSP32"/>
      <c r="TSQ32"/>
      <c r="TSR32"/>
      <c r="TSS32"/>
      <c r="TST32"/>
      <c r="TSU32"/>
      <c r="TSV32"/>
      <c r="TSW32"/>
      <c r="TSX32"/>
      <c r="TSY32"/>
      <c r="TSZ32"/>
      <c r="TTA32"/>
      <c r="TTB32"/>
      <c r="TTC32"/>
      <c r="TTD32"/>
      <c r="TTE32"/>
      <c r="TTF32"/>
      <c r="TTG32"/>
      <c r="TTH32"/>
      <c r="TTI32"/>
      <c r="TTJ32"/>
      <c r="TTK32"/>
      <c r="TTL32"/>
      <c r="TTM32"/>
      <c r="TTN32"/>
      <c r="TTO32"/>
      <c r="TTP32"/>
      <c r="TTQ32"/>
      <c r="TTR32"/>
      <c r="TTS32"/>
      <c r="TTT32"/>
      <c r="TTU32"/>
      <c r="TTV32"/>
      <c r="TTW32"/>
      <c r="TTX32"/>
      <c r="TTY32"/>
      <c r="TTZ32"/>
      <c r="TUA32"/>
      <c r="TUB32"/>
      <c r="TUC32"/>
      <c r="TUD32"/>
      <c r="TUE32"/>
      <c r="TUF32"/>
      <c r="TUG32"/>
      <c r="TUH32"/>
      <c r="TUI32"/>
      <c r="TUJ32"/>
      <c r="TUK32"/>
      <c r="TUL32"/>
      <c r="TUM32"/>
      <c r="TUN32"/>
      <c r="TUO32"/>
      <c r="TUP32"/>
      <c r="TUQ32"/>
      <c r="TUR32"/>
      <c r="TUS32"/>
      <c r="TUT32"/>
      <c r="TUU32"/>
      <c r="TUV32"/>
      <c r="TUW32"/>
      <c r="TUX32"/>
      <c r="TUY32"/>
      <c r="TUZ32"/>
      <c r="TVA32"/>
      <c r="TVB32"/>
      <c r="TVC32"/>
      <c r="TVD32"/>
      <c r="TVE32"/>
      <c r="TVF32"/>
      <c r="TVG32"/>
      <c r="TVH32"/>
      <c r="TVI32"/>
      <c r="TVJ32"/>
      <c r="TVK32"/>
      <c r="TVL32"/>
      <c r="TVM32"/>
      <c r="TVN32"/>
      <c r="TVO32"/>
      <c r="TVP32"/>
      <c r="TVQ32"/>
      <c r="TVR32"/>
      <c r="TVS32"/>
      <c r="TVT32"/>
      <c r="TVU32"/>
      <c r="TVV32"/>
      <c r="TVW32"/>
      <c r="TVX32"/>
      <c r="TVY32"/>
      <c r="TVZ32"/>
      <c r="TWA32"/>
      <c r="TWB32"/>
      <c r="TWC32"/>
      <c r="TWD32"/>
      <c r="TWE32"/>
      <c r="TWF32"/>
      <c r="TWG32"/>
      <c r="TWH32"/>
      <c r="TWI32"/>
      <c r="TWJ32"/>
      <c r="TWK32"/>
      <c r="TWL32"/>
      <c r="TWM32"/>
      <c r="TWN32"/>
      <c r="TWO32"/>
      <c r="TWP32"/>
      <c r="TWQ32"/>
      <c r="TWR32"/>
      <c r="TWS32"/>
      <c r="TWT32"/>
      <c r="TWU32"/>
      <c r="TWV32"/>
      <c r="TWW32"/>
      <c r="TWX32"/>
      <c r="TWY32"/>
      <c r="TWZ32"/>
      <c r="TXA32"/>
      <c r="TXB32"/>
      <c r="TXC32"/>
      <c r="TXD32"/>
      <c r="TXE32"/>
      <c r="TXF32"/>
      <c r="TXG32"/>
      <c r="TXH32"/>
      <c r="TXI32"/>
      <c r="TXJ32"/>
      <c r="TXK32"/>
      <c r="TXL32"/>
      <c r="TXM32"/>
      <c r="TXN32"/>
      <c r="TXO32"/>
      <c r="TXP32"/>
      <c r="TXQ32"/>
      <c r="TXR32"/>
      <c r="TXS32"/>
      <c r="TXT32"/>
      <c r="TXU32"/>
      <c r="TXV32"/>
      <c r="TXW32"/>
      <c r="TXX32"/>
      <c r="TXY32"/>
      <c r="TXZ32"/>
      <c r="TYA32"/>
      <c r="TYB32"/>
      <c r="TYC32"/>
      <c r="TYD32"/>
      <c r="TYE32"/>
      <c r="TYF32"/>
      <c r="TYG32"/>
      <c r="TYH32"/>
      <c r="TYI32"/>
      <c r="TYJ32"/>
      <c r="TYK32"/>
      <c r="TYL32"/>
      <c r="TYM32"/>
      <c r="TYN32"/>
      <c r="TYO32"/>
      <c r="TYP32"/>
      <c r="TYQ32"/>
      <c r="TYR32"/>
      <c r="TYS32"/>
      <c r="TYT32"/>
      <c r="TYU32"/>
      <c r="TYV32"/>
      <c r="TYW32"/>
      <c r="TYX32"/>
      <c r="TYY32"/>
      <c r="TYZ32"/>
      <c r="TZA32"/>
      <c r="TZB32"/>
      <c r="TZC32"/>
      <c r="TZD32"/>
      <c r="TZE32"/>
      <c r="TZF32"/>
      <c r="TZG32"/>
      <c r="TZH32"/>
      <c r="TZI32"/>
      <c r="TZJ32"/>
      <c r="TZK32"/>
      <c r="TZL32"/>
      <c r="TZM32"/>
      <c r="TZN32"/>
      <c r="TZO32"/>
      <c r="TZP32"/>
      <c r="TZQ32"/>
      <c r="TZR32"/>
      <c r="TZS32"/>
      <c r="TZT32"/>
      <c r="TZU32"/>
      <c r="TZV32"/>
      <c r="TZW32"/>
      <c r="TZX32"/>
      <c r="TZY32"/>
      <c r="TZZ32"/>
      <c r="UAA32"/>
      <c r="UAB32"/>
      <c r="UAC32"/>
      <c r="UAD32"/>
      <c r="UAE32"/>
      <c r="UAF32"/>
      <c r="UAG32"/>
      <c r="UAH32"/>
      <c r="UAI32"/>
      <c r="UAJ32"/>
      <c r="UAK32"/>
      <c r="UAL32"/>
      <c r="UAM32"/>
      <c r="UAN32"/>
      <c r="UAO32"/>
      <c r="UAP32"/>
      <c r="UAQ32"/>
      <c r="UAR32"/>
      <c r="UAS32"/>
      <c r="UAT32"/>
      <c r="UAU32"/>
      <c r="UAV32"/>
      <c r="UAW32"/>
      <c r="UAX32"/>
      <c r="UAY32"/>
      <c r="UAZ32"/>
      <c r="UBA32"/>
      <c r="UBB32"/>
      <c r="UBC32"/>
      <c r="UBD32"/>
      <c r="UBE32"/>
      <c r="UBF32"/>
      <c r="UBG32"/>
      <c r="UBH32"/>
      <c r="UBI32"/>
      <c r="UBJ32"/>
      <c r="UBK32"/>
      <c r="UBL32"/>
      <c r="UBM32"/>
      <c r="UBN32"/>
      <c r="UBO32"/>
      <c r="UBP32"/>
      <c r="UBQ32"/>
      <c r="UBR32"/>
      <c r="UBS32"/>
      <c r="UBT32"/>
      <c r="UBU32"/>
      <c r="UBV32"/>
      <c r="UBW32"/>
      <c r="UBX32"/>
      <c r="UBY32"/>
      <c r="UBZ32"/>
      <c r="UCA32"/>
      <c r="UCB32"/>
      <c r="UCC32"/>
      <c r="UCD32"/>
      <c r="UCE32"/>
      <c r="UCF32"/>
      <c r="UCG32"/>
      <c r="UCH32"/>
      <c r="UCI32"/>
      <c r="UCJ32"/>
      <c r="UCK32"/>
      <c r="UCL32"/>
      <c r="UCM32"/>
      <c r="UCN32"/>
      <c r="UCO32"/>
      <c r="UCP32"/>
      <c r="UCQ32"/>
      <c r="UCR32"/>
      <c r="UCS32"/>
      <c r="UCT32"/>
      <c r="UCU32"/>
      <c r="UCV32"/>
      <c r="UCW32"/>
      <c r="UCX32"/>
      <c r="UCY32"/>
      <c r="UCZ32"/>
      <c r="UDA32"/>
      <c r="UDB32"/>
      <c r="UDC32"/>
      <c r="UDD32"/>
      <c r="UDE32"/>
      <c r="UDF32"/>
      <c r="UDG32"/>
      <c r="UDH32"/>
      <c r="UDI32"/>
      <c r="UDJ32"/>
      <c r="UDK32"/>
      <c r="UDL32"/>
      <c r="UDM32"/>
      <c r="UDN32"/>
      <c r="UDO32"/>
      <c r="UDP32"/>
      <c r="UDQ32"/>
      <c r="UDR32"/>
      <c r="UDS32"/>
      <c r="UDT32"/>
      <c r="UDU32"/>
      <c r="UDV32"/>
      <c r="UDW32"/>
      <c r="UDX32"/>
      <c r="UDY32"/>
      <c r="UDZ32"/>
      <c r="UEA32"/>
      <c r="UEB32"/>
      <c r="UEC32"/>
      <c r="UED32"/>
      <c r="UEE32"/>
      <c r="UEF32"/>
      <c r="UEG32"/>
      <c r="UEH32"/>
      <c r="UEI32"/>
      <c r="UEJ32"/>
      <c r="UEK32"/>
      <c r="UEL32"/>
      <c r="UEM32"/>
      <c r="UEN32"/>
      <c r="UEO32"/>
      <c r="UEP32"/>
      <c r="UEQ32"/>
      <c r="UER32"/>
      <c r="UES32"/>
      <c r="UET32"/>
      <c r="UEU32"/>
      <c r="UEV32"/>
      <c r="UEW32"/>
      <c r="UEX32"/>
      <c r="UEY32"/>
      <c r="UEZ32"/>
      <c r="UFA32"/>
      <c r="UFB32"/>
      <c r="UFC32"/>
      <c r="UFD32"/>
      <c r="UFE32"/>
      <c r="UFF32"/>
      <c r="UFG32"/>
      <c r="UFH32"/>
      <c r="UFI32"/>
      <c r="UFJ32"/>
      <c r="UFK32"/>
      <c r="UFL32"/>
      <c r="UFM32"/>
      <c r="UFN32"/>
      <c r="UFO32"/>
      <c r="UFP32"/>
      <c r="UFQ32"/>
      <c r="UFR32"/>
      <c r="UFS32"/>
      <c r="UFT32"/>
      <c r="UFU32"/>
      <c r="UFV32"/>
      <c r="UFW32"/>
      <c r="UFX32"/>
      <c r="UFY32"/>
      <c r="UFZ32"/>
      <c r="UGA32"/>
      <c r="UGB32"/>
      <c r="UGC32"/>
      <c r="UGD32"/>
      <c r="UGE32"/>
      <c r="UGF32"/>
      <c r="UGG32"/>
      <c r="UGH32"/>
      <c r="UGI32"/>
      <c r="UGJ32"/>
      <c r="UGK32"/>
      <c r="UGL32"/>
      <c r="UGM32"/>
      <c r="UGN32"/>
      <c r="UGO32"/>
      <c r="UGP32"/>
      <c r="UGQ32"/>
      <c r="UGR32"/>
      <c r="UGS32"/>
      <c r="UGT32"/>
      <c r="UGU32"/>
      <c r="UGV32"/>
      <c r="UGW32"/>
      <c r="UGX32"/>
      <c r="UGY32"/>
      <c r="UGZ32"/>
      <c r="UHA32"/>
      <c r="UHB32"/>
      <c r="UHC32"/>
      <c r="UHD32"/>
      <c r="UHE32"/>
      <c r="UHF32"/>
      <c r="UHG32"/>
      <c r="UHH32"/>
      <c r="UHI32"/>
      <c r="UHJ32"/>
      <c r="UHK32"/>
      <c r="UHL32"/>
      <c r="UHM32"/>
      <c r="UHN32"/>
      <c r="UHO32"/>
      <c r="UHP32"/>
      <c r="UHQ32"/>
      <c r="UHR32"/>
      <c r="UHS32"/>
      <c r="UHT32"/>
      <c r="UHU32"/>
      <c r="UHV32"/>
      <c r="UHW32"/>
      <c r="UHX32"/>
      <c r="UHY32"/>
      <c r="UHZ32"/>
      <c r="UIA32"/>
      <c r="UIB32"/>
      <c r="UIC32"/>
      <c r="UID32"/>
      <c r="UIE32"/>
      <c r="UIF32"/>
      <c r="UIG32"/>
      <c r="UIH32"/>
      <c r="UII32"/>
      <c r="UIJ32"/>
      <c r="UIK32"/>
      <c r="UIL32"/>
      <c r="UIM32"/>
      <c r="UIN32"/>
      <c r="UIO32"/>
      <c r="UIP32"/>
      <c r="UIQ32"/>
      <c r="UIR32"/>
      <c r="UIS32"/>
      <c r="UIT32"/>
      <c r="UIU32"/>
      <c r="UIV32"/>
      <c r="UIW32"/>
      <c r="UIX32"/>
      <c r="UIY32"/>
      <c r="UIZ32"/>
      <c r="UJA32"/>
      <c r="UJB32"/>
      <c r="UJC32"/>
      <c r="UJD32"/>
      <c r="UJE32"/>
      <c r="UJF32"/>
      <c r="UJG32"/>
      <c r="UJH32"/>
      <c r="UJI32"/>
      <c r="UJJ32"/>
      <c r="UJK32"/>
      <c r="UJL32"/>
      <c r="UJM32"/>
      <c r="UJN32"/>
      <c r="UJO32"/>
      <c r="UJP32"/>
      <c r="UJQ32"/>
      <c r="UJR32"/>
      <c r="UJS32"/>
      <c r="UJT32"/>
      <c r="UJU32"/>
      <c r="UJV32"/>
      <c r="UJW32"/>
      <c r="UJX32"/>
      <c r="UJY32"/>
      <c r="UJZ32"/>
      <c r="UKA32"/>
      <c r="UKB32"/>
      <c r="UKC32"/>
      <c r="UKD32"/>
      <c r="UKE32"/>
      <c r="UKF32"/>
      <c r="UKG32"/>
      <c r="UKH32"/>
      <c r="UKI32"/>
      <c r="UKJ32"/>
      <c r="UKK32"/>
      <c r="UKL32"/>
      <c r="UKM32"/>
      <c r="UKN32"/>
      <c r="UKO32"/>
      <c r="UKP32"/>
      <c r="UKQ32"/>
      <c r="UKR32"/>
      <c r="UKS32"/>
      <c r="UKT32"/>
      <c r="UKU32"/>
      <c r="UKV32"/>
      <c r="UKW32"/>
      <c r="UKX32"/>
      <c r="UKY32"/>
      <c r="UKZ32"/>
      <c r="ULA32"/>
      <c r="ULB32"/>
      <c r="ULC32"/>
      <c r="ULD32"/>
      <c r="ULE32"/>
      <c r="ULF32"/>
      <c r="ULG32"/>
      <c r="ULH32"/>
      <c r="ULI32"/>
      <c r="ULJ32"/>
      <c r="ULK32"/>
      <c r="ULL32"/>
      <c r="ULM32"/>
      <c r="ULN32"/>
      <c r="ULO32"/>
      <c r="ULP32"/>
      <c r="ULQ32"/>
      <c r="ULR32"/>
      <c r="ULS32"/>
      <c r="ULT32"/>
      <c r="ULU32"/>
      <c r="ULV32"/>
      <c r="ULW32"/>
      <c r="ULX32"/>
      <c r="ULY32"/>
      <c r="ULZ32"/>
      <c r="UMA32"/>
      <c r="UMB32"/>
      <c r="UMC32"/>
      <c r="UMD32"/>
      <c r="UME32"/>
      <c r="UMF32"/>
      <c r="UMG32"/>
      <c r="UMH32"/>
      <c r="UMI32"/>
      <c r="UMJ32"/>
      <c r="UMK32"/>
      <c r="UML32"/>
      <c r="UMM32"/>
      <c r="UMN32"/>
      <c r="UMO32"/>
      <c r="UMP32"/>
      <c r="UMQ32"/>
      <c r="UMR32"/>
      <c r="UMS32"/>
      <c r="UMT32"/>
      <c r="UMU32"/>
      <c r="UMV32"/>
      <c r="UMW32"/>
      <c r="UMX32"/>
      <c r="UMY32"/>
      <c r="UMZ32"/>
      <c r="UNA32"/>
      <c r="UNB32"/>
      <c r="UNC32"/>
      <c r="UND32"/>
      <c r="UNE32"/>
      <c r="UNF32"/>
      <c r="UNG32"/>
      <c r="UNH32"/>
      <c r="UNI32"/>
      <c r="UNJ32"/>
      <c r="UNK32"/>
      <c r="UNL32"/>
      <c r="UNM32"/>
      <c r="UNN32"/>
      <c r="UNO32"/>
      <c r="UNP32"/>
      <c r="UNQ32"/>
      <c r="UNR32"/>
      <c r="UNS32"/>
      <c r="UNT32"/>
      <c r="UNU32"/>
      <c r="UNV32"/>
      <c r="UNW32"/>
      <c r="UNX32"/>
      <c r="UNY32"/>
      <c r="UNZ32"/>
      <c r="UOA32"/>
      <c r="UOB32"/>
      <c r="UOC32"/>
      <c r="UOD32"/>
      <c r="UOE32"/>
      <c r="UOF32"/>
      <c r="UOG32"/>
      <c r="UOH32"/>
      <c r="UOI32"/>
      <c r="UOJ32"/>
      <c r="UOK32"/>
      <c r="UOL32"/>
      <c r="UOM32"/>
      <c r="UON32"/>
      <c r="UOO32"/>
      <c r="UOP32"/>
      <c r="UOQ32"/>
      <c r="UOR32"/>
      <c r="UOS32"/>
      <c r="UOT32"/>
      <c r="UOU32"/>
      <c r="UOV32"/>
      <c r="UOW32"/>
      <c r="UOX32"/>
      <c r="UOY32"/>
      <c r="UOZ32"/>
      <c r="UPA32"/>
      <c r="UPB32"/>
      <c r="UPC32"/>
      <c r="UPD32"/>
      <c r="UPE32"/>
      <c r="UPF32"/>
      <c r="UPG32"/>
      <c r="UPH32"/>
      <c r="UPI32"/>
      <c r="UPJ32"/>
      <c r="UPK32"/>
      <c r="UPL32"/>
      <c r="UPM32"/>
      <c r="UPN32"/>
      <c r="UPO32"/>
      <c r="UPP32"/>
      <c r="UPQ32"/>
      <c r="UPR32"/>
      <c r="UPS32"/>
      <c r="UPT32"/>
      <c r="UPU32"/>
      <c r="UPV32"/>
      <c r="UPW32"/>
      <c r="UPX32"/>
      <c r="UPY32"/>
      <c r="UPZ32"/>
      <c r="UQA32"/>
      <c r="UQB32"/>
      <c r="UQC32"/>
      <c r="UQD32"/>
      <c r="UQE32"/>
      <c r="UQF32"/>
      <c r="UQG32"/>
      <c r="UQH32"/>
      <c r="UQI32"/>
      <c r="UQJ32"/>
      <c r="UQK32"/>
      <c r="UQL32"/>
      <c r="UQM32"/>
      <c r="UQN32"/>
      <c r="UQO32"/>
      <c r="UQP32"/>
      <c r="UQQ32"/>
      <c r="UQR32"/>
      <c r="UQS32"/>
      <c r="UQT32"/>
      <c r="UQU32"/>
      <c r="UQV32"/>
      <c r="UQW32"/>
      <c r="UQX32"/>
      <c r="UQY32"/>
      <c r="UQZ32"/>
      <c r="URA32"/>
      <c r="URB32"/>
      <c r="URC32"/>
      <c r="URD32"/>
      <c r="URE32"/>
      <c r="URF32"/>
      <c r="URG32"/>
      <c r="URH32"/>
      <c r="URI32"/>
      <c r="URJ32"/>
      <c r="URK32"/>
      <c r="URL32"/>
      <c r="URM32"/>
      <c r="URN32"/>
      <c r="URO32"/>
      <c r="URP32"/>
      <c r="URQ32"/>
      <c r="URR32"/>
      <c r="URS32"/>
      <c r="URT32"/>
      <c r="URU32"/>
      <c r="URV32"/>
      <c r="URW32"/>
      <c r="URX32"/>
      <c r="URY32"/>
      <c r="URZ32"/>
      <c r="USA32"/>
      <c r="USB32"/>
      <c r="USC32"/>
      <c r="USD32"/>
      <c r="USE32"/>
      <c r="USF32"/>
      <c r="USG32"/>
      <c r="USH32"/>
      <c r="USI32"/>
      <c r="USJ32"/>
      <c r="USK32"/>
      <c r="USL32"/>
      <c r="USM32"/>
      <c r="USN32"/>
      <c r="USO32"/>
      <c r="USP32"/>
      <c r="USQ32"/>
      <c r="USR32"/>
      <c r="USS32"/>
      <c r="UST32"/>
      <c r="USU32"/>
      <c r="USV32"/>
      <c r="USW32"/>
      <c r="USX32"/>
      <c r="USY32"/>
      <c r="USZ32"/>
      <c r="UTA32"/>
      <c r="UTB32"/>
      <c r="UTC32"/>
      <c r="UTD32"/>
      <c r="UTE32"/>
      <c r="UTF32"/>
      <c r="UTG32"/>
      <c r="UTH32"/>
      <c r="UTI32"/>
      <c r="UTJ32"/>
      <c r="UTK32"/>
      <c r="UTL32"/>
      <c r="UTM32"/>
      <c r="UTN32"/>
      <c r="UTO32"/>
      <c r="UTP32"/>
      <c r="UTQ32"/>
      <c r="UTR32"/>
      <c r="UTS32"/>
      <c r="UTT32"/>
      <c r="UTU32"/>
      <c r="UTV32"/>
      <c r="UTW32"/>
      <c r="UTX32"/>
      <c r="UTY32"/>
      <c r="UTZ32"/>
      <c r="UUA32"/>
      <c r="UUB32"/>
      <c r="UUC32"/>
      <c r="UUD32"/>
      <c r="UUE32"/>
      <c r="UUF32"/>
      <c r="UUG32"/>
      <c r="UUH32"/>
      <c r="UUI32"/>
      <c r="UUJ32"/>
      <c r="UUK32"/>
      <c r="UUL32"/>
      <c r="UUM32"/>
      <c r="UUN32"/>
      <c r="UUO32"/>
      <c r="UUP32"/>
      <c r="UUQ32"/>
      <c r="UUR32"/>
      <c r="UUS32"/>
      <c r="UUT32"/>
      <c r="UUU32"/>
      <c r="UUV32"/>
      <c r="UUW32"/>
      <c r="UUX32"/>
      <c r="UUY32"/>
      <c r="UUZ32"/>
      <c r="UVA32"/>
      <c r="UVB32"/>
      <c r="UVC32"/>
      <c r="UVD32"/>
      <c r="UVE32"/>
      <c r="UVF32"/>
      <c r="UVG32"/>
      <c r="UVH32"/>
      <c r="UVI32"/>
      <c r="UVJ32"/>
      <c r="UVK32"/>
      <c r="UVL32"/>
      <c r="UVM32"/>
      <c r="UVN32"/>
      <c r="UVO32"/>
      <c r="UVP32"/>
      <c r="UVQ32"/>
      <c r="UVR32"/>
      <c r="UVS32"/>
      <c r="UVT32"/>
      <c r="UVU32"/>
      <c r="UVV32"/>
      <c r="UVW32"/>
      <c r="UVX32"/>
      <c r="UVY32"/>
      <c r="UVZ32"/>
      <c r="UWA32"/>
      <c r="UWB32"/>
      <c r="UWC32"/>
      <c r="UWD32"/>
      <c r="UWE32"/>
      <c r="UWF32"/>
      <c r="UWG32"/>
      <c r="UWH32"/>
      <c r="UWI32"/>
      <c r="UWJ32"/>
      <c r="UWK32"/>
      <c r="UWL32"/>
      <c r="UWM32"/>
      <c r="UWN32"/>
      <c r="UWO32"/>
      <c r="UWP32"/>
      <c r="UWQ32"/>
      <c r="UWR32"/>
      <c r="UWS32"/>
      <c r="UWT32"/>
      <c r="UWU32"/>
      <c r="UWV32"/>
      <c r="UWW32"/>
      <c r="UWX32"/>
      <c r="UWY32"/>
      <c r="UWZ32"/>
      <c r="UXA32"/>
      <c r="UXB32"/>
      <c r="UXC32"/>
      <c r="UXD32"/>
      <c r="UXE32"/>
      <c r="UXF32"/>
      <c r="UXG32"/>
      <c r="UXH32"/>
      <c r="UXI32"/>
      <c r="UXJ32"/>
      <c r="UXK32"/>
      <c r="UXL32"/>
      <c r="UXM32"/>
      <c r="UXN32"/>
      <c r="UXO32"/>
      <c r="UXP32"/>
      <c r="UXQ32"/>
      <c r="UXR32"/>
      <c r="UXS32"/>
      <c r="UXT32"/>
      <c r="UXU32"/>
      <c r="UXV32"/>
      <c r="UXW32"/>
      <c r="UXX32"/>
      <c r="UXY32"/>
      <c r="UXZ32"/>
      <c r="UYA32"/>
      <c r="UYB32"/>
      <c r="UYC32"/>
      <c r="UYD32"/>
      <c r="UYE32"/>
      <c r="UYF32"/>
      <c r="UYG32"/>
      <c r="UYH32"/>
      <c r="UYI32"/>
      <c r="UYJ32"/>
      <c r="UYK32"/>
      <c r="UYL32"/>
      <c r="UYM32"/>
      <c r="UYN32"/>
      <c r="UYO32"/>
      <c r="UYP32"/>
      <c r="UYQ32"/>
      <c r="UYR32"/>
      <c r="UYS32"/>
      <c r="UYT32"/>
      <c r="UYU32"/>
      <c r="UYV32"/>
      <c r="UYW32"/>
      <c r="UYX32"/>
      <c r="UYY32"/>
      <c r="UYZ32"/>
      <c r="UZA32"/>
      <c r="UZB32"/>
      <c r="UZC32"/>
      <c r="UZD32"/>
      <c r="UZE32"/>
      <c r="UZF32"/>
      <c r="UZG32"/>
      <c r="UZH32"/>
      <c r="UZI32"/>
      <c r="UZJ32"/>
      <c r="UZK32"/>
      <c r="UZL32"/>
      <c r="UZM32"/>
      <c r="UZN32"/>
      <c r="UZO32"/>
      <c r="UZP32"/>
      <c r="UZQ32"/>
      <c r="UZR32"/>
      <c r="UZS32"/>
      <c r="UZT32"/>
      <c r="UZU32"/>
      <c r="UZV32"/>
      <c r="UZW32"/>
      <c r="UZX32"/>
      <c r="UZY32"/>
      <c r="UZZ32"/>
      <c r="VAA32"/>
      <c r="VAB32"/>
      <c r="VAC32"/>
      <c r="VAD32"/>
      <c r="VAE32"/>
      <c r="VAF32"/>
      <c r="VAG32"/>
      <c r="VAH32"/>
      <c r="VAI32"/>
      <c r="VAJ32"/>
      <c r="VAK32"/>
      <c r="VAL32"/>
      <c r="VAM32"/>
      <c r="VAN32"/>
      <c r="VAO32"/>
      <c r="VAP32"/>
      <c r="VAQ32"/>
      <c r="VAR32"/>
      <c r="VAS32"/>
      <c r="VAT32"/>
      <c r="VAU32"/>
      <c r="VAV32"/>
      <c r="VAW32"/>
      <c r="VAX32"/>
      <c r="VAY32"/>
      <c r="VAZ32"/>
      <c r="VBA32"/>
      <c r="VBB32"/>
      <c r="VBC32"/>
      <c r="VBD32"/>
      <c r="VBE32"/>
      <c r="VBF32"/>
      <c r="VBG32"/>
      <c r="VBH32"/>
      <c r="VBI32"/>
      <c r="VBJ32"/>
      <c r="VBK32"/>
      <c r="VBL32"/>
      <c r="VBM32"/>
      <c r="VBN32"/>
      <c r="VBO32"/>
      <c r="VBP32"/>
      <c r="VBQ32"/>
      <c r="VBR32"/>
      <c r="VBS32"/>
      <c r="VBT32"/>
      <c r="VBU32"/>
      <c r="VBV32"/>
      <c r="VBW32"/>
      <c r="VBX32"/>
      <c r="VBY32"/>
      <c r="VBZ32"/>
      <c r="VCA32"/>
      <c r="VCB32"/>
      <c r="VCC32"/>
      <c r="VCD32"/>
      <c r="VCE32"/>
      <c r="VCF32"/>
      <c r="VCG32"/>
      <c r="VCH32"/>
      <c r="VCI32"/>
      <c r="VCJ32"/>
      <c r="VCK32"/>
      <c r="VCL32"/>
      <c r="VCM32"/>
      <c r="VCN32"/>
      <c r="VCO32"/>
      <c r="VCP32"/>
      <c r="VCQ32"/>
      <c r="VCR32"/>
      <c r="VCS32"/>
      <c r="VCT32"/>
      <c r="VCU32"/>
      <c r="VCV32"/>
      <c r="VCW32"/>
      <c r="VCX32"/>
      <c r="VCY32"/>
      <c r="VCZ32"/>
      <c r="VDA32"/>
      <c r="VDB32"/>
      <c r="VDC32"/>
      <c r="VDD32"/>
      <c r="VDE32"/>
      <c r="VDF32"/>
      <c r="VDG32"/>
      <c r="VDH32"/>
      <c r="VDI32"/>
      <c r="VDJ32"/>
      <c r="VDK32"/>
      <c r="VDL32"/>
      <c r="VDM32"/>
      <c r="VDN32"/>
      <c r="VDO32"/>
      <c r="VDP32"/>
      <c r="VDQ32"/>
      <c r="VDR32"/>
      <c r="VDS32"/>
      <c r="VDT32"/>
      <c r="VDU32"/>
      <c r="VDV32"/>
      <c r="VDW32"/>
      <c r="VDX32"/>
      <c r="VDY32"/>
      <c r="VDZ32"/>
      <c r="VEA32"/>
      <c r="VEB32"/>
      <c r="VEC32"/>
      <c r="VED32"/>
      <c r="VEE32"/>
      <c r="VEF32"/>
      <c r="VEG32"/>
      <c r="VEH32"/>
      <c r="VEI32"/>
      <c r="VEJ32"/>
      <c r="VEK32"/>
      <c r="VEL32"/>
      <c r="VEM32"/>
      <c r="VEN32"/>
      <c r="VEO32"/>
      <c r="VEP32"/>
      <c r="VEQ32"/>
      <c r="VER32"/>
      <c r="VES32"/>
      <c r="VET32"/>
      <c r="VEU32"/>
      <c r="VEV32"/>
      <c r="VEW32"/>
      <c r="VEX32"/>
      <c r="VEY32"/>
      <c r="VEZ32"/>
      <c r="VFA32"/>
      <c r="VFB32"/>
      <c r="VFC32"/>
      <c r="VFD32"/>
      <c r="VFE32"/>
      <c r="VFF32"/>
      <c r="VFG32"/>
      <c r="VFH32"/>
      <c r="VFI32"/>
      <c r="VFJ32"/>
      <c r="VFK32"/>
      <c r="VFL32"/>
      <c r="VFM32"/>
      <c r="VFN32"/>
      <c r="VFO32"/>
      <c r="VFP32"/>
      <c r="VFQ32"/>
      <c r="VFR32"/>
      <c r="VFS32"/>
      <c r="VFT32"/>
      <c r="VFU32"/>
      <c r="VFV32"/>
      <c r="VFW32"/>
      <c r="VFX32"/>
      <c r="VFY32"/>
      <c r="VFZ32"/>
      <c r="VGA32"/>
      <c r="VGB32"/>
      <c r="VGC32"/>
      <c r="VGD32"/>
      <c r="VGE32"/>
      <c r="VGF32"/>
      <c r="VGG32"/>
      <c r="VGH32"/>
      <c r="VGI32"/>
      <c r="VGJ32"/>
      <c r="VGK32"/>
      <c r="VGL32"/>
      <c r="VGM32"/>
      <c r="VGN32"/>
      <c r="VGO32"/>
      <c r="VGP32"/>
      <c r="VGQ32"/>
      <c r="VGR32"/>
      <c r="VGS32"/>
      <c r="VGT32"/>
      <c r="VGU32"/>
      <c r="VGV32"/>
      <c r="VGW32"/>
      <c r="VGX32"/>
      <c r="VGY32"/>
      <c r="VGZ32"/>
      <c r="VHA32"/>
      <c r="VHB32"/>
      <c r="VHC32"/>
      <c r="VHD32"/>
      <c r="VHE32"/>
      <c r="VHF32"/>
      <c r="VHG32"/>
      <c r="VHH32"/>
      <c r="VHI32"/>
      <c r="VHJ32"/>
      <c r="VHK32"/>
      <c r="VHL32"/>
      <c r="VHM32"/>
      <c r="VHN32"/>
      <c r="VHO32"/>
      <c r="VHP32"/>
      <c r="VHQ32"/>
      <c r="VHR32"/>
      <c r="VHS32"/>
      <c r="VHT32"/>
      <c r="VHU32"/>
      <c r="VHV32"/>
      <c r="VHW32"/>
      <c r="VHX32"/>
      <c r="VHY32"/>
      <c r="VHZ32"/>
      <c r="VIA32"/>
      <c r="VIB32"/>
      <c r="VIC32"/>
      <c r="VID32"/>
      <c r="VIE32"/>
      <c r="VIF32"/>
      <c r="VIG32"/>
      <c r="VIH32"/>
      <c r="VII32"/>
      <c r="VIJ32"/>
      <c r="VIK32"/>
      <c r="VIL32"/>
      <c r="VIM32"/>
      <c r="VIN32"/>
      <c r="VIO32"/>
      <c r="VIP32"/>
      <c r="VIQ32"/>
      <c r="VIR32"/>
      <c r="VIS32"/>
      <c r="VIT32"/>
      <c r="VIU32"/>
      <c r="VIV32"/>
      <c r="VIW32"/>
      <c r="VIX32"/>
      <c r="VIY32"/>
      <c r="VIZ32"/>
      <c r="VJA32"/>
      <c r="VJB32"/>
      <c r="VJC32"/>
      <c r="VJD32"/>
      <c r="VJE32"/>
      <c r="VJF32"/>
      <c r="VJG32"/>
      <c r="VJH32"/>
      <c r="VJI32"/>
      <c r="VJJ32"/>
      <c r="VJK32"/>
      <c r="VJL32"/>
      <c r="VJM32"/>
      <c r="VJN32"/>
      <c r="VJO32"/>
      <c r="VJP32"/>
      <c r="VJQ32"/>
      <c r="VJR32"/>
      <c r="VJS32"/>
      <c r="VJT32"/>
      <c r="VJU32"/>
      <c r="VJV32"/>
      <c r="VJW32"/>
      <c r="VJX32"/>
      <c r="VJY32"/>
      <c r="VJZ32"/>
      <c r="VKA32"/>
      <c r="VKB32"/>
      <c r="VKC32"/>
      <c r="VKD32"/>
      <c r="VKE32"/>
      <c r="VKF32"/>
      <c r="VKG32"/>
      <c r="VKH32"/>
      <c r="VKI32"/>
      <c r="VKJ32"/>
      <c r="VKK32"/>
      <c r="VKL32"/>
      <c r="VKM32"/>
      <c r="VKN32"/>
      <c r="VKO32"/>
      <c r="VKP32"/>
      <c r="VKQ32"/>
      <c r="VKR32"/>
      <c r="VKS32"/>
      <c r="VKT32"/>
      <c r="VKU32"/>
      <c r="VKV32"/>
      <c r="VKW32"/>
      <c r="VKX32"/>
      <c r="VKY32"/>
      <c r="VKZ32"/>
      <c r="VLA32"/>
      <c r="VLB32"/>
      <c r="VLC32"/>
      <c r="VLD32"/>
      <c r="VLE32"/>
      <c r="VLF32"/>
      <c r="VLG32"/>
      <c r="VLH32"/>
      <c r="VLI32"/>
      <c r="VLJ32"/>
      <c r="VLK32"/>
      <c r="VLL32"/>
      <c r="VLM32"/>
      <c r="VLN32"/>
      <c r="VLO32"/>
      <c r="VLP32"/>
      <c r="VLQ32"/>
      <c r="VLR32"/>
      <c r="VLS32"/>
      <c r="VLT32"/>
      <c r="VLU32"/>
      <c r="VLV32"/>
      <c r="VLW32"/>
      <c r="VLX32"/>
      <c r="VLY32"/>
      <c r="VLZ32"/>
      <c r="VMA32"/>
      <c r="VMB32"/>
      <c r="VMC32"/>
      <c r="VMD32"/>
      <c r="VME32"/>
      <c r="VMF32"/>
      <c r="VMG32"/>
      <c r="VMH32"/>
      <c r="VMI32"/>
      <c r="VMJ32"/>
      <c r="VMK32"/>
      <c r="VML32"/>
      <c r="VMM32"/>
      <c r="VMN32"/>
      <c r="VMO32"/>
      <c r="VMP32"/>
      <c r="VMQ32"/>
      <c r="VMR32"/>
      <c r="VMS32"/>
      <c r="VMT32"/>
      <c r="VMU32"/>
      <c r="VMV32"/>
      <c r="VMW32"/>
      <c r="VMX32"/>
      <c r="VMY32"/>
      <c r="VMZ32"/>
      <c r="VNA32"/>
      <c r="VNB32"/>
      <c r="VNC32"/>
      <c r="VND32"/>
      <c r="VNE32"/>
      <c r="VNF32"/>
      <c r="VNG32"/>
      <c r="VNH32"/>
      <c r="VNI32"/>
      <c r="VNJ32"/>
      <c r="VNK32"/>
      <c r="VNL32"/>
      <c r="VNM32"/>
      <c r="VNN32"/>
      <c r="VNO32"/>
      <c r="VNP32"/>
      <c r="VNQ32"/>
      <c r="VNR32"/>
      <c r="VNS32"/>
      <c r="VNT32"/>
      <c r="VNU32"/>
      <c r="VNV32"/>
      <c r="VNW32"/>
      <c r="VNX32"/>
      <c r="VNY32"/>
      <c r="VNZ32"/>
      <c r="VOA32"/>
      <c r="VOB32"/>
      <c r="VOC32"/>
      <c r="VOD32"/>
      <c r="VOE32"/>
      <c r="VOF32"/>
      <c r="VOG32"/>
      <c r="VOH32"/>
      <c r="VOI32"/>
      <c r="VOJ32"/>
      <c r="VOK32"/>
      <c r="VOL32"/>
      <c r="VOM32"/>
      <c r="VON32"/>
      <c r="VOO32"/>
      <c r="VOP32"/>
      <c r="VOQ32"/>
      <c r="VOR32"/>
      <c r="VOS32"/>
      <c r="VOT32"/>
      <c r="VOU32"/>
      <c r="VOV32"/>
      <c r="VOW32"/>
      <c r="VOX32"/>
      <c r="VOY32"/>
      <c r="VOZ32"/>
      <c r="VPA32"/>
      <c r="VPB32"/>
      <c r="VPC32"/>
      <c r="VPD32"/>
      <c r="VPE32"/>
      <c r="VPF32"/>
      <c r="VPG32"/>
      <c r="VPH32"/>
      <c r="VPI32"/>
      <c r="VPJ32"/>
      <c r="VPK32"/>
      <c r="VPL32"/>
      <c r="VPM32"/>
      <c r="VPN32"/>
      <c r="VPO32"/>
      <c r="VPP32"/>
      <c r="VPQ32"/>
      <c r="VPR32"/>
      <c r="VPS32"/>
      <c r="VPT32"/>
      <c r="VPU32"/>
      <c r="VPV32"/>
      <c r="VPW32"/>
      <c r="VPX32"/>
      <c r="VPY32"/>
      <c r="VPZ32"/>
      <c r="VQA32"/>
      <c r="VQB32"/>
      <c r="VQC32"/>
      <c r="VQD32"/>
      <c r="VQE32"/>
      <c r="VQF32"/>
      <c r="VQG32"/>
      <c r="VQH32"/>
      <c r="VQI32"/>
      <c r="VQJ32"/>
      <c r="VQK32"/>
      <c r="VQL32"/>
      <c r="VQM32"/>
      <c r="VQN32"/>
      <c r="VQO32"/>
      <c r="VQP32"/>
      <c r="VQQ32"/>
      <c r="VQR32"/>
      <c r="VQS32"/>
      <c r="VQT32"/>
      <c r="VQU32"/>
      <c r="VQV32"/>
      <c r="VQW32"/>
      <c r="VQX32"/>
      <c r="VQY32"/>
      <c r="VQZ32"/>
      <c r="VRA32"/>
      <c r="VRB32"/>
      <c r="VRC32"/>
      <c r="VRD32"/>
      <c r="VRE32"/>
      <c r="VRF32"/>
      <c r="VRG32"/>
      <c r="VRH32"/>
      <c r="VRI32"/>
      <c r="VRJ32"/>
      <c r="VRK32"/>
      <c r="VRL32"/>
      <c r="VRM32"/>
      <c r="VRN32"/>
      <c r="VRO32"/>
      <c r="VRP32"/>
      <c r="VRQ32"/>
      <c r="VRR32"/>
      <c r="VRS32"/>
      <c r="VRT32"/>
      <c r="VRU32"/>
      <c r="VRV32"/>
      <c r="VRW32"/>
      <c r="VRX32"/>
      <c r="VRY32"/>
      <c r="VRZ32"/>
      <c r="VSA32"/>
      <c r="VSB32"/>
      <c r="VSC32"/>
      <c r="VSD32"/>
      <c r="VSE32"/>
      <c r="VSF32"/>
      <c r="VSG32"/>
      <c r="VSH32"/>
      <c r="VSI32"/>
      <c r="VSJ32"/>
      <c r="VSK32"/>
      <c r="VSL32"/>
      <c r="VSM32"/>
      <c r="VSN32"/>
      <c r="VSO32"/>
      <c r="VSP32"/>
      <c r="VSQ32"/>
      <c r="VSR32"/>
      <c r="VSS32"/>
      <c r="VST32"/>
      <c r="VSU32"/>
      <c r="VSV32"/>
      <c r="VSW32"/>
      <c r="VSX32"/>
      <c r="VSY32"/>
      <c r="VSZ32"/>
      <c r="VTA32"/>
      <c r="VTB32"/>
      <c r="VTC32"/>
      <c r="VTD32"/>
      <c r="VTE32"/>
      <c r="VTF32"/>
      <c r="VTG32"/>
      <c r="VTH32"/>
      <c r="VTI32"/>
      <c r="VTJ32"/>
      <c r="VTK32"/>
      <c r="VTL32"/>
      <c r="VTM32"/>
      <c r="VTN32"/>
      <c r="VTO32"/>
      <c r="VTP32"/>
      <c r="VTQ32"/>
      <c r="VTR32"/>
      <c r="VTS32"/>
      <c r="VTT32"/>
      <c r="VTU32"/>
      <c r="VTV32"/>
      <c r="VTW32"/>
      <c r="VTX32"/>
      <c r="VTY32"/>
      <c r="VTZ32"/>
      <c r="VUA32"/>
      <c r="VUB32"/>
      <c r="VUC32"/>
      <c r="VUD32"/>
      <c r="VUE32"/>
      <c r="VUF32"/>
      <c r="VUG32"/>
      <c r="VUH32"/>
      <c r="VUI32"/>
      <c r="VUJ32"/>
      <c r="VUK32"/>
      <c r="VUL32"/>
      <c r="VUM32"/>
      <c r="VUN32"/>
      <c r="VUO32"/>
      <c r="VUP32"/>
      <c r="VUQ32"/>
      <c r="VUR32"/>
      <c r="VUS32"/>
      <c r="VUT32"/>
      <c r="VUU32"/>
      <c r="VUV32"/>
      <c r="VUW32"/>
      <c r="VUX32"/>
      <c r="VUY32"/>
      <c r="VUZ32"/>
      <c r="VVA32"/>
      <c r="VVB32"/>
      <c r="VVC32"/>
      <c r="VVD32"/>
      <c r="VVE32"/>
      <c r="VVF32"/>
      <c r="VVG32"/>
      <c r="VVH32"/>
      <c r="VVI32"/>
      <c r="VVJ32"/>
      <c r="VVK32"/>
      <c r="VVL32"/>
      <c r="VVM32"/>
      <c r="VVN32"/>
      <c r="VVO32"/>
      <c r="VVP32"/>
      <c r="VVQ32"/>
      <c r="VVR32"/>
      <c r="VVS32"/>
      <c r="VVT32"/>
      <c r="VVU32"/>
      <c r="VVV32"/>
      <c r="VVW32"/>
      <c r="VVX32"/>
      <c r="VVY32"/>
      <c r="VVZ32"/>
      <c r="VWA32"/>
      <c r="VWB32"/>
      <c r="VWC32"/>
      <c r="VWD32"/>
      <c r="VWE32"/>
      <c r="VWF32"/>
      <c r="VWG32"/>
      <c r="VWH32"/>
      <c r="VWI32"/>
      <c r="VWJ32"/>
      <c r="VWK32"/>
      <c r="VWL32"/>
      <c r="VWM32"/>
      <c r="VWN32"/>
      <c r="VWO32"/>
      <c r="VWP32"/>
      <c r="VWQ32"/>
      <c r="VWR32"/>
      <c r="VWS32"/>
      <c r="VWT32"/>
      <c r="VWU32"/>
      <c r="VWV32"/>
      <c r="VWW32"/>
      <c r="VWX32"/>
      <c r="VWY32"/>
      <c r="VWZ32"/>
      <c r="VXA32"/>
      <c r="VXB32"/>
      <c r="VXC32"/>
      <c r="VXD32"/>
      <c r="VXE32"/>
      <c r="VXF32"/>
      <c r="VXG32"/>
      <c r="VXH32"/>
      <c r="VXI32"/>
      <c r="VXJ32"/>
      <c r="VXK32"/>
      <c r="VXL32"/>
      <c r="VXM32"/>
      <c r="VXN32"/>
      <c r="VXO32"/>
      <c r="VXP32"/>
      <c r="VXQ32"/>
      <c r="VXR32"/>
      <c r="VXS32"/>
      <c r="VXT32"/>
      <c r="VXU32"/>
      <c r="VXV32"/>
      <c r="VXW32"/>
      <c r="VXX32"/>
      <c r="VXY32"/>
      <c r="VXZ32"/>
      <c r="VYA32"/>
      <c r="VYB32"/>
      <c r="VYC32"/>
      <c r="VYD32"/>
      <c r="VYE32"/>
      <c r="VYF32"/>
      <c r="VYG32"/>
      <c r="VYH32"/>
      <c r="VYI32"/>
      <c r="VYJ32"/>
      <c r="VYK32"/>
      <c r="VYL32"/>
      <c r="VYM32"/>
      <c r="VYN32"/>
      <c r="VYO32"/>
      <c r="VYP32"/>
      <c r="VYQ32"/>
      <c r="VYR32"/>
      <c r="VYS32"/>
      <c r="VYT32"/>
      <c r="VYU32"/>
      <c r="VYV32"/>
      <c r="VYW32"/>
      <c r="VYX32"/>
      <c r="VYY32"/>
      <c r="VYZ32"/>
      <c r="VZA32"/>
      <c r="VZB32"/>
      <c r="VZC32"/>
      <c r="VZD32"/>
      <c r="VZE32"/>
      <c r="VZF32"/>
      <c r="VZG32"/>
      <c r="VZH32"/>
      <c r="VZI32"/>
      <c r="VZJ32"/>
      <c r="VZK32"/>
      <c r="VZL32"/>
      <c r="VZM32"/>
      <c r="VZN32"/>
      <c r="VZO32"/>
      <c r="VZP32"/>
      <c r="VZQ32"/>
      <c r="VZR32"/>
      <c r="VZS32"/>
      <c r="VZT32"/>
      <c r="VZU32"/>
      <c r="VZV32"/>
      <c r="VZW32"/>
      <c r="VZX32"/>
      <c r="VZY32"/>
      <c r="VZZ32"/>
      <c r="WAA32"/>
      <c r="WAB32"/>
      <c r="WAC32"/>
      <c r="WAD32"/>
      <c r="WAE32"/>
      <c r="WAF32"/>
      <c r="WAG32"/>
      <c r="WAH32"/>
      <c r="WAI32"/>
      <c r="WAJ32"/>
      <c r="WAK32"/>
      <c r="WAL32"/>
      <c r="WAM32"/>
      <c r="WAN32"/>
      <c r="WAO32"/>
      <c r="WAP32"/>
      <c r="WAQ32"/>
      <c r="WAR32"/>
      <c r="WAS32"/>
      <c r="WAT32"/>
      <c r="WAU32"/>
      <c r="WAV32"/>
      <c r="WAW32"/>
      <c r="WAX32"/>
      <c r="WAY32"/>
      <c r="WAZ32"/>
      <c r="WBA32"/>
      <c r="WBB32"/>
      <c r="WBC32"/>
      <c r="WBD32"/>
      <c r="WBE32"/>
      <c r="WBF32"/>
      <c r="WBG32"/>
      <c r="WBH32"/>
      <c r="WBI32"/>
      <c r="WBJ32"/>
      <c r="WBK32"/>
      <c r="WBL32"/>
      <c r="WBM32"/>
      <c r="WBN32"/>
      <c r="WBO32"/>
      <c r="WBP32"/>
      <c r="WBQ32"/>
      <c r="WBR32"/>
      <c r="WBS32"/>
      <c r="WBT32"/>
      <c r="WBU32"/>
      <c r="WBV32"/>
      <c r="WBW32"/>
      <c r="WBX32"/>
      <c r="WBY32"/>
      <c r="WBZ32"/>
      <c r="WCA32"/>
      <c r="WCB32"/>
      <c r="WCC32"/>
      <c r="WCD32"/>
      <c r="WCE32"/>
      <c r="WCF32"/>
      <c r="WCG32"/>
      <c r="WCH32"/>
      <c r="WCI32"/>
      <c r="WCJ32"/>
      <c r="WCK32"/>
      <c r="WCL32"/>
      <c r="WCM32"/>
      <c r="WCN32"/>
      <c r="WCO32"/>
      <c r="WCP32"/>
      <c r="WCQ32"/>
      <c r="WCR32"/>
      <c r="WCS32"/>
      <c r="WCT32"/>
      <c r="WCU32"/>
      <c r="WCV32"/>
      <c r="WCW32"/>
      <c r="WCX32"/>
      <c r="WCY32"/>
      <c r="WCZ32"/>
      <c r="WDA32"/>
      <c r="WDB32"/>
      <c r="WDC32"/>
      <c r="WDD32"/>
      <c r="WDE32"/>
      <c r="WDF32"/>
      <c r="WDG32"/>
      <c r="WDH32"/>
      <c r="WDI32"/>
      <c r="WDJ32"/>
      <c r="WDK32"/>
      <c r="WDL32"/>
      <c r="WDM32"/>
      <c r="WDN32"/>
      <c r="WDO32"/>
      <c r="WDP32"/>
      <c r="WDQ32"/>
      <c r="WDR32"/>
      <c r="WDS32"/>
      <c r="WDT32"/>
      <c r="WDU32"/>
      <c r="WDV32"/>
      <c r="WDW32"/>
      <c r="WDX32"/>
      <c r="WDY32"/>
      <c r="WDZ32"/>
      <c r="WEA32"/>
      <c r="WEB32"/>
      <c r="WEC32"/>
      <c r="WED32"/>
      <c r="WEE32"/>
      <c r="WEF32"/>
      <c r="WEG32"/>
      <c r="WEH32"/>
      <c r="WEI32"/>
      <c r="WEJ32"/>
      <c r="WEK32"/>
      <c r="WEL32"/>
      <c r="WEM32"/>
      <c r="WEN32"/>
      <c r="WEO32"/>
      <c r="WEP32"/>
      <c r="WEQ32"/>
      <c r="WER32"/>
      <c r="WES32"/>
      <c r="WET32"/>
      <c r="WEU32"/>
      <c r="WEV32"/>
      <c r="WEW32"/>
      <c r="WEX32"/>
      <c r="WEY32"/>
      <c r="WEZ32"/>
      <c r="WFA32"/>
      <c r="WFB32"/>
      <c r="WFC32"/>
      <c r="WFD32"/>
      <c r="WFE32"/>
      <c r="WFF32"/>
      <c r="WFG32"/>
      <c r="WFH32"/>
      <c r="WFI32"/>
      <c r="WFJ32"/>
      <c r="WFK32"/>
      <c r="WFL32"/>
      <c r="WFM32"/>
      <c r="WFN32"/>
      <c r="WFO32"/>
      <c r="WFP32"/>
      <c r="WFQ32"/>
      <c r="WFR32"/>
      <c r="WFS32"/>
      <c r="WFT32"/>
      <c r="WFU32"/>
      <c r="WFV32"/>
      <c r="WFW32"/>
      <c r="WFX32"/>
      <c r="WFY32"/>
      <c r="WFZ32"/>
      <c r="WGA32"/>
      <c r="WGB32"/>
      <c r="WGC32"/>
      <c r="WGD32"/>
      <c r="WGE32"/>
      <c r="WGF32"/>
      <c r="WGG32"/>
      <c r="WGH32"/>
      <c r="WGI32"/>
      <c r="WGJ32"/>
      <c r="WGK32"/>
      <c r="WGL32"/>
      <c r="WGM32"/>
      <c r="WGN32"/>
      <c r="WGO32"/>
      <c r="WGP32"/>
      <c r="WGQ32"/>
      <c r="WGR32"/>
      <c r="WGS32"/>
      <c r="WGT32"/>
      <c r="WGU32"/>
      <c r="WGV32"/>
      <c r="WGW32"/>
      <c r="WGX32"/>
      <c r="WGY32"/>
      <c r="WGZ32"/>
      <c r="WHA32"/>
      <c r="WHB32"/>
      <c r="WHC32"/>
      <c r="WHD32"/>
      <c r="WHE32"/>
      <c r="WHF32"/>
      <c r="WHG32"/>
      <c r="WHH32"/>
      <c r="WHI32"/>
      <c r="WHJ32"/>
      <c r="WHK32"/>
      <c r="WHL32"/>
      <c r="WHM32"/>
      <c r="WHN32"/>
      <c r="WHO32"/>
      <c r="WHP32"/>
      <c r="WHQ32"/>
      <c r="WHR32"/>
      <c r="WHS32"/>
      <c r="WHT32"/>
      <c r="WHU32"/>
      <c r="WHV32"/>
      <c r="WHW32"/>
      <c r="WHX32"/>
      <c r="WHY32"/>
      <c r="WHZ32"/>
      <c r="WIA32"/>
      <c r="WIB32"/>
      <c r="WIC32"/>
      <c r="WID32"/>
      <c r="WIE32"/>
      <c r="WIF32"/>
      <c r="WIG32"/>
      <c r="WIH32"/>
      <c r="WII32"/>
      <c r="WIJ32"/>
      <c r="WIK32"/>
      <c r="WIL32"/>
      <c r="WIM32"/>
      <c r="WIN32"/>
      <c r="WIO32"/>
      <c r="WIP32"/>
      <c r="WIQ32"/>
      <c r="WIR32"/>
      <c r="WIS32"/>
      <c r="WIT32"/>
      <c r="WIU32"/>
      <c r="WIV32"/>
      <c r="WIW32"/>
      <c r="WIX32"/>
      <c r="WIY32"/>
      <c r="WIZ32"/>
      <c r="WJA32"/>
      <c r="WJB32"/>
      <c r="WJC32"/>
      <c r="WJD32"/>
      <c r="WJE32"/>
      <c r="WJF32"/>
      <c r="WJG32"/>
      <c r="WJH32"/>
      <c r="WJI32"/>
      <c r="WJJ32"/>
      <c r="WJK32"/>
      <c r="WJL32"/>
      <c r="WJM32"/>
      <c r="WJN32"/>
      <c r="WJO32"/>
      <c r="WJP32"/>
      <c r="WJQ32"/>
      <c r="WJR32"/>
      <c r="WJS32"/>
      <c r="WJT32"/>
      <c r="WJU32"/>
      <c r="WJV32"/>
      <c r="WJW32"/>
      <c r="WJX32"/>
      <c r="WJY32"/>
      <c r="WJZ32"/>
      <c r="WKA32"/>
      <c r="WKB32"/>
      <c r="WKC32"/>
      <c r="WKD32"/>
      <c r="WKE32"/>
      <c r="WKF32"/>
      <c r="WKG32"/>
      <c r="WKH32"/>
      <c r="WKI32"/>
      <c r="WKJ32"/>
      <c r="WKK32"/>
      <c r="WKL32"/>
      <c r="WKM32"/>
      <c r="WKN32"/>
      <c r="WKO32"/>
      <c r="WKP32"/>
      <c r="WKQ32"/>
      <c r="WKR32"/>
      <c r="WKS32"/>
      <c r="WKT32"/>
      <c r="WKU32"/>
      <c r="WKV32"/>
      <c r="WKW32"/>
      <c r="WKX32"/>
      <c r="WKY32"/>
      <c r="WKZ32"/>
      <c r="WLA32"/>
      <c r="WLB32"/>
      <c r="WLC32"/>
      <c r="WLD32"/>
      <c r="WLE32"/>
      <c r="WLF32"/>
      <c r="WLG32"/>
      <c r="WLH32"/>
      <c r="WLI32"/>
      <c r="WLJ32"/>
      <c r="WLK32"/>
      <c r="WLL32"/>
      <c r="WLM32"/>
      <c r="WLN32"/>
      <c r="WLO32"/>
      <c r="WLP32"/>
      <c r="WLQ32"/>
      <c r="WLR32"/>
      <c r="WLS32"/>
      <c r="WLT32"/>
      <c r="WLU32"/>
      <c r="WLV32"/>
      <c r="WLW32"/>
      <c r="WLX32"/>
      <c r="WLY32"/>
      <c r="WLZ32"/>
      <c r="WMA32"/>
      <c r="WMB32"/>
      <c r="WMC32"/>
      <c r="WMD32"/>
      <c r="WME32"/>
      <c r="WMF32"/>
      <c r="WMG32"/>
      <c r="WMH32"/>
      <c r="WMI32"/>
      <c r="WMJ32"/>
      <c r="WMK32"/>
      <c r="WML32"/>
      <c r="WMM32"/>
      <c r="WMN32"/>
      <c r="WMO32"/>
      <c r="WMP32"/>
      <c r="WMQ32"/>
      <c r="WMR32"/>
      <c r="WMS32"/>
      <c r="WMT32"/>
      <c r="WMU32"/>
      <c r="WMV32"/>
      <c r="WMW32"/>
      <c r="WMX32"/>
      <c r="WMY32"/>
      <c r="WMZ32"/>
      <c r="WNA32"/>
      <c r="WNB32"/>
      <c r="WNC32"/>
      <c r="WND32"/>
      <c r="WNE32"/>
      <c r="WNF32"/>
      <c r="WNG32"/>
      <c r="WNH32"/>
      <c r="WNI32"/>
      <c r="WNJ32"/>
      <c r="WNK32"/>
      <c r="WNL32"/>
      <c r="WNM32"/>
      <c r="WNN32"/>
      <c r="WNO32"/>
      <c r="WNP32"/>
      <c r="WNQ32"/>
      <c r="WNR32"/>
      <c r="WNS32"/>
      <c r="WNT32"/>
      <c r="WNU32"/>
      <c r="WNV32"/>
      <c r="WNW32"/>
      <c r="WNX32"/>
      <c r="WNY32"/>
      <c r="WNZ32"/>
      <c r="WOA32"/>
      <c r="WOB32"/>
      <c r="WOC32"/>
      <c r="WOD32"/>
      <c r="WOE32"/>
      <c r="WOF32"/>
      <c r="WOG32"/>
      <c r="WOH32"/>
      <c r="WOI32"/>
      <c r="WOJ32"/>
      <c r="WOK32"/>
      <c r="WOL32"/>
      <c r="WOM32"/>
      <c r="WON32"/>
      <c r="WOO32"/>
      <c r="WOP32"/>
      <c r="WOQ32"/>
      <c r="WOR32"/>
      <c r="WOS32"/>
      <c r="WOT32"/>
      <c r="WOU32"/>
      <c r="WOV32"/>
      <c r="WOW32"/>
      <c r="WOX32"/>
      <c r="WOY32"/>
      <c r="WOZ32"/>
      <c r="WPA32"/>
      <c r="WPB32"/>
      <c r="WPC32"/>
      <c r="WPD32"/>
      <c r="WPE32"/>
      <c r="WPF32"/>
      <c r="WPG32"/>
      <c r="WPH32"/>
      <c r="WPI32"/>
      <c r="WPJ32"/>
      <c r="WPK32"/>
      <c r="WPL32"/>
      <c r="WPM32"/>
      <c r="WPN32"/>
      <c r="WPO32"/>
      <c r="WPP32"/>
      <c r="WPQ32"/>
      <c r="WPR32"/>
      <c r="WPS32"/>
      <c r="WPT32"/>
      <c r="WPU32"/>
      <c r="WPV32"/>
      <c r="WPW32"/>
      <c r="WPX32"/>
      <c r="WPY32"/>
      <c r="WPZ32"/>
      <c r="WQA32"/>
      <c r="WQB32"/>
      <c r="WQC32"/>
      <c r="WQD32"/>
      <c r="WQE32"/>
      <c r="WQF32"/>
      <c r="WQG32"/>
      <c r="WQH32"/>
      <c r="WQI32"/>
      <c r="WQJ32"/>
      <c r="WQK32"/>
      <c r="WQL32"/>
      <c r="WQM32"/>
      <c r="WQN32"/>
      <c r="WQO32"/>
      <c r="WQP32"/>
      <c r="WQQ32"/>
      <c r="WQR32"/>
      <c r="WQS32"/>
      <c r="WQT32"/>
      <c r="WQU32"/>
      <c r="WQV32"/>
      <c r="WQW32"/>
      <c r="WQX32"/>
      <c r="WQY32"/>
      <c r="WQZ32"/>
      <c r="WRA32"/>
      <c r="WRB32"/>
      <c r="WRC32"/>
      <c r="WRD32"/>
      <c r="WRE32"/>
      <c r="WRF32"/>
      <c r="WRG32"/>
      <c r="WRH32"/>
      <c r="WRI32"/>
      <c r="WRJ32"/>
      <c r="WRK32"/>
      <c r="WRL32"/>
      <c r="WRM32"/>
      <c r="WRN32"/>
      <c r="WRO32"/>
      <c r="WRP32"/>
      <c r="WRQ32"/>
      <c r="WRR32"/>
      <c r="WRS32"/>
      <c r="WRT32"/>
      <c r="WRU32"/>
      <c r="WRV32"/>
      <c r="WRW32"/>
      <c r="WRX32"/>
      <c r="WRY32"/>
      <c r="WRZ32"/>
      <c r="WSA32"/>
      <c r="WSB32"/>
      <c r="WSC32"/>
      <c r="WSD32"/>
      <c r="WSE32"/>
      <c r="WSF32"/>
      <c r="WSG32"/>
      <c r="WSH32"/>
      <c r="WSI32"/>
      <c r="WSJ32"/>
      <c r="WSK32"/>
      <c r="WSL32"/>
      <c r="WSM32"/>
      <c r="WSN32"/>
      <c r="WSO32"/>
      <c r="WSP32"/>
      <c r="WSQ32"/>
      <c r="WSR32"/>
      <c r="WSS32"/>
      <c r="WST32"/>
      <c r="WSU32"/>
      <c r="WSV32"/>
      <c r="WSW32"/>
      <c r="WSX32"/>
      <c r="WSY32"/>
      <c r="WSZ32"/>
      <c r="WTA32"/>
      <c r="WTB32"/>
      <c r="WTC32"/>
      <c r="WTD32"/>
      <c r="WTE32"/>
      <c r="WTF32"/>
      <c r="WTG32"/>
      <c r="WTH32"/>
      <c r="WTI32"/>
      <c r="WTJ32"/>
      <c r="WTK32"/>
      <c r="WTL32"/>
      <c r="WTM32"/>
      <c r="WTN32"/>
      <c r="WTO32"/>
      <c r="WTP32"/>
      <c r="WTQ32"/>
      <c r="WTR32"/>
      <c r="WTS32"/>
      <c r="WTT32"/>
      <c r="WTU32"/>
      <c r="WTV32"/>
      <c r="WTW32"/>
      <c r="WTX32"/>
      <c r="WTY32"/>
      <c r="WTZ32"/>
      <c r="WUA32"/>
      <c r="WUB32"/>
      <c r="WUC32"/>
      <c r="WUD32"/>
      <c r="WUE32"/>
      <c r="WUF32"/>
      <c r="WUG32"/>
      <c r="WUH32"/>
      <c r="WUI32"/>
      <c r="WUJ32"/>
      <c r="WUK32"/>
      <c r="WUL32"/>
      <c r="WUM32"/>
      <c r="WUN32"/>
      <c r="WUO32"/>
      <c r="WUP32"/>
      <c r="WUQ32"/>
      <c r="WUR32"/>
      <c r="WUS32"/>
      <c r="WUT32"/>
      <c r="WUU32"/>
      <c r="WUV32"/>
      <c r="WUW32"/>
      <c r="WUX32"/>
      <c r="WUY32"/>
      <c r="WUZ32"/>
      <c r="WVA32"/>
      <c r="WVB32"/>
      <c r="WVC32"/>
      <c r="WVD32"/>
      <c r="WVE32"/>
      <c r="WVF32"/>
      <c r="WVG32"/>
      <c r="WVH32"/>
      <c r="WVI32"/>
      <c r="WVJ32"/>
      <c r="WVK32"/>
      <c r="WVL32"/>
      <c r="WVM32"/>
      <c r="WVN32"/>
      <c r="WVO32"/>
      <c r="WVP32"/>
      <c r="WVQ32"/>
      <c r="WVR32"/>
      <c r="WVS32"/>
      <c r="WVT32"/>
      <c r="WVU32"/>
      <c r="WVV32"/>
      <c r="WVW32"/>
      <c r="WVX32"/>
      <c r="WVY32"/>
      <c r="WVZ32"/>
      <c r="WWA32"/>
      <c r="WWB32"/>
      <c r="WWC32"/>
      <c r="WWD32"/>
      <c r="WWE32"/>
      <c r="WWF32"/>
      <c r="WWG32"/>
      <c r="WWH32"/>
      <c r="WWI32"/>
      <c r="WWJ32"/>
      <c r="WWK32"/>
      <c r="WWL32"/>
      <c r="WWM32"/>
      <c r="WWN32"/>
      <c r="WWO32"/>
      <c r="WWP32"/>
      <c r="WWQ32"/>
      <c r="WWR32"/>
      <c r="WWS32"/>
      <c r="WWT32"/>
      <c r="WWU32"/>
      <c r="WWV32"/>
      <c r="WWW32"/>
      <c r="WWX32"/>
      <c r="WWY32"/>
      <c r="WWZ32"/>
      <c r="WXA32"/>
      <c r="WXB32"/>
      <c r="WXC32"/>
      <c r="WXD32"/>
      <c r="WXE32"/>
      <c r="WXF32"/>
      <c r="WXG32"/>
      <c r="WXH32"/>
      <c r="WXI32"/>
      <c r="WXJ32"/>
      <c r="WXK32"/>
      <c r="WXL32"/>
      <c r="WXM32"/>
      <c r="WXN32"/>
      <c r="WXO32"/>
      <c r="WXP32"/>
      <c r="WXQ32"/>
      <c r="WXR32"/>
      <c r="WXS32"/>
      <c r="WXT32"/>
      <c r="WXU32"/>
      <c r="WXV32"/>
      <c r="WXW32"/>
      <c r="WXX32"/>
      <c r="WXY32"/>
      <c r="WXZ32"/>
      <c r="WYA32"/>
      <c r="WYB32"/>
      <c r="WYC32"/>
      <c r="WYD32"/>
      <c r="WYE32"/>
      <c r="WYF32"/>
      <c r="WYG32"/>
      <c r="WYH32"/>
      <c r="WYI32"/>
      <c r="WYJ32"/>
      <c r="WYK32"/>
      <c r="WYL32"/>
      <c r="WYM32"/>
      <c r="WYN32"/>
      <c r="WYO32"/>
      <c r="WYP32"/>
      <c r="WYQ32"/>
      <c r="WYR32"/>
      <c r="WYS32"/>
      <c r="WYT32"/>
      <c r="WYU32"/>
      <c r="WYV32"/>
      <c r="WYW32"/>
      <c r="WYX32"/>
      <c r="WYY32"/>
      <c r="WYZ32"/>
      <c r="WZA32"/>
      <c r="WZB32"/>
      <c r="WZC32"/>
      <c r="WZD32"/>
      <c r="WZE32"/>
      <c r="WZF32"/>
      <c r="WZG32"/>
      <c r="WZH32"/>
      <c r="WZI32"/>
      <c r="WZJ32"/>
      <c r="WZK32"/>
      <c r="WZL32"/>
      <c r="WZM32"/>
      <c r="WZN32"/>
      <c r="WZO32"/>
      <c r="WZP32"/>
      <c r="WZQ32"/>
      <c r="WZR32"/>
      <c r="WZS32"/>
      <c r="WZT32"/>
      <c r="WZU32"/>
      <c r="WZV32"/>
      <c r="WZW32"/>
      <c r="WZX32"/>
      <c r="WZY32"/>
      <c r="WZZ32"/>
      <c r="XAA32"/>
      <c r="XAB32"/>
      <c r="XAC32"/>
      <c r="XAD32"/>
      <c r="XAE32"/>
      <c r="XAF32"/>
      <c r="XAG32"/>
      <c r="XAH32"/>
      <c r="XAI32"/>
      <c r="XAJ32"/>
      <c r="XAK32"/>
      <c r="XAL32"/>
      <c r="XAM32"/>
      <c r="XAN32"/>
      <c r="XAO32"/>
      <c r="XAP32"/>
      <c r="XAQ32"/>
      <c r="XAR32"/>
      <c r="XAS32"/>
      <c r="XAT32"/>
      <c r="XAU32"/>
      <c r="XAV32"/>
      <c r="XAW32"/>
      <c r="XAX32"/>
      <c r="XAY32"/>
      <c r="XAZ32"/>
      <c r="XBA32"/>
      <c r="XBB32"/>
      <c r="XBC32"/>
      <c r="XBD32"/>
      <c r="XBE32"/>
      <c r="XBF32"/>
      <c r="XBG32"/>
      <c r="XBH32"/>
      <c r="XBI32"/>
      <c r="XBJ32"/>
      <c r="XBK32"/>
      <c r="XBL32"/>
      <c r="XBM32"/>
      <c r="XBN32"/>
      <c r="XBO32"/>
      <c r="XBP32"/>
      <c r="XBQ32"/>
      <c r="XBR32"/>
      <c r="XBS32"/>
      <c r="XBT32"/>
      <c r="XBU32"/>
      <c r="XBV32"/>
      <c r="XBW32"/>
      <c r="XBX32"/>
      <c r="XBY32"/>
      <c r="XBZ32"/>
      <c r="XCA32"/>
      <c r="XCB32"/>
      <c r="XCC32"/>
      <c r="XCD32"/>
      <c r="XCE32"/>
      <c r="XCF32"/>
      <c r="XCG32"/>
      <c r="XCH32"/>
      <c r="XCI32"/>
      <c r="XCJ32"/>
      <c r="XCK32"/>
      <c r="XCL32"/>
      <c r="XCM32"/>
      <c r="XCN32"/>
      <c r="XCO32"/>
      <c r="XCP32"/>
      <c r="XCQ32"/>
      <c r="XCR32"/>
      <c r="XCS32"/>
      <c r="XCT32"/>
      <c r="XCU32"/>
      <c r="XCV32"/>
      <c r="XCW32"/>
      <c r="XCX32"/>
      <c r="XCY32"/>
      <c r="XCZ32"/>
      <c r="XDA32"/>
      <c r="XDB32"/>
      <c r="XDC32"/>
      <c r="XDD32"/>
      <c r="XDE32"/>
      <c r="XDF32"/>
      <c r="XDG32"/>
      <c r="XDH32"/>
      <c r="XDI32"/>
      <c r="XDJ32"/>
      <c r="XDK32"/>
      <c r="XDL32"/>
      <c r="XDM32"/>
      <c r="XDN32"/>
      <c r="XDO32"/>
      <c r="XDP32"/>
      <c r="XDQ32"/>
      <c r="XDR32"/>
      <c r="XDS32"/>
      <c r="XDT32"/>
      <c r="XDU32"/>
      <c r="XDV32"/>
      <c r="XDW32"/>
      <c r="XDX32"/>
      <c r="XDY32"/>
      <c r="XDZ32"/>
      <c r="XEA32"/>
      <c r="XEB32"/>
      <c r="XEC32"/>
      <c r="XED32"/>
      <c r="XEE32"/>
      <c r="XEF32"/>
      <c r="XEG32"/>
      <c r="XEH32"/>
      <c r="XEI32"/>
      <c r="XEJ32"/>
      <c r="XEK32"/>
      <c r="XEL32"/>
      <c r="XEM32"/>
      <c r="XEN32"/>
      <c r="XEO32"/>
      <c r="XEP32"/>
      <c r="XEQ32"/>
      <c r="XER32"/>
      <c r="XES32"/>
      <c r="XET32"/>
      <c r="XEU32"/>
      <c r="XEV32"/>
      <c r="XEW32"/>
      <c r="XEX32"/>
      <c r="XEY32"/>
      <c r="XEZ32"/>
      <c r="XFA32"/>
      <c r="XFB32"/>
      <c r="XFC32"/>
      <c r="XFD32"/>
    </row>
    <row r="33" spans="1:16384" ht="15.75">
      <c r="A33" s="317" t="s">
        <v>111</v>
      </c>
      <c r="B33" s="318" t="s">
        <v>39</v>
      </c>
      <c r="C33" s="317" t="s">
        <v>69</v>
      </c>
      <c r="D33" s="321" t="s">
        <v>148</v>
      </c>
      <c r="E33" s="454"/>
      <c r="F33" s="454"/>
      <c r="H33" s="310"/>
      <c r="I33" s="310"/>
      <c r="J33" s="310"/>
      <c r="K33" s="310"/>
      <c r="L33" s="326" t="s">
        <v>149</v>
      </c>
      <c r="M33" s="326"/>
      <c r="N33" s="326"/>
      <c r="O33" s="326"/>
      <c r="P33" s="310"/>
      <c r="Q33" s="310"/>
      <c r="R33" s="310"/>
      <c r="S33" s="310"/>
      <c r="T33" s="310"/>
      <c r="U33" s="310"/>
      <c r="V33" s="310"/>
      <c r="W33" s="310"/>
      <c r="X33" s="310"/>
      <c r="Y33" s="310"/>
      <c r="Z33" s="310"/>
      <c r="AA33" s="455" t="s">
        <v>31</v>
      </c>
      <c r="AB33" s="455"/>
      <c r="AC33" s="455"/>
      <c r="AD33" s="455"/>
      <c r="AE33" s="455"/>
      <c r="AF33" s="455"/>
      <c r="AG33" s="455"/>
      <c r="AH33" s="455"/>
      <c r="AI33" s="455"/>
      <c r="AJ33" s="455"/>
      <c r="AK33" s="455"/>
      <c r="AL33" s="455"/>
      <c r="AM33" s="455"/>
      <c r="AN33" s="311"/>
      <c r="AO33" s="311"/>
      <c r="AP33" s="31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  <c r="AMG33"/>
      <c r="AMH33"/>
      <c r="AMI33"/>
      <c r="AMJ33"/>
      <c r="AMK33"/>
      <c r="AML33"/>
      <c r="AMM33"/>
      <c r="AMN33"/>
      <c r="AMO33"/>
      <c r="AMP33"/>
      <c r="AMQ33"/>
      <c r="AMR33"/>
      <c r="AMS33"/>
      <c r="AMT33"/>
      <c r="AMU33"/>
      <c r="AMV33"/>
      <c r="AMW33"/>
      <c r="AMX33"/>
      <c r="AMY33"/>
      <c r="AMZ33"/>
      <c r="ANA33"/>
      <c r="ANB33"/>
      <c r="ANC33"/>
      <c r="AND33"/>
      <c r="ANE33"/>
      <c r="ANF33"/>
      <c r="ANG33"/>
      <c r="ANH33"/>
      <c r="ANI33"/>
      <c r="ANJ33"/>
      <c r="ANK33"/>
      <c r="ANL33"/>
      <c r="ANM33"/>
      <c r="ANN33"/>
      <c r="ANO33"/>
      <c r="ANP33"/>
      <c r="ANQ33"/>
      <c r="ANR33"/>
      <c r="ANS33"/>
      <c r="ANT33"/>
      <c r="ANU33"/>
      <c r="ANV33"/>
      <c r="ANW33"/>
      <c r="ANX33"/>
      <c r="ANY33"/>
      <c r="ANZ33"/>
      <c r="AOA33"/>
      <c r="AOB33"/>
      <c r="AOC33"/>
      <c r="AOD33"/>
      <c r="AOE33"/>
      <c r="AOF33"/>
      <c r="AOG33"/>
      <c r="AOH33"/>
      <c r="AOI33"/>
      <c r="AOJ33"/>
      <c r="AOK33"/>
      <c r="AOL33"/>
      <c r="AOM33"/>
      <c r="AON33"/>
      <c r="AOO33"/>
      <c r="AOP33"/>
      <c r="AOQ33"/>
      <c r="AOR33"/>
      <c r="AOS33"/>
      <c r="AOT33"/>
      <c r="AOU33"/>
      <c r="AOV33"/>
      <c r="AOW33"/>
      <c r="AOX33"/>
      <c r="AOY33"/>
      <c r="AOZ33"/>
      <c r="APA33"/>
      <c r="APB33"/>
      <c r="APC33"/>
      <c r="APD33"/>
      <c r="APE33"/>
      <c r="APF33"/>
      <c r="APG33"/>
      <c r="APH33"/>
      <c r="API33"/>
      <c r="APJ33"/>
      <c r="APK33"/>
      <c r="APL33"/>
      <c r="APM33"/>
      <c r="APN33"/>
      <c r="APO33"/>
      <c r="APP33"/>
      <c r="APQ33"/>
      <c r="APR33"/>
      <c r="APS33"/>
      <c r="APT33"/>
      <c r="APU33"/>
      <c r="APV33"/>
      <c r="APW33"/>
      <c r="APX33"/>
      <c r="APY33"/>
      <c r="APZ33"/>
      <c r="AQA33"/>
      <c r="AQB33"/>
      <c r="AQC33"/>
      <c r="AQD33"/>
      <c r="AQE33"/>
      <c r="AQF33"/>
      <c r="AQG33"/>
      <c r="AQH33"/>
      <c r="AQI33"/>
      <c r="AQJ33"/>
      <c r="AQK33"/>
      <c r="AQL33"/>
      <c r="AQM33"/>
      <c r="AQN33"/>
      <c r="AQO33"/>
      <c r="AQP33"/>
      <c r="AQQ33"/>
      <c r="AQR33"/>
      <c r="AQS33"/>
      <c r="AQT33"/>
      <c r="AQU33"/>
      <c r="AQV33"/>
      <c r="AQW33"/>
      <c r="AQX33"/>
      <c r="AQY33"/>
      <c r="AQZ33"/>
      <c r="ARA33"/>
      <c r="ARB33"/>
      <c r="ARC33"/>
      <c r="ARD33"/>
      <c r="ARE33"/>
      <c r="ARF33"/>
      <c r="ARG33"/>
      <c r="ARH33"/>
      <c r="ARI33"/>
      <c r="ARJ33"/>
      <c r="ARK33"/>
      <c r="ARL33"/>
      <c r="ARM33"/>
      <c r="ARN33"/>
      <c r="ARO33"/>
      <c r="ARP33"/>
      <c r="ARQ33"/>
      <c r="ARR33"/>
      <c r="ARS33"/>
      <c r="ART33"/>
      <c r="ARU33"/>
      <c r="ARV33"/>
      <c r="ARW33"/>
      <c r="ARX33"/>
      <c r="ARY33"/>
      <c r="ARZ33"/>
      <c r="ASA33"/>
      <c r="ASB33"/>
      <c r="ASC33"/>
      <c r="ASD33"/>
      <c r="ASE33"/>
      <c r="ASF33"/>
      <c r="ASG33"/>
      <c r="ASH33"/>
      <c r="ASI33"/>
      <c r="ASJ33"/>
      <c r="ASK33"/>
      <c r="ASL33"/>
      <c r="ASM33"/>
      <c r="ASN33"/>
      <c r="ASO33"/>
      <c r="ASP33"/>
      <c r="ASQ33"/>
      <c r="ASR33"/>
      <c r="ASS33"/>
      <c r="AST33"/>
      <c r="ASU33"/>
      <c r="ASV33"/>
      <c r="ASW33"/>
      <c r="ASX33"/>
      <c r="ASY33"/>
      <c r="ASZ33"/>
      <c r="ATA33"/>
      <c r="ATB33"/>
      <c r="ATC33"/>
      <c r="ATD33"/>
      <c r="ATE33"/>
      <c r="ATF33"/>
      <c r="ATG33"/>
      <c r="ATH33"/>
      <c r="ATI33"/>
      <c r="ATJ33"/>
      <c r="ATK33"/>
      <c r="ATL33"/>
      <c r="ATM33"/>
      <c r="ATN33"/>
      <c r="ATO33"/>
      <c r="ATP33"/>
      <c r="ATQ33"/>
      <c r="ATR33"/>
      <c r="ATS33"/>
      <c r="ATT33"/>
      <c r="ATU33"/>
      <c r="ATV33"/>
      <c r="ATW33"/>
      <c r="ATX33"/>
      <c r="ATY33"/>
      <c r="ATZ33"/>
      <c r="AUA33"/>
      <c r="AUB33"/>
      <c r="AUC33"/>
      <c r="AUD33"/>
      <c r="AUE33"/>
      <c r="AUF33"/>
      <c r="AUG33"/>
      <c r="AUH33"/>
      <c r="AUI33"/>
      <c r="AUJ33"/>
      <c r="AUK33"/>
      <c r="AUL33"/>
      <c r="AUM33"/>
      <c r="AUN33"/>
      <c r="AUO33"/>
      <c r="AUP33"/>
      <c r="AUQ33"/>
      <c r="AUR33"/>
      <c r="AUS33"/>
      <c r="AUT33"/>
      <c r="AUU33"/>
      <c r="AUV33"/>
      <c r="AUW33"/>
      <c r="AUX33"/>
      <c r="AUY33"/>
      <c r="AUZ33"/>
      <c r="AVA33"/>
      <c r="AVB33"/>
      <c r="AVC33"/>
      <c r="AVD33"/>
      <c r="AVE33"/>
      <c r="AVF33"/>
      <c r="AVG33"/>
      <c r="AVH33"/>
      <c r="AVI33"/>
      <c r="AVJ33"/>
      <c r="AVK33"/>
      <c r="AVL33"/>
      <c r="AVM33"/>
      <c r="AVN33"/>
      <c r="AVO33"/>
      <c r="AVP33"/>
      <c r="AVQ33"/>
      <c r="AVR33"/>
      <c r="AVS33"/>
      <c r="AVT33"/>
      <c r="AVU33"/>
      <c r="AVV33"/>
      <c r="AVW33"/>
      <c r="AVX33"/>
      <c r="AVY33"/>
      <c r="AVZ33"/>
      <c r="AWA33"/>
      <c r="AWB33"/>
      <c r="AWC33"/>
      <c r="AWD33"/>
      <c r="AWE33"/>
      <c r="AWF33"/>
      <c r="AWG33"/>
      <c r="AWH33"/>
      <c r="AWI33"/>
      <c r="AWJ33"/>
      <c r="AWK33"/>
      <c r="AWL33"/>
      <c r="AWM33"/>
      <c r="AWN33"/>
      <c r="AWO33"/>
      <c r="AWP33"/>
      <c r="AWQ33"/>
      <c r="AWR33"/>
      <c r="AWS33"/>
      <c r="AWT33"/>
      <c r="AWU33"/>
      <c r="AWV33"/>
      <c r="AWW33"/>
      <c r="AWX33"/>
      <c r="AWY33"/>
      <c r="AWZ33"/>
      <c r="AXA33"/>
      <c r="AXB33"/>
      <c r="AXC33"/>
      <c r="AXD33"/>
      <c r="AXE33"/>
      <c r="AXF33"/>
      <c r="AXG33"/>
      <c r="AXH33"/>
      <c r="AXI33"/>
      <c r="AXJ33"/>
      <c r="AXK33"/>
      <c r="AXL33"/>
      <c r="AXM33"/>
      <c r="AXN33"/>
      <c r="AXO33"/>
      <c r="AXP33"/>
      <c r="AXQ33"/>
      <c r="AXR33"/>
      <c r="AXS33"/>
      <c r="AXT33"/>
      <c r="AXU33"/>
      <c r="AXV33"/>
      <c r="AXW33"/>
      <c r="AXX33"/>
      <c r="AXY33"/>
      <c r="AXZ33"/>
      <c r="AYA33"/>
      <c r="AYB33"/>
      <c r="AYC33"/>
      <c r="AYD33"/>
      <c r="AYE33"/>
      <c r="AYF33"/>
      <c r="AYG33"/>
      <c r="AYH33"/>
      <c r="AYI33"/>
      <c r="AYJ33"/>
      <c r="AYK33"/>
      <c r="AYL33"/>
      <c r="AYM33"/>
      <c r="AYN33"/>
      <c r="AYO33"/>
      <c r="AYP33"/>
      <c r="AYQ33"/>
      <c r="AYR33"/>
      <c r="AYS33"/>
      <c r="AYT33"/>
      <c r="AYU33"/>
      <c r="AYV33"/>
      <c r="AYW33"/>
      <c r="AYX33"/>
      <c r="AYY33"/>
      <c r="AYZ33"/>
      <c r="AZA33"/>
      <c r="AZB33"/>
      <c r="AZC33"/>
      <c r="AZD33"/>
      <c r="AZE33"/>
      <c r="AZF33"/>
      <c r="AZG33"/>
      <c r="AZH33"/>
      <c r="AZI33"/>
      <c r="AZJ33"/>
      <c r="AZK33"/>
      <c r="AZL33"/>
      <c r="AZM33"/>
      <c r="AZN33"/>
      <c r="AZO33"/>
      <c r="AZP33"/>
      <c r="AZQ33"/>
      <c r="AZR33"/>
      <c r="AZS33"/>
      <c r="AZT33"/>
      <c r="AZU33"/>
      <c r="AZV33"/>
      <c r="AZW33"/>
      <c r="AZX33"/>
      <c r="AZY33"/>
      <c r="AZZ33"/>
      <c r="BAA33"/>
      <c r="BAB33"/>
      <c r="BAC33"/>
      <c r="BAD33"/>
      <c r="BAE33"/>
      <c r="BAF33"/>
      <c r="BAG33"/>
      <c r="BAH33"/>
      <c r="BAI33"/>
      <c r="BAJ33"/>
      <c r="BAK33"/>
      <c r="BAL33"/>
      <c r="BAM33"/>
      <c r="BAN33"/>
      <c r="BAO33"/>
      <c r="BAP33"/>
      <c r="BAQ33"/>
      <c r="BAR33"/>
      <c r="BAS33"/>
      <c r="BAT33"/>
      <c r="BAU33"/>
      <c r="BAV33"/>
      <c r="BAW33"/>
      <c r="BAX33"/>
      <c r="BAY33"/>
      <c r="BAZ33"/>
      <c r="BBA33"/>
      <c r="BBB33"/>
      <c r="BBC33"/>
      <c r="BBD33"/>
      <c r="BBE33"/>
      <c r="BBF33"/>
      <c r="BBG33"/>
      <c r="BBH33"/>
      <c r="BBI33"/>
      <c r="BBJ33"/>
      <c r="BBK33"/>
      <c r="BBL33"/>
      <c r="BBM33"/>
      <c r="BBN33"/>
      <c r="BBO33"/>
      <c r="BBP33"/>
      <c r="BBQ33"/>
      <c r="BBR33"/>
      <c r="BBS33"/>
      <c r="BBT33"/>
      <c r="BBU33"/>
      <c r="BBV33"/>
      <c r="BBW33"/>
      <c r="BBX33"/>
      <c r="BBY33"/>
      <c r="BBZ33"/>
      <c r="BCA33"/>
      <c r="BCB33"/>
      <c r="BCC33"/>
      <c r="BCD33"/>
      <c r="BCE33"/>
      <c r="BCF33"/>
      <c r="BCG33"/>
      <c r="BCH33"/>
      <c r="BCI33"/>
      <c r="BCJ33"/>
      <c r="BCK33"/>
      <c r="BCL33"/>
      <c r="BCM33"/>
      <c r="BCN33"/>
      <c r="BCO33"/>
      <c r="BCP33"/>
      <c r="BCQ33"/>
      <c r="BCR33"/>
      <c r="BCS33"/>
      <c r="BCT33"/>
      <c r="BCU33"/>
      <c r="BCV33"/>
      <c r="BCW33"/>
      <c r="BCX33"/>
      <c r="BCY33"/>
      <c r="BCZ33"/>
      <c r="BDA33"/>
      <c r="BDB33"/>
      <c r="BDC33"/>
      <c r="BDD33"/>
      <c r="BDE33"/>
      <c r="BDF33"/>
      <c r="BDG33"/>
      <c r="BDH33"/>
      <c r="BDI33"/>
      <c r="BDJ33"/>
      <c r="BDK33"/>
      <c r="BDL33"/>
      <c r="BDM33"/>
      <c r="BDN33"/>
      <c r="BDO33"/>
      <c r="BDP33"/>
      <c r="BDQ33"/>
      <c r="BDR33"/>
      <c r="BDS33"/>
      <c r="BDT33"/>
      <c r="BDU33"/>
      <c r="BDV33"/>
      <c r="BDW33"/>
      <c r="BDX33"/>
      <c r="BDY33"/>
      <c r="BDZ33"/>
      <c r="BEA33"/>
      <c r="BEB33"/>
      <c r="BEC33"/>
      <c r="BED33"/>
      <c r="BEE33"/>
      <c r="BEF33"/>
      <c r="BEG33"/>
      <c r="BEH33"/>
      <c r="BEI33"/>
      <c r="BEJ33"/>
      <c r="BEK33"/>
      <c r="BEL33"/>
      <c r="BEM33"/>
      <c r="BEN33"/>
      <c r="BEO33"/>
      <c r="BEP33"/>
      <c r="BEQ33"/>
      <c r="BER33"/>
      <c r="BES33"/>
      <c r="BET33"/>
      <c r="BEU33"/>
      <c r="BEV33"/>
      <c r="BEW33"/>
      <c r="BEX33"/>
      <c r="BEY33"/>
      <c r="BEZ33"/>
      <c r="BFA33"/>
      <c r="BFB33"/>
      <c r="BFC33"/>
      <c r="BFD33"/>
      <c r="BFE33"/>
      <c r="BFF33"/>
      <c r="BFG33"/>
      <c r="BFH33"/>
      <c r="BFI33"/>
      <c r="BFJ33"/>
      <c r="BFK33"/>
      <c r="BFL33"/>
      <c r="BFM33"/>
      <c r="BFN33"/>
      <c r="BFO33"/>
      <c r="BFP33"/>
      <c r="BFQ33"/>
      <c r="BFR33"/>
      <c r="BFS33"/>
      <c r="BFT33"/>
      <c r="BFU33"/>
      <c r="BFV33"/>
      <c r="BFW33"/>
      <c r="BFX33"/>
      <c r="BFY33"/>
      <c r="BFZ33"/>
      <c r="BGA33"/>
      <c r="BGB33"/>
      <c r="BGC33"/>
      <c r="BGD33"/>
      <c r="BGE33"/>
      <c r="BGF33"/>
      <c r="BGG33"/>
      <c r="BGH33"/>
      <c r="BGI33"/>
      <c r="BGJ33"/>
      <c r="BGK33"/>
      <c r="BGL33"/>
      <c r="BGM33"/>
      <c r="BGN33"/>
      <c r="BGO33"/>
      <c r="BGP33"/>
      <c r="BGQ33"/>
      <c r="BGR33"/>
      <c r="BGS33"/>
      <c r="BGT33"/>
      <c r="BGU33"/>
      <c r="BGV33"/>
      <c r="BGW33"/>
      <c r="BGX33"/>
      <c r="BGY33"/>
      <c r="BGZ33"/>
      <c r="BHA33"/>
      <c r="BHB33"/>
      <c r="BHC33"/>
      <c r="BHD33"/>
      <c r="BHE33"/>
      <c r="BHF33"/>
      <c r="BHG33"/>
      <c r="BHH33"/>
      <c r="BHI33"/>
      <c r="BHJ33"/>
      <c r="BHK33"/>
      <c r="BHL33"/>
      <c r="BHM33"/>
      <c r="BHN33"/>
      <c r="BHO33"/>
      <c r="BHP33"/>
      <c r="BHQ33"/>
      <c r="BHR33"/>
      <c r="BHS33"/>
      <c r="BHT33"/>
      <c r="BHU33"/>
      <c r="BHV33"/>
      <c r="BHW33"/>
      <c r="BHX33"/>
      <c r="BHY33"/>
      <c r="BHZ33"/>
      <c r="BIA33"/>
      <c r="BIB33"/>
      <c r="BIC33"/>
      <c r="BID33"/>
      <c r="BIE33"/>
      <c r="BIF33"/>
      <c r="BIG33"/>
      <c r="BIH33"/>
      <c r="BII33"/>
      <c r="BIJ33"/>
      <c r="BIK33"/>
      <c r="BIL33"/>
      <c r="BIM33"/>
      <c r="BIN33"/>
      <c r="BIO33"/>
      <c r="BIP33"/>
      <c r="BIQ33"/>
      <c r="BIR33"/>
      <c r="BIS33"/>
      <c r="BIT33"/>
      <c r="BIU33"/>
      <c r="BIV33"/>
      <c r="BIW33"/>
      <c r="BIX33"/>
      <c r="BIY33"/>
      <c r="BIZ33"/>
      <c r="BJA33"/>
      <c r="BJB33"/>
      <c r="BJC33"/>
      <c r="BJD33"/>
      <c r="BJE33"/>
      <c r="BJF33"/>
      <c r="BJG33"/>
      <c r="BJH33"/>
      <c r="BJI33"/>
      <c r="BJJ33"/>
      <c r="BJK33"/>
      <c r="BJL33"/>
      <c r="BJM33"/>
      <c r="BJN33"/>
      <c r="BJO33"/>
      <c r="BJP33"/>
      <c r="BJQ33"/>
      <c r="BJR33"/>
      <c r="BJS33"/>
      <c r="BJT33"/>
      <c r="BJU33"/>
      <c r="BJV33"/>
      <c r="BJW33"/>
      <c r="BJX33"/>
      <c r="BJY33"/>
      <c r="BJZ33"/>
      <c r="BKA33"/>
      <c r="BKB33"/>
      <c r="BKC33"/>
      <c r="BKD33"/>
      <c r="BKE33"/>
      <c r="BKF33"/>
      <c r="BKG33"/>
      <c r="BKH33"/>
      <c r="BKI33"/>
      <c r="BKJ33"/>
      <c r="BKK33"/>
      <c r="BKL33"/>
      <c r="BKM33"/>
      <c r="BKN33"/>
      <c r="BKO33"/>
      <c r="BKP33"/>
      <c r="BKQ33"/>
      <c r="BKR33"/>
      <c r="BKS33"/>
      <c r="BKT33"/>
      <c r="BKU33"/>
      <c r="BKV33"/>
      <c r="BKW33"/>
      <c r="BKX33"/>
      <c r="BKY33"/>
      <c r="BKZ33"/>
      <c r="BLA33"/>
      <c r="BLB33"/>
      <c r="BLC33"/>
      <c r="BLD33"/>
      <c r="BLE33"/>
      <c r="BLF33"/>
      <c r="BLG33"/>
      <c r="BLH33"/>
      <c r="BLI33"/>
      <c r="BLJ33"/>
      <c r="BLK33"/>
      <c r="BLL33"/>
      <c r="BLM33"/>
      <c r="BLN33"/>
      <c r="BLO33"/>
      <c r="BLP33"/>
      <c r="BLQ33"/>
      <c r="BLR33"/>
      <c r="BLS33"/>
      <c r="BLT33"/>
      <c r="BLU33"/>
      <c r="BLV33"/>
      <c r="BLW33"/>
      <c r="BLX33"/>
      <c r="BLY33"/>
      <c r="BLZ33"/>
      <c r="BMA33"/>
      <c r="BMB33"/>
      <c r="BMC33"/>
      <c r="BMD33"/>
      <c r="BME33"/>
      <c r="BMF33"/>
      <c r="BMG33"/>
      <c r="BMH33"/>
      <c r="BMI33"/>
      <c r="BMJ33"/>
      <c r="BMK33"/>
      <c r="BML33"/>
      <c r="BMM33"/>
      <c r="BMN33"/>
      <c r="BMO33"/>
      <c r="BMP33"/>
      <c r="BMQ33"/>
      <c r="BMR33"/>
      <c r="BMS33"/>
      <c r="BMT33"/>
      <c r="BMU33"/>
      <c r="BMV33"/>
      <c r="BMW33"/>
      <c r="BMX33"/>
      <c r="BMY33"/>
      <c r="BMZ33"/>
      <c r="BNA33"/>
      <c r="BNB33"/>
      <c r="BNC33"/>
      <c r="BND33"/>
      <c r="BNE33"/>
      <c r="BNF33"/>
      <c r="BNG33"/>
      <c r="BNH33"/>
      <c r="BNI33"/>
      <c r="BNJ33"/>
      <c r="BNK33"/>
      <c r="BNL33"/>
      <c r="BNM33"/>
      <c r="BNN33"/>
      <c r="BNO33"/>
      <c r="BNP33"/>
      <c r="BNQ33"/>
      <c r="BNR33"/>
      <c r="BNS33"/>
      <c r="BNT33"/>
      <c r="BNU33"/>
      <c r="BNV33"/>
      <c r="BNW33"/>
      <c r="BNX33"/>
      <c r="BNY33"/>
      <c r="BNZ33"/>
      <c r="BOA33"/>
      <c r="BOB33"/>
      <c r="BOC33"/>
      <c r="BOD33"/>
      <c r="BOE33"/>
      <c r="BOF33"/>
      <c r="BOG33"/>
      <c r="BOH33"/>
      <c r="BOI33"/>
      <c r="BOJ33"/>
      <c r="BOK33"/>
      <c r="BOL33"/>
      <c r="BOM33"/>
      <c r="BON33"/>
      <c r="BOO33"/>
      <c r="BOP33"/>
      <c r="BOQ33"/>
      <c r="BOR33"/>
      <c r="BOS33"/>
      <c r="BOT33"/>
      <c r="BOU33"/>
      <c r="BOV33"/>
      <c r="BOW33"/>
      <c r="BOX33"/>
      <c r="BOY33"/>
      <c r="BOZ33"/>
      <c r="BPA33"/>
      <c r="BPB33"/>
      <c r="BPC33"/>
      <c r="BPD33"/>
      <c r="BPE33"/>
      <c r="BPF33"/>
      <c r="BPG33"/>
      <c r="BPH33"/>
      <c r="BPI33"/>
      <c r="BPJ33"/>
      <c r="BPK33"/>
      <c r="BPL33"/>
      <c r="BPM33"/>
      <c r="BPN33"/>
      <c r="BPO33"/>
      <c r="BPP33"/>
      <c r="BPQ33"/>
      <c r="BPR33"/>
      <c r="BPS33"/>
      <c r="BPT33"/>
      <c r="BPU33"/>
      <c r="BPV33"/>
      <c r="BPW33"/>
      <c r="BPX33"/>
      <c r="BPY33"/>
      <c r="BPZ33"/>
      <c r="BQA33"/>
      <c r="BQB33"/>
      <c r="BQC33"/>
      <c r="BQD33"/>
      <c r="BQE33"/>
      <c r="BQF33"/>
      <c r="BQG33"/>
      <c r="BQH33"/>
      <c r="BQI33"/>
      <c r="BQJ33"/>
      <c r="BQK33"/>
      <c r="BQL33"/>
      <c r="BQM33"/>
      <c r="BQN33"/>
      <c r="BQO33"/>
      <c r="BQP33"/>
      <c r="BQQ33"/>
      <c r="BQR33"/>
      <c r="BQS33"/>
      <c r="BQT33"/>
      <c r="BQU33"/>
      <c r="BQV33"/>
      <c r="BQW33"/>
      <c r="BQX33"/>
      <c r="BQY33"/>
      <c r="BQZ33"/>
      <c r="BRA33"/>
      <c r="BRB33"/>
      <c r="BRC33"/>
      <c r="BRD33"/>
      <c r="BRE33"/>
      <c r="BRF33"/>
      <c r="BRG33"/>
      <c r="BRH33"/>
      <c r="BRI33"/>
      <c r="BRJ33"/>
      <c r="BRK33"/>
      <c r="BRL33"/>
      <c r="BRM33"/>
      <c r="BRN33"/>
      <c r="BRO33"/>
      <c r="BRP33"/>
      <c r="BRQ33"/>
      <c r="BRR33"/>
      <c r="BRS33"/>
      <c r="BRT33"/>
      <c r="BRU33"/>
      <c r="BRV33"/>
      <c r="BRW33"/>
      <c r="BRX33"/>
      <c r="BRY33"/>
      <c r="BRZ33"/>
      <c r="BSA33"/>
      <c r="BSB33"/>
      <c r="BSC33"/>
      <c r="BSD33"/>
      <c r="BSE33"/>
      <c r="BSF33"/>
      <c r="BSG33"/>
      <c r="BSH33"/>
      <c r="BSI33"/>
      <c r="BSJ33"/>
      <c r="BSK33"/>
      <c r="BSL33"/>
      <c r="BSM33"/>
      <c r="BSN33"/>
      <c r="BSO33"/>
      <c r="BSP33"/>
      <c r="BSQ33"/>
      <c r="BSR33"/>
      <c r="BSS33"/>
      <c r="BST33"/>
      <c r="BSU33"/>
      <c r="BSV33"/>
      <c r="BSW33"/>
      <c r="BSX33"/>
      <c r="BSY33"/>
      <c r="BSZ33"/>
      <c r="BTA33"/>
      <c r="BTB33"/>
      <c r="BTC33"/>
      <c r="BTD33"/>
      <c r="BTE33"/>
      <c r="BTF33"/>
      <c r="BTG33"/>
      <c r="BTH33"/>
      <c r="BTI33"/>
      <c r="BTJ33"/>
      <c r="BTK33"/>
      <c r="BTL33"/>
      <c r="BTM33"/>
      <c r="BTN33"/>
      <c r="BTO33"/>
      <c r="BTP33"/>
      <c r="BTQ33"/>
      <c r="BTR33"/>
      <c r="BTS33"/>
      <c r="BTT33"/>
      <c r="BTU33"/>
      <c r="BTV33"/>
      <c r="BTW33"/>
      <c r="BTX33"/>
      <c r="BTY33"/>
      <c r="BTZ33"/>
      <c r="BUA33"/>
      <c r="BUB33"/>
      <c r="BUC33"/>
      <c r="BUD33"/>
      <c r="BUE33"/>
      <c r="BUF33"/>
      <c r="BUG33"/>
      <c r="BUH33"/>
      <c r="BUI33"/>
      <c r="BUJ33"/>
      <c r="BUK33"/>
      <c r="BUL33"/>
      <c r="BUM33"/>
      <c r="BUN33"/>
      <c r="BUO33"/>
      <c r="BUP33"/>
      <c r="BUQ33"/>
      <c r="BUR33"/>
      <c r="BUS33"/>
      <c r="BUT33"/>
      <c r="BUU33"/>
      <c r="BUV33"/>
      <c r="BUW33"/>
      <c r="BUX33"/>
      <c r="BUY33"/>
      <c r="BUZ33"/>
      <c r="BVA33"/>
      <c r="BVB33"/>
      <c r="BVC33"/>
      <c r="BVD33"/>
      <c r="BVE33"/>
      <c r="BVF33"/>
      <c r="BVG33"/>
      <c r="BVH33"/>
      <c r="BVI33"/>
      <c r="BVJ33"/>
      <c r="BVK33"/>
      <c r="BVL33"/>
      <c r="BVM33"/>
      <c r="BVN33"/>
      <c r="BVO33"/>
      <c r="BVP33"/>
      <c r="BVQ33"/>
      <c r="BVR33"/>
      <c r="BVS33"/>
      <c r="BVT33"/>
      <c r="BVU33"/>
      <c r="BVV33"/>
      <c r="BVW33"/>
      <c r="BVX33"/>
      <c r="BVY33"/>
      <c r="BVZ33"/>
      <c r="BWA33"/>
      <c r="BWB33"/>
      <c r="BWC33"/>
      <c r="BWD33"/>
      <c r="BWE33"/>
      <c r="BWF33"/>
      <c r="BWG33"/>
      <c r="BWH33"/>
      <c r="BWI33"/>
      <c r="BWJ33"/>
      <c r="BWK33"/>
      <c r="BWL33"/>
      <c r="BWM33"/>
      <c r="BWN33"/>
      <c r="BWO33"/>
      <c r="BWP33"/>
      <c r="BWQ33"/>
      <c r="BWR33"/>
      <c r="BWS33"/>
      <c r="BWT33"/>
      <c r="BWU33"/>
      <c r="BWV33"/>
      <c r="BWW33"/>
      <c r="BWX33"/>
      <c r="BWY33"/>
      <c r="BWZ33"/>
      <c r="BXA33"/>
      <c r="BXB33"/>
      <c r="BXC33"/>
      <c r="BXD33"/>
      <c r="BXE33"/>
      <c r="BXF33"/>
      <c r="BXG33"/>
      <c r="BXH33"/>
      <c r="BXI33"/>
      <c r="BXJ33"/>
      <c r="BXK33"/>
      <c r="BXL33"/>
      <c r="BXM33"/>
      <c r="BXN33"/>
      <c r="BXO33"/>
      <c r="BXP33"/>
      <c r="BXQ33"/>
      <c r="BXR33"/>
      <c r="BXS33"/>
      <c r="BXT33"/>
      <c r="BXU33"/>
      <c r="BXV33"/>
      <c r="BXW33"/>
      <c r="BXX33"/>
      <c r="BXY33"/>
      <c r="BXZ33"/>
      <c r="BYA33"/>
      <c r="BYB33"/>
      <c r="BYC33"/>
      <c r="BYD33"/>
      <c r="BYE33"/>
      <c r="BYF33"/>
      <c r="BYG33"/>
      <c r="BYH33"/>
      <c r="BYI33"/>
      <c r="BYJ33"/>
      <c r="BYK33"/>
      <c r="BYL33"/>
      <c r="BYM33"/>
      <c r="BYN33"/>
      <c r="BYO33"/>
      <c r="BYP33"/>
      <c r="BYQ33"/>
      <c r="BYR33"/>
      <c r="BYS33"/>
      <c r="BYT33"/>
      <c r="BYU33"/>
      <c r="BYV33"/>
      <c r="BYW33"/>
      <c r="BYX33"/>
      <c r="BYY33"/>
      <c r="BYZ33"/>
      <c r="BZA33"/>
      <c r="BZB33"/>
      <c r="BZC33"/>
      <c r="BZD33"/>
      <c r="BZE33"/>
      <c r="BZF33"/>
      <c r="BZG33"/>
      <c r="BZH33"/>
      <c r="BZI33"/>
      <c r="BZJ33"/>
      <c r="BZK33"/>
      <c r="BZL33"/>
      <c r="BZM33"/>
      <c r="BZN33"/>
      <c r="BZO33"/>
      <c r="BZP33"/>
      <c r="BZQ33"/>
      <c r="BZR33"/>
      <c r="BZS33"/>
      <c r="BZT33"/>
      <c r="BZU33"/>
      <c r="BZV33"/>
      <c r="BZW33"/>
      <c r="BZX33"/>
      <c r="BZY33"/>
      <c r="BZZ33"/>
      <c r="CAA33"/>
      <c r="CAB33"/>
      <c r="CAC33"/>
      <c r="CAD33"/>
      <c r="CAE33"/>
      <c r="CAF33"/>
      <c r="CAG33"/>
      <c r="CAH33"/>
      <c r="CAI33"/>
      <c r="CAJ33"/>
      <c r="CAK33"/>
      <c r="CAL33"/>
      <c r="CAM33"/>
      <c r="CAN33"/>
      <c r="CAO33"/>
      <c r="CAP33"/>
      <c r="CAQ33"/>
      <c r="CAR33"/>
      <c r="CAS33"/>
      <c r="CAT33"/>
      <c r="CAU33"/>
      <c r="CAV33"/>
      <c r="CAW33"/>
      <c r="CAX33"/>
      <c r="CAY33"/>
      <c r="CAZ33"/>
      <c r="CBA33"/>
      <c r="CBB33"/>
      <c r="CBC33"/>
      <c r="CBD33"/>
      <c r="CBE33"/>
      <c r="CBF33"/>
      <c r="CBG33"/>
      <c r="CBH33"/>
      <c r="CBI33"/>
      <c r="CBJ33"/>
      <c r="CBK33"/>
      <c r="CBL33"/>
      <c r="CBM33"/>
      <c r="CBN33"/>
      <c r="CBO33"/>
      <c r="CBP33"/>
      <c r="CBQ33"/>
      <c r="CBR33"/>
      <c r="CBS33"/>
      <c r="CBT33"/>
      <c r="CBU33"/>
      <c r="CBV33"/>
      <c r="CBW33"/>
      <c r="CBX33"/>
      <c r="CBY33"/>
      <c r="CBZ33"/>
      <c r="CCA33"/>
      <c r="CCB33"/>
      <c r="CCC33"/>
      <c r="CCD33"/>
      <c r="CCE33"/>
      <c r="CCF33"/>
      <c r="CCG33"/>
      <c r="CCH33"/>
      <c r="CCI33"/>
      <c r="CCJ33"/>
      <c r="CCK33"/>
      <c r="CCL33"/>
      <c r="CCM33"/>
      <c r="CCN33"/>
      <c r="CCO33"/>
      <c r="CCP33"/>
      <c r="CCQ33"/>
      <c r="CCR33"/>
      <c r="CCS33"/>
      <c r="CCT33"/>
      <c r="CCU33"/>
      <c r="CCV33"/>
      <c r="CCW33"/>
      <c r="CCX33"/>
      <c r="CCY33"/>
      <c r="CCZ33"/>
      <c r="CDA33"/>
      <c r="CDB33"/>
      <c r="CDC33"/>
      <c r="CDD33"/>
      <c r="CDE33"/>
      <c r="CDF33"/>
      <c r="CDG33"/>
      <c r="CDH33"/>
      <c r="CDI33"/>
      <c r="CDJ33"/>
      <c r="CDK33"/>
      <c r="CDL33"/>
      <c r="CDM33"/>
      <c r="CDN33"/>
      <c r="CDO33"/>
      <c r="CDP33"/>
      <c r="CDQ33"/>
      <c r="CDR33"/>
      <c r="CDS33"/>
      <c r="CDT33"/>
      <c r="CDU33"/>
      <c r="CDV33"/>
      <c r="CDW33"/>
      <c r="CDX33"/>
      <c r="CDY33"/>
      <c r="CDZ33"/>
      <c r="CEA33"/>
      <c r="CEB33"/>
      <c r="CEC33"/>
      <c r="CED33"/>
      <c r="CEE33"/>
      <c r="CEF33"/>
      <c r="CEG33"/>
      <c r="CEH33"/>
      <c r="CEI33"/>
      <c r="CEJ33"/>
      <c r="CEK33"/>
      <c r="CEL33"/>
      <c r="CEM33"/>
      <c r="CEN33"/>
      <c r="CEO33"/>
      <c r="CEP33"/>
      <c r="CEQ33"/>
      <c r="CER33"/>
      <c r="CES33"/>
      <c r="CET33"/>
      <c r="CEU33"/>
      <c r="CEV33"/>
      <c r="CEW33"/>
      <c r="CEX33"/>
      <c r="CEY33"/>
      <c r="CEZ33"/>
      <c r="CFA33"/>
      <c r="CFB33"/>
      <c r="CFC33"/>
      <c r="CFD33"/>
      <c r="CFE33"/>
      <c r="CFF33"/>
      <c r="CFG33"/>
      <c r="CFH33"/>
      <c r="CFI33"/>
      <c r="CFJ33"/>
      <c r="CFK33"/>
      <c r="CFL33"/>
      <c r="CFM33"/>
      <c r="CFN33"/>
      <c r="CFO33"/>
      <c r="CFP33"/>
      <c r="CFQ33"/>
      <c r="CFR33"/>
      <c r="CFS33"/>
      <c r="CFT33"/>
      <c r="CFU33"/>
      <c r="CFV33"/>
      <c r="CFW33"/>
      <c r="CFX33"/>
      <c r="CFY33"/>
      <c r="CFZ33"/>
      <c r="CGA33"/>
      <c r="CGB33"/>
      <c r="CGC33"/>
      <c r="CGD33"/>
      <c r="CGE33"/>
      <c r="CGF33"/>
      <c r="CGG33"/>
      <c r="CGH33"/>
      <c r="CGI33"/>
      <c r="CGJ33"/>
      <c r="CGK33"/>
      <c r="CGL33"/>
      <c r="CGM33"/>
      <c r="CGN33"/>
      <c r="CGO33"/>
      <c r="CGP33"/>
      <c r="CGQ33"/>
      <c r="CGR33"/>
      <c r="CGS33"/>
      <c r="CGT33"/>
      <c r="CGU33"/>
      <c r="CGV33"/>
      <c r="CGW33"/>
      <c r="CGX33"/>
      <c r="CGY33"/>
      <c r="CGZ33"/>
      <c r="CHA33"/>
      <c r="CHB33"/>
      <c r="CHC33"/>
      <c r="CHD33"/>
      <c r="CHE33"/>
      <c r="CHF33"/>
      <c r="CHG33"/>
      <c r="CHH33"/>
      <c r="CHI33"/>
      <c r="CHJ33"/>
      <c r="CHK33"/>
      <c r="CHL33"/>
      <c r="CHM33"/>
      <c r="CHN33"/>
      <c r="CHO33"/>
      <c r="CHP33"/>
      <c r="CHQ33"/>
      <c r="CHR33"/>
      <c r="CHS33"/>
      <c r="CHT33"/>
      <c r="CHU33"/>
      <c r="CHV33"/>
      <c r="CHW33"/>
      <c r="CHX33"/>
      <c r="CHY33"/>
      <c r="CHZ33"/>
      <c r="CIA33"/>
      <c r="CIB33"/>
      <c r="CIC33"/>
      <c r="CID33"/>
      <c r="CIE33"/>
      <c r="CIF33"/>
      <c r="CIG33"/>
      <c r="CIH33"/>
      <c r="CII33"/>
      <c r="CIJ33"/>
      <c r="CIK33"/>
      <c r="CIL33"/>
      <c r="CIM33"/>
      <c r="CIN33"/>
      <c r="CIO33"/>
      <c r="CIP33"/>
      <c r="CIQ33"/>
      <c r="CIR33"/>
      <c r="CIS33"/>
      <c r="CIT33"/>
      <c r="CIU33"/>
      <c r="CIV33"/>
      <c r="CIW33"/>
      <c r="CIX33"/>
      <c r="CIY33"/>
      <c r="CIZ33"/>
      <c r="CJA33"/>
      <c r="CJB33"/>
      <c r="CJC33"/>
      <c r="CJD33"/>
      <c r="CJE33"/>
      <c r="CJF33"/>
      <c r="CJG33"/>
      <c r="CJH33"/>
      <c r="CJI33"/>
      <c r="CJJ33"/>
      <c r="CJK33"/>
      <c r="CJL33"/>
      <c r="CJM33"/>
      <c r="CJN33"/>
      <c r="CJO33"/>
      <c r="CJP33"/>
      <c r="CJQ33"/>
      <c r="CJR33"/>
      <c r="CJS33"/>
      <c r="CJT33"/>
      <c r="CJU33"/>
      <c r="CJV33"/>
      <c r="CJW33"/>
      <c r="CJX33"/>
      <c r="CJY33"/>
      <c r="CJZ33"/>
      <c r="CKA33"/>
      <c r="CKB33"/>
      <c r="CKC33"/>
      <c r="CKD33"/>
      <c r="CKE33"/>
      <c r="CKF33"/>
      <c r="CKG33"/>
      <c r="CKH33"/>
      <c r="CKI33"/>
      <c r="CKJ33"/>
      <c r="CKK33"/>
      <c r="CKL33"/>
      <c r="CKM33"/>
      <c r="CKN33"/>
      <c r="CKO33"/>
      <c r="CKP33"/>
      <c r="CKQ33"/>
      <c r="CKR33"/>
      <c r="CKS33"/>
      <c r="CKT33"/>
      <c r="CKU33"/>
      <c r="CKV33"/>
      <c r="CKW33"/>
      <c r="CKX33"/>
      <c r="CKY33"/>
      <c r="CKZ33"/>
      <c r="CLA33"/>
      <c r="CLB33"/>
      <c r="CLC33"/>
      <c r="CLD33"/>
      <c r="CLE33"/>
      <c r="CLF33"/>
      <c r="CLG33"/>
      <c r="CLH33"/>
      <c r="CLI33"/>
      <c r="CLJ33"/>
      <c r="CLK33"/>
      <c r="CLL33"/>
      <c r="CLM33"/>
      <c r="CLN33"/>
      <c r="CLO33"/>
      <c r="CLP33"/>
      <c r="CLQ33"/>
      <c r="CLR33"/>
      <c r="CLS33"/>
      <c r="CLT33"/>
      <c r="CLU33"/>
      <c r="CLV33"/>
      <c r="CLW33"/>
      <c r="CLX33"/>
      <c r="CLY33"/>
      <c r="CLZ33"/>
      <c r="CMA33"/>
      <c r="CMB33"/>
      <c r="CMC33"/>
      <c r="CMD33"/>
      <c r="CME33"/>
      <c r="CMF33"/>
      <c r="CMG33"/>
      <c r="CMH33"/>
      <c r="CMI33"/>
      <c r="CMJ33"/>
      <c r="CMK33"/>
      <c r="CML33"/>
      <c r="CMM33"/>
      <c r="CMN33"/>
      <c r="CMO33"/>
      <c r="CMP33"/>
      <c r="CMQ33"/>
      <c r="CMR33"/>
      <c r="CMS33"/>
      <c r="CMT33"/>
      <c r="CMU33"/>
      <c r="CMV33"/>
      <c r="CMW33"/>
      <c r="CMX33"/>
      <c r="CMY33"/>
      <c r="CMZ33"/>
      <c r="CNA33"/>
      <c r="CNB33"/>
      <c r="CNC33"/>
      <c r="CND33"/>
      <c r="CNE33"/>
      <c r="CNF33"/>
      <c r="CNG33"/>
      <c r="CNH33"/>
      <c r="CNI33"/>
      <c r="CNJ33"/>
      <c r="CNK33"/>
      <c r="CNL33"/>
      <c r="CNM33"/>
      <c r="CNN33"/>
      <c r="CNO33"/>
      <c r="CNP33"/>
      <c r="CNQ33"/>
      <c r="CNR33"/>
      <c r="CNS33"/>
      <c r="CNT33"/>
      <c r="CNU33"/>
      <c r="CNV33"/>
      <c r="CNW33"/>
      <c r="CNX33"/>
      <c r="CNY33"/>
      <c r="CNZ33"/>
      <c r="COA33"/>
      <c r="COB33"/>
      <c r="COC33"/>
      <c r="COD33"/>
      <c r="COE33"/>
      <c r="COF33"/>
      <c r="COG33"/>
      <c r="COH33"/>
      <c r="COI33"/>
      <c r="COJ33"/>
      <c r="COK33"/>
      <c r="COL33"/>
      <c r="COM33"/>
      <c r="CON33"/>
      <c r="COO33"/>
      <c r="COP33"/>
      <c r="COQ33"/>
      <c r="COR33"/>
      <c r="COS33"/>
      <c r="COT33"/>
      <c r="COU33"/>
      <c r="COV33"/>
      <c r="COW33"/>
      <c r="COX33"/>
      <c r="COY33"/>
      <c r="COZ33"/>
      <c r="CPA33"/>
      <c r="CPB33"/>
      <c r="CPC33"/>
      <c r="CPD33"/>
      <c r="CPE33"/>
      <c r="CPF33"/>
      <c r="CPG33"/>
      <c r="CPH33"/>
      <c r="CPI33"/>
      <c r="CPJ33"/>
      <c r="CPK33"/>
      <c r="CPL33"/>
      <c r="CPM33"/>
      <c r="CPN33"/>
      <c r="CPO33"/>
      <c r="CPP33"/>
      <c r="CPQ33"/>
      <c r="CPR33"/>
      <c r="CPS33"/>
      <c r="CPT33"/>
      <c r="CPU33"/>
      <c r="CPV33"/>
      <c r="CPW33"/>
      <c r="CPX33"/>
      <c r="CPY33"/>
      <c r="CPZ33"/>
      <c r="CQA33"/>
      <c r="CQB33"/>
      <c r="CQC33"/>
      <c r="CQD33"/>
      <c r="CQE33"/>
      <c r="CQF33"/>
      <c r="CQG33"/>
      <c r="CQH33"/>
      <c r="CQI33"/>
      <c r="CQJ33"/>
      <c r="CQK33"/>
      <c r="CQL33"/>
      <c r="CQM33"/>
      <c r="CQN33"/>
      <c r="CQO33"/>
      <c r="CQP33"/>
      <c r="CQQ33"/>
      <c r="CQR33"/>
      <c r="CQS33"/>
      <c r="CQT33"/>
      <c r="CQU33"/>
      <c r="CQV33"/>
      <c r="CQW33"/>
      <c r="CQX33"/>
      <c r="CQY33"/>
      <c r="CQZ33"/>
      <c r="CRA33"/>
      <c r="CRB33"/>
      <c r="CRC33"/>
      <c r="CRD33"/>
      <c r="CRE33"/>
      <c r="CRF33"/>
      <c r="CRG33"/>
      <c r="CRH33"/>
      <c r="CRI33"/>
      <c r="CRJ33"/>
      <c r="CRK33"/>
      <c r="CRL33"/>
      <c r="CRM33"/>
      <c r="CRN33"/>
      <c r="CRO33"/>
      <c r="CRP33"/>
      <c r="CRQ33"/>
      <c r="CRR33"/>
      <c r="CRS33"/>
      <c r="CRT33"/>
      <c r="CRU33"/>
      <c r="CRV33"/>
      <c r="CRW33"/>
      <c r="CRX33"/>
      <c r="CRY33"/>
      <c r="CRZ33"/>
      <c r="CSA33"/>
      <c r="CSB33"/>
      <c r="CSC33"/>
      <c r="CSD33"/>
      <c r="CSE33"/>
      <c r="CSF33"/>
      <c r="CSG33"/>
      <c r="CSH33"/>
      <c r="CSI33"/>
      <c r="CSJ33"/>
      <c r="CSK33"/>
      <c r="CSL33"/>
      <c r="CSM33"/>
      <c r="CSN33"/>
      <c r="CSO33"/>
      <c r="CSP33"/>
      <c r="CSQ33"/>
      <c r="CSR33"/>
      <c r="CSS33"/>
      <c r="CST33"/>
      <c r="CSU33"/>
      <c r="CSV33"/>
      <c r="CSW33"/>
      <c r="CSX33"/>
      <c r="CSY33"/>
      <c r="CSZ33"/>
      <c r="CTA33"/>
      <c r="CTB33"/>
      <c r="CTC33"/>
      <c r="CTD33"/>
      <c r="CTE33"/>
      <c r="CTF33"/>
      <c r="CTG33"/>
      <c r="CTH33"/>
      <c r="CTI33"/>
      <c r="CTJ33"/>
      <c r="CTK33"/>
      <c r="CTL33"/>
      <c r="CTM33"/>
      <c r="CTN33"/>
      <c r="CTO33"/>
      <c r="CTP33"/>
      <c r="CTQ33"/>
      <c r="CTR33"/>
      <c r="CTS33"/>
      <c r="CTT33"/>
      <c r="CTU33"/>
      <c r="CTV33"/>
      <c r="CTW33"/>
      <c r="CTX33"/>
      <c r="CTY33"/>
      <c r="CTZ33"/>
      <c r="CUA33"/>
      <c r="CUB33"/>
      <c r="CUC33"/>
      <c r="CUD33"/>
      <c r="CUE33"/>
      <c r="CUF33"/>
      <c r="CUG33"/>
      <c r="CUH33"/>
      <c r="CUI33"/>
      <c r="CUJ33"/>
      <c r="CUK33"/>
      <c r="CUL33"/>
      <c r="CUM33"/>
      <c r="CUN33"/>
      <c r="CUO33"/>
      <c r="CUP33"/>
      <c r="CUQ33"/>
      <c r="CUR33"/>
      <c r="CUS33"/>
      <c r="CUT33"/>
      <c r="CUU33"/>
      <c r="CUV33"/>
      <c r="CUW33"/>
      <c r="CUX33"/>
      <c r="CUY33"/>
      <c r="CUZ33"/>
      <c r="CVA33"/>
      <c r="CVB33"/>
      <c r="CVC33"/>
      <c r="CVD33"/>
      <c r="CVE33"/>
      <c r="CVF33"/>
      <c r="CVG33"/>
      <c r="CVH33"/>
      <c r="CVI33"/>
      <c r="CVJ33"/>
      <c r="CVK33"/>
      <c r="CVL33"/>
      <c r="CVM33"/>
      <c r="CVN33"/>
      <c r="CVO33"/>
      <c r="CVP33"/>
      <c r="CVQ33"/>
      <c r="CVR33"/>
      <c r="CVS33"/>
      <c r="CVT33"/>
      <c r="CVU33"/>
      <c r="CVV33"/>
      <c r="CVW33"/>
      <c r="CVX33"/>
      <c r="CVY33"/>
      <c r="CVZ33"/>
      <c r="CWA33"/>
      <c r="CWB33"/>
      <c r="CWC33"/>
      <c r="CWD33"/>
      <c r="CWE33"/>
      <c r="CWF33"/>
      <c r="CWG33"/>
      <c r="CWH33"/>
      <c r="CWI33"/>
      <c r="CWJ33"/>
      <c r="CWK33"/>
      <c r="CWL33"/>
      <c r="CWM33"/>
      <c r="CWN33"/>
      <c r="CWO33"/>
      <c r="CWP33"/>
      <c r="CWQ33"/>
      <c r="CWR33"/>
      <c r="CWS33"/>
      <c r="CWT33"/>
      <c r="CWU33"/>
      <c r="CWV33"/>
      <c r="CWW33"/>
      <c r="CWX33"/>
      <c r="CWY33"/>
      <c r="CWZ33"/>
      <c r="CXA33"/>
      <c r="CXB33"/>
      <c r="CXC33"/>
      <c r="CXD33"/>
      <c r="CXE33"/>
      <c r="CXF33"/>
      <c r="CXG33"/>
      <c r="CXH33"/>
      <c r="CXI33"/>
      <c r="CXJ33"/>
      <c r="CXK33"/>
      <c r="CXL33"/>
      <c r="CXM33"/>
      <c r="CXN33"/>
      <c r="CXO33"/>
      <c r="CXP33"/>
      <c r="CXQ33"/>
      <c r="CXR33"/>
      <c r="CXS33"/>
      <c r="CXT33"/>
      <c r="CXU33"/>
      <c r="CXV33"/>
      <c r="CXW33"/>
      <c r="CXX33"/>
      <c r="CXY33"/>
      <c r="CXZ33"/>
      <c r="CYA33"/>
      <c r="CYB33"/>
      <c r="CYC33"/>
      <c r="CYD33"/>
      <c r="CYE33"/>
      <c r="CYF33"/>
      <c r="CYG33"/>
      <c r="CYH33"/>
      <c r="CYI33"/>
      <c r="CYJ33"/>
      <c r="CYK33"/>
      <c r="CYL33"/>
      <c r="CYM33"/>
      <c r="CYN33"/>
      <c r="CYO33"/>
      <c r="CYP33"/>
      <c r="CYQ33"/>
      <c r="CYR33"/>
      <c r="CYS33"/>
      <c r="CYT33"/>
      <c r="CYU33"/>
      <c r="CYV33"/>
      <c r="CYW33"/>
      <c r="CYX33"/>
      <c r="CYY33"/>
      <c r="CYZ33"/>
      <c r="CZA33"/>
      <c r="CZB33"/>
      <c r="CZC33"/>
      <c r="CZD33"/>
      <c r="CZE33"/>
      <c r="CZF33"/>
      <c r="CZG33"/>
      <c r="CZH33"/>
      <c r="CZI33"/>
      <c r="CZJ33"/>
      <c r="CZK33"/>
      <c r="CZL33"/>
      <c r="CZM33"/>
      <c r="CZN33"/>
      <c r="CZO33"/>
      <c r="CZP33"/>
      <c r="CZQ33"/>
      <c r="CZR33"/>
      <c r="CZS33"/>
      <c r="CZT33"/>
      <c r="CZU33"/>
      <c r="CZV33"/>
      <c r="CZW33"/>
      <c r="CZX33"/>
      <c r="CZY33"/>
      <c r="CZZ33"/>
      <c r="DAA33"/>
      <c r="DAB33"/>
      <c r="DAC33"/>
      <c r="DAD33"/>
      <c r="DAE33"/>
      <c r="DAF33"/>
      <c r="DAG33"/>
      <c r="DAH33"/>
      <c r="DAI33"/>
      <c r="DAJ33"/>
      <c r="DAK33"/>
      <c r="DAL33"/>
      <c r="DAM33"/>
      <c r="DAN33"/>
      <c r="DAO33"/>
      <c r="DAP33"/>
      <c r="DAQ33"/>
      <c r="DAR33"/>
      <c r="DAS33"/>
      <c r="DAT33"/>
      <c r="DAU33"/>
      <c r="DAV33"/>
      <c r="DAW33"/>
      <c r="DAX33"/>
      <c r="DAY33"/>
      <c r="DAZ33"/>
      <c r="DBA33"/>
      <c r="DBB33"/>
      <c r="DBC33"/>
      <c r="DBD33"/>
      <c r="DBE33"/>
      <c r="DBF33"/>
      <c r="DBG33"/>
      <c r="DBH33"/>
      <c r="DBI33"/>
      <c r="DBJ33"/>
      <c r="DBK33"/>
      <c r="DBL33"/>
      <c r="DBM33"/>
      <c r="DBN33"/>
      <c r="DBO33"/>
      <c r="DBP33"/>
      <c r="DBQ33"/>
      <c r="DBR33"/>
      <c r="DBS33"/>
      <c r="DBT33"/>
      <c r="DBU33"/>
      <c r="DBV33"/>
      <c r="DBW33"/>
      <c r="DBX33"/>
      <c r="DBY33"/>
      <c r="DBZ33"/>
      <c r="DCA33"/>
      <c r="DCB33"/>
      <c r="DCC33"/>
      <c r="DCD33"/>
      <c r="DCE33"/>
      <c r="DCF33"/>
      <c r="DCG33"/>
      <c r="DCH33"/>
      <c r="DCI33"/>
      <c r="DCJ33"/>
      <c r="DCK33"/>
      <c r="DCL33"/>
      <c r="DCM33"/>
      <c r="DCN33"/>
      <c r="DCO33"/>
      <c r="DCP33"/>
      <c r="DCQ33"/>
      <c r="DCR33"/>
      <c r="DCS33"/>
      <c r="DCT33"/>
      <c r="DCU33"/>
      <c r="DCV33"/>
      <c r="DCW33"/>
      <c r="DCX33"/>
      <c r="DCY33"/>
      <c r="DCZ33"/>
      <c r="DDA33"/>
      <c r="DDB33"/>
      <c r="DDC33"/>
      <c r="DDD33"/>
      <c r="DDE33"/>
      <c r="DDF33"/>
      <c r="DDG33"/>
      <c r="DDH33"/>
      <c r="DDI33"/>
      <c r="DDJ33"/>
      <c r="DDK33"/>
      <c r="DDL33"/>
      <c r="DDM33"/>
      <c r="DDN33"/>
      <c r="DDO33"/>
      <c r="DDP33"/>
      <c r="DDQ33"/>
      <c r="DDR33"/>
      <c r="DDS33"/>
      <c r="DDT33"/>
      <c r="DDU33"/>
      <c r="DDV33"/>
      <c r="DDW33"/>
      <c r="DDX33"/>
      <c r="DDY33"/>
      <c r="DDZ33"/>
      <c r="DEA33"/>
      <c r="DEB33"/>
      <c r="DEC33"/>
      <c r="DED33"/>
      <c r="DEE33"/>
      <c r="DEF33"/>
      <c r="DEG33"/>
      <c r="DEH33"/>
      <c r="DEI33"/>
      <c r="DEJ33"/>
      <c r="DEK33"/>
      <c r="DEL33"/>
      <c r="DEM33"/>
      <c r="DEN33"/>
      <c r="DEO33"/>
      <c r="DEP33"/>
      <c r="DEQ33"/>
      <c r="DER33"/>
      <c r="DES33"/>
      <c r="DET33"/>
      <c r="DEU33"/>
      <c r="DEV33"/>
      <c r="DEW33"/>
      <c r="DEX33"/>
      <c r="DEY33"/>
      <c r="DEZ33"/>
      <c r="DFA33"/>
      <c r="DFB33"/>
      <c r="DFC33"/>
      <c r="DFD33"/>
      <c r="DFE33"/>
      <c r="DFF33"/>
      <c r="DFG33"/>
      <c r="DFH33"/>
      <c r="DFI33"/>
      <c r="DFJ33"/>
      <c r="DFK33"/>
      <c r="DFL33"/>
      <c r="DFM33"/>
      <c r="DFN33"/>
      <c r="DFO33"/>
      <c r="DFP33"/>
      <c r="DFQ33"/>
      <c r="DFR33"/>
      <c r="DFS33"/>
      <c r="DFT33"/>
      <c r="DFU33"/>
      <c r="DFV33"/>
      <c r="DFW33"/>
      <c r="DFX33"/>
      <c r="DFY33"/>
      <c r="DFZ33"/>
      <c r="DGA33"/>
      <c r="DGB33"/>
      <c r="DGC33"/>
      <c r="DGD33"/>
      <c r="DGE33"/>
      <c r="DGF33"/>
      <c r="DGG33"/>
      <c r="DGH33"/>
      <c r="DGI33"/>
      <c r="DGJ33"/>
      <c r="DGK33"/>
      <c r="DGL33"/>
      <c r="DGM33"/>
      <c r="DGN33"/>
      <c r="DGO33"/>
      <c r="DGP33"/>
      <c r="DGQ33"/>
      <c r="DGR33"/>
      <c r="DGS33"/>
      <c r="DGT33"/>
      <c r="DGU33"/>
      <c r="DGV33"/>
      <c r="DGW33"/>
      <c r="DGX33"/>
      <c r="DGY33"/>
      <c r="DGZ33"/>
      <c r="DHA33"/>
      <c r="DHB33"/>
      <c r="DHC33"/>
      <c r="DHD33"/>
      <c r="DHE33"/>
      <c r="DHF33"/>
      <c r="DHG33"/>
      <c r="DHH33"/>
      <c r="DHI33"/>
      <c r="DHJ33"/>
      <c r="DHK33"/>
      <c r="DHL33"/>
      <c r="DHM33"/>
      <c r="DHN33"/>
      <c r="DHO33"/>
      <c r="DHP33"/>
      <c r="DHQ33"/>
      <c r="DHR33"/>
      <c r="DHS33"/>
      <c r="DHT33"/>
      <c r="DHU33"/>
      <c r="DHV33"/>
      <c r="DHW33"/>
      <c r="DHX33"/>
      <c r="DHY33"/>
      <c r="DHZ33"/>
      <c r="DIA33"/>
      <c r="DIB33"/>
      <c r="DIC33"/>
      <c r="DID33"/>
      <c r="DIE33"/>
      <c r="DIF33"/>
      <c r="DIG33"/>
      <c r="DIH33"/>
      <c r="DII33"/>
      <c r="DIJ33"/>
      <c r="DIK33"/>
      <c r="DIL33"/>
      <c r="DIM33"/>
      <c r="DIN33"/>
      <c r="DIO33"/>
      <c r="DIP33"/>
      <c r="DIQ33"/>
      <c r="DIR33"/>
      <c r="DIS33"/>
      <c r="DIT33"/>
      <c r="DIU33"/>
      <c r="DIV33"/>
      <c r="DIW33"/>
      <c r="DIX33"/>
      <c r="DIY33"/>
      <c r="DIZ33"/>
      <c r="DJA33"/>
      <c r="DJB33"/>
      <c r="DJC33"/>
      <c r="DJD33"/>
      <c r="DJE33"/>
      <c r="DJF33"/>
      <c r="DJG33"/>
      <c r="DJH33"/>
      <c r="DJI33"/>
      <c r="DJJ33"/>
      <c r="DJK33"/>
      <c r="DJL33"/>
      <c r="DJM33"/>
      <c r="DJN33"/>
      <c r="DJO33"/>
      <c r="DJP33"/>
      <c r="DJQ33"/>
      <c r="DJR33"/>
      <c r="DJS33"/>
      <c r="DJT33"/>
      <c r="DJU33"/>
      <c r="DJV33"/>
      <c r="DJW33"/>
      <c r="DJX33"/>
      <c r="DJY33"/>
      <c r="DJZ33"/>
      <c r="DKA33"/>
      <c r="DKB33"/>
      <c r="DKC33"/>
      <c r="DKD33"/>
      <c r="DKE33"/>
      <c r="DKF33"/>
      <c r="DKG33"/>
      <c r="DKH33"/>
      <c r="DKI33"/>
      <c r="DKJ33"/>
      <c r="DKK33"/>
      <c r="DKL33"/>
      <c r="DKM33"/>
      <c r="DKN33"/>
      <c r="DKO33"/>
      <c r="DKP33"/>
      <c r="DKQ33"/>
      <c r="DKR33"/>
      <c r="DKS33"/>
      <c r="DKT33"/>
      <c r="DKU33"/>
      <c r="DKV33"/>
      <c r="DKW33"/>
      <c r="DKX33"/>
      <c r="DKY33"/>
      <c r="DKZ33"/>
      <c r="DLA33"/>
      <c r="DLB33"/>
      <c r="DLC33"/>
      <c r="DLD33"/>
      <c r="DLE33"/>
      <c r="DLF33"/>
      <c r="DLG33"/>
      <c r="DLH33"/>
      <c r="DLI33"/>
      <c r="DLJ33"/>
      <c r="DLK33"/>
      <c r="DLL33"/>
      <c r="DLM33"/>
      <c r="DLN33"/>
      <c r="DLO33"/>
      <c r="DLP33"/>
      <c r="DLQ33"/>
      <c r="DLR33"/>
      <c r="DLS33"/>
      <c r="DLT33"/>
      <c r="DLU33"/>
      <c r="DLV33"/>
      <c r="DLW33"/>
      <c r="DLX33"/>
      <c r="DLY33"/>
      <c r="DLZ33"/>
      <c r="DMA33"/>
      <c r="DMB33"/>
      <c r="DMC33"/>
      <c r="DMD33"/>
      <c r="DME33"/>
      <c r="DMF33"/>
      <c r="DMG33"/>
      <c r="DMH33"/>
      <c r="DMI33"/>
      <c r="DMJ33"/>
      <c r="DMK33"/>
      <c r="DML33"/>
      <c r="DMM33"/>
      <c r="DMN33"/>
      <c r="DMO33"/>
      <c r="DMP33"/>
      <c r="DMQ33"/>
      <c r="DMR33"/>
      <c r="DMS33"/>
      <c r="DMT33"/>
      <c r="DMU33"/>
      <c r="DMV33"/>
      <c r="DMW33"/>
      <c r="DMX33"/>
      <c r="DMY33"/>
      <c r="DMZ33"/>
      <c r="DNA33"/>
      <c r="DNB33"/>
      <c r="DNC33"/>
      <c r="DND33"/>
      <c r="DNE33"/>
      <c r="DNF33"/>
      <c r="DNG33"/>
      <c r="DNH33"/>
      <c r="DNI33"/>
      <c r="DNJ33"/>
      <c r="DNK33"/>
      <c r="DNL33"/>
      <c r="DNM33"/>
      <c r="DNN33"/>
      <c r="DNO33"/>
      <c r="DNP33"/>
      <c r="DNQ33"/>
      <c r="DNR33"/>
      <c r="DNS33"/>
      <c r="DNT33"/>
      <c r="DNU33"/>
      <c r="DNV33"/>
      <c r="DNW33"/>
      <c r="DNX33"/>
      <c r="DNY33"/>
      <c r="DNZ33"/>
      <c r="DOA33"/>
      <c r="DOB33"/>
      <c r="DOC33"/>
      <c r="DOD33"/>
      <c r="DOE33"/>
      <c r="DOF33"/>
      <c r="DOG33"/>
      <c r="DOH33"/>
      <c r="DOI33"/>
      <c r="DOJ33"/>
      <c r="DOK33"/>
      <c r="DOL33"/>
      <c r="DOM33"/>
      <c r="DON33"/>
      <c r="DOO33"/>
      <c r="DOP33"/>
      <c r="DOQ33"/>
      <c r="DOR33"/>
      <c r="DOS33"/>
      <c r="DOT33"/>
      <c r="DOU33"/>
      <c r="DOV33"/>
      <c r="DOW33"/>
      <c r="DOX33"/>
      <c r="DOY33"/>
      <c r="DOZ33"/>
      <c r="DPA33"/>
      <c r="DPB33"/>
      <c r="DPC33"/>
      <c r="DPD33"/>
      <c r="DPE33"/>
      <c r="DPF33"/>
      <c r="DPG33"/>
      <c r="DPH33"/>
      <c r="DPI33"/>
      <c r="DPJ33"/>
      <c r="DPK33"/>
      <c r="DPL33"/>
      <c r="DPM33"/>
      <c r="DPN33"/>
      <c r="DPO33"/>
      <c r="DPP33"/>
      <c r="DPQ33"/>
      <c r="DPR33"/>
      <c r="DPS33"/>
      <c r="DPT33"/>
      <c r="DPU33"/>
      <c r="DPV33"/>
      <c r="DPW33"/>
      <c r="DPX33"/>
      <c r="DPY33"/>
      <c r="DPZ33"/>
      <c r="DQA33"/>
      <c r="DQB33"/>
      <c r="DQC33"/>
      <c r="DQD33"/>
      <c r="DQE33"/>
      <c r="DQF33"/>
      <c r="DQG33"/>
      <c r="DQH33"/>
      <c r="DQI33"/>
      <c r="DQJ33"/>
      <c r="DQK33"/>
      <c r="DQL33"/>
      <c r="DQM33"/>
      <c r="DQN33"/>
      <c r="DQO33"/>
      <c r="DQP33"/>
      <c r="DQQ33"/>
      <c r="DQR33"/>
      <c r="DQS33"/>
      <c r="DQT33"/>
      <c r="DQU33"/>
      <c r="DQV33"/>
      <c r="DQW33"/>
      <c r="DQX33"/>
      <c r="DQY33"/>
      <c r="DQZ33"/>
      <c r="DRA33"/>
      <c r="DRB33"/>
      <c r="DRC33"/>
      <c r="DRD33"/>
      <c r="DRE33"/>
      <c r="DRF33"/>
      <c r="DRG33"/>
      <c r="DRH33"/>
      <c r="DRI33"/>
      <c r="DRJ33"/>
      <c r="DRK33"/>
      <c r="DRL33"/>
      <c r="DRM33"/>
      <c r="DRN33"/>
      <c r="DRO33"/>
      <c r="DRP33"/>
      <c r="DRQ33"/>
      <c r="DRR33"/>
      <c r="DRS33"/>
      <c r="DRT33"/>
      <c r="DRU33"/>
      <c r="DRV33"/>
      <c r="DRW33"/>
      <c r="DRX33"/>
      <c r="DRY33"/>
      <c r="DRZ33"/>
      <c r="DSA33"/>
      <c r="DSB33"/>
      <c r="DSC33"/>
      <c r="DSD33"/>
      <c r="DSE33"/>
      <c r="DSF33"/>
      <c r="DSG33"/>
      <c r="DSH33"/>
      <c r="DSI33"/>
      <c r="DSJ33"/>
      <c r="DSK33"/>
      <c r="DSL33"/>
      <c r="DSM33"/>
      <c r="DSN33"/>
      <c r="DSO33"/>
      <c r="DSP33"/>
      <c r="DSQ33"/>
      <c r="DSR33"/>
      <c r="DSS33"/>
      <c r="DST33"/>
      <c r="DSU33"/>
      <c r="DSV33"/>
      <c r="DSW33"/>
      <c r="DSX33"/>
      <c r="DSY33"/>
      <c r="DSZ33"/>
      <c r="DTA33"/>
      <c r="DTB33"/>
      <c r="DTC33"/>
      <c r="DTD33"/>
      <c r="DTE33"/>
      <c r="DTF33"/>
      <c r="DTG33"/>
      <c r="DTH33"/>
      <c r="DTI33"/>
      <c r="DTJ33"/>
      <c r="DTK33"/>
      <c r="DTL33"/>
      <c r="DTM33"/>
      <c r="DTN33"/>
      <c r="DTO33"/>
      <c r="DTP33"/>
      <c r="DTQ33"/>
      <c r="DTR33"/>
      <c r="DTS33"/>
      <c r="DTT33"/>
      <c r="DTU33"/>
      <c r="DTV33"/>
      <c r="DTW33"/>
      <c r="DTX33"/>
      <c r="DTY33"/>
      <c r="DTZ33"/>
      <c r="DUA33"/>
      <c r="DUB33"/>
      <c r="DUC33"/>
      <c r="DUD33"/>
      <c r="DUE33"/>
      <c r="DUF33"/>
      <c r="DUG33"/>
      <c r="DUH33"/>
      <c r="DUI33"/>
      <c r="DUJ33"/>
      <c r="DUK33"/>
      <c r="DUL33"/>
      <c r="DUM33"/>
      <c r="DUN33"/>
      <c r="DUO33"/>
      <c r="DUP33"/>
      <c r="DUQ33"/>
      <c r="DUR33"/>
      <c r="DUS33"/>
      <c r="DUT33"/>
      <c r="DUU33"/>
      <c r="DUV33"/>
      <c r="DUW33"/>
      <c r="DUX33"/>
      <c r="DUY33"/>
      <c r="DUZ33"/>
      <c r="DVA33"/>
      <c r="DVB33"/>
      <c r="DVC33"/>
      <c r="DVD33"/>
      <c r="DVE33"/>
      <c r="DVF33"/>
      <c r="DVG33"/>
      <c r="DVH33"/>
      <c r="DVI33"/>
      <c r="DVJ33"/>
      <c r="DVK33"/>
      <c r="DVL33"/>
      <c r="DVM33"/>
      <c r="DVN33"/>
      <c r="DVO33"/>
      <c r="DVP33"/>
      <c r="DVQ33"/>
      <c r="DVR33"/>
      <c r="DVS33"/>
      <c r="DVT33"/>
      <c r="DVU33"/>
      <c r="DVV33"/>
      <c r="DVW33"/>
      <c r="DVX33"/>
      <c r="DVY33"/>
      <c r="DVZ33"/>
      <c r="DWA33"/>
      <c r="DWB33"/>
      <c r="DWC33"/>
      <c r="DWD33"/>
      <c r="DWE33"/>
      <c r="DWF33"/>
      <c r="DWG33"/>
      <c r="DWH33"/>
      <c r="DWI33"/>
      <c r="DWJ33"/>
      <c r="DWK33"/>
      <c r="DWL33"/>
      <c r="DWM33"/>
      <c r="DWN33"/>
      <c r="DWO33"/>
      <c r="DWP33"/>
      <c r="DWQ33"/>
      <c r="DWR33"/>
      <c r="DWS33"/>
      <c r="DWT33"/>
      <c r="DWU33"/>
      <c r="DWV33"/>
      <c r="DWW33"/>
      <c r="DWX33"/>
      <c r="DWY33"/>
      <c r="DWZ33"/>
      <c r="DXA33"/>
      <c r="DXB33"/>
      <c r="DXC33"/>
      <c r="DXD33"/>
      <c r="DXE33"/>
      <c r="DXF33"/>
      <c r="DXG33"/>
      <c r="DXH33"/>
      <c r="DXI33"/>
      <c r="DXJ33"/>
      <c r="DXK33"/>
      <c r="DXL33"/>
      <c r="DXM33"/>
      <c r="DXN33"/>
      <c r="DXO33"/>
      <c r="DXP33"/>
      <c r="DXQ33"/>
      <c r="DXR33"/>
      <c r="DXS33"/>
      <c r="DXT33"/>
      <c r="DXU33"/>
      <c r="DXV33"/>
      <c r="DXW33"/>
      <c r="DXX33"/>
      <c r="DXY33"/>
      <c r="DXZ33"/>
      <c r="DYA33"/>
      <c r="DYB33"/>
      <c r="DYC33"/>
      <c r="DYD33"/>
      <c r="DYE33"/>
      <c r="DYF33"/>
      <c r="DYG33"/>
      <c r="DYH33"/>
      <c r="DYI33"/>
      <c r="DYJ33"/>
      <c r="DYK33"/>
      <c r="DYL33"/>
      <c r="DYM33"/>
      <c r="DYN33"/>
      <c r="DYO33"/>
      <c r="DYP33"/>
      <c r="DYQ33"/>
      <c r="DYR33"/>
      <c r="DYS33"/>
      <c r="DYT33"/>
      <c r="DYU33"/>
      <c r="DYV33"/>
      <c r="DYW33"/>
      <c r="DYX33"/>
      <c r="DYY33"/>
      <c r="DYZ33"/>
      <c r="DZA33"/>
      <c r="DZB33"/>
      <c r="DZC33"/>
      <c r="DZD33"/>
      <c r="DZE33"/>
      <c r="DZF33"/>
      <c r="DZG33"/>
      <c r="DZH33"/>
      <c r="DZI33"/>
      <c r="DZJ33"/>
      <c r="DZK33"/>
      <c r="DZL33"/>
      <c r="DZM33"/>
      <c r="DZN33"/>
      <c r="DZO33"/>
      <c r="DZP33"/>
      <c r="DZQ33"/>
      <c r="DZR33"/>
      <c r="DZS33"/>
      <c r="DZT33"/>
      <c r="DZU33"/>
      <c r="DZV33"/>
      <c r="DZW33"/>
      <c r="DZX33"/>
      <c r="DZY33"/>
      <c r="DZZ33"/>
      <c r="EAA33"/>
      <c r="EAB33"/>
      <c r="EAC33"/>
      <c r="EAD33"/>
      <c r="EAE33"/>
      <c r="EAF33"/>
      <c r="EAG33"/>
      <c r="EAH33"/>
      <c r="EAI33"/>
      <c r="EAJ33"/>
      <c r="EAK33"/>
      <c r="EAL33"/>
      <c r="EAM33"/>
      <c r="EAN33"/>
      <c r="EAO33"/>
      <c r="EAP33"/>
      <c r="EAQ33"/>
      <c r="EAR33"/>
      <c r="EAS33"/>
      <c r="EAT33"/>
      <c r="EAU33"/>
      <c r="EAV33"/>
      <c r="EAW33"/>
      <c r="EAX33"/>
      <c r="EAY33"/>
      <c r="EAZ33"/>
      <c r="EBA33"/>
      <c r="EBB33"/>
      <c r="EBC33"/>
      <c r="EBD33"/>
      <c r="EBE33"/>
      <c r="EBF33"/>
      <c r="EBG33"/>
      <c r="EBH33"/>
      <c r="EBI33"/>
      <c r="EBJ33"/>
      <c r="EBK33"/>
      <c r="EBL33"/>
      <c r="EBM33"/>
      <c r="EBN33"/>
      <c r="EBO33"/>
      <c r="EBP33"/>
      <c r="EBQ33"/>
      <c r="EBR33"/>
      <c r="EBS33"/>
      <c r="EBT33"/>
      <c r="EBU33"/>
      <c r="EBV33"/>
      <c r="EBW33"/>
      <c r="EBX33"/>
      <c r="EBY33"/>
      <c r="EBZ33"/>
      <c r="ECA33"/>
      <c r="ECB33"/>
      <c r="ECC33"/>
      <c r="ECD33"/>
      <c r="ECE33"/>
      <c r="ECF33"/>
      <c r="ECG33"/>
      <c r="ECH33"/>
      <c r="ECI33"/>
      <c r="ECJ33"/>
      <c r="ECK33"/>
      <c r="ECL33"/>
      <c r="ECM33"/>
      <c r="ECN33"/>
      <c r="ECO33"/>
      <c r="ECP33"/>
      <c r="ECQ33"/>
      <c r="ECR33"/>
      <c r="ECS33"/>
      <c r="ECT33"/>
      <c r="ECU33"/>
      <c r="ECV33"/>
      <c r="ECW33"/>
      <c r="ECX33"/>
      <c r="ECY33"/>
      <c r="ECZ33"/>
      <c r="EDA33"/>
      <c r="EDB33"/>
      <c r="EDC33"/>
      <c r="EDD33"/>
      <c r="EDE33"/>
      <c r="EDF33"/>
      <c r="EDG33"/>
      <c r="EDH33"/>
      <c r="EDI33"/>
      <c r="EDJ33"/>
      <c r="EDK33"/>
      <c r="EDL33"/>
      <c r="EDM33"/>
      <c r="EDN33"/>
      <c r="EDO33"/>
      <c r="EDP33"/>
      <c r="EDQ33"/>
      <c r="EDR33"/>
      <c r="EDS33"/>
      <c r="EDT33"/>
      <c r="EDU33"/>
      <c r="EDV33"/>
      <c r="EDW33"/>
      <c r="EDX33"/>
      <c r="EDY33"/>
      <c r="EDZ33"/>
      <c r="EEA33"/>
      <c r="EEB33"/>
      <c r="EEC33"/>
      <c r="EED33"/>
      <c r="EEE33"/>
      <c r="EEF33"/>
      <c r="EEG33"/>
      <c r="EEH33"/>
      <c r="EEI33"/>
      <c r="EEJ33"/>
      <c r="EEK33"/>
      <c r="EEL33"/>
      <c r="EEM33"/>
      <c r="EEN33"/>
      <c r="EEO33"/>
      <c r="EEP33"/>
      <c r="EEQ33"/>
      <c r="EER33"/>
      <c r="EES33"/>
      <c r="EET33"/>
      <c r="EEU33"/>
      <c r="EEV33"/>
      <c r="EEW33"/>
      <c r="EEX33"/>
      <c r="EEY33"/>
      <c r="EEZ33"/>
      <c r="EFA33"/>
      <c r="EFB33"/>
      <c r="EFC33"/>
      <c r="EFD33"/>
      <c r="EFE33"/>
      <c r="EFF33"/>
      <c r="EFG33"/>
      <c r="EFH33"/>
      <c r="EFI33"/>
      <c r="EFJ33"/>
      <c r="EFK33"/>
      <c r="EFL33"/>
      <c r="EFM33"/>
      <c r="EFN33"/>
      <c r="EFO33"/>
      <c r="EFP33"/>
      <c r="EFQ33"/>
      <c r="EFR33"/>
      <c r="EFS33"/>
      <c r="EFT33"/>
      <c r="EFU33"/>
      <c r="EFV33"/>
      <c r="EFW33"/>
      <c r="EFX33"/>
      <c r="EFY33"/>
      <c r="EFZ33"/>
      <c r="EGA33"/>
      <c r="EGB33"/>
      <c r="EGC33"/>
      <c r="EGD33"/>
      <c r="EGE33"/>
      <c r="EGF33"/>
      <c r="EGG33"/>
      <c r="EGH33"/>
      <c r="EGI33"/>
      <c r="EGJ33"/>
      <c r="EGK33"/>
      <c r="EGL33"/>
      <c r="EGM33"/>
      <c r="EGN33"/>
      <c r="EGO33"/>
      <c r="EGP33"/>
      <c r="EGQ33"/>
      <c r="EGR33"/>
      <c r="EGS33"/>
      <c r="EGT33"/>
      <c r="EGU33"/>
      <c r="EGV33"/>
      <c r="EGW33"/>
      <c r="EGX33"/>
      <c r="EGY33"/>
      <c r="EGZ33"/>
      <c r="EHA33"/>
      <c r="EHB33"/>
      <c r="EHC33"/>
      <c r="EHD33"/>
      <c r="EHE33"/>
      <c r="EHF33"/>
      <c r="EHG33"/>
      <c r="EHH33"/>
      <c r="EHI33"/>
      <c r="EHJ33"/>
      <c r="EHK33"/>
      <c r="EHL33"/>
      <c r="EHM33"/>
      <c r="EHN33"/>
      <c r="EHO33"/>
      <c r="EHP33"/>
      <c r="EHQ33"/>
      <c r="EHR33"/>
      <c r="EHS33"/>
      <c r="EHT33"/>
      <c r="EHU33"/>
      <c r="EHV33"/>
      <c r="EHW33"/>
      <c r="EHX33"/>
      <c r="EHY33"/>
      <c r="EHZ33"/>
      <c r="EIA33"/>
      <c r="EIB33"/>
      <c r="EIC33"/>
      <c r="EID33"/>
      <c r="EIE33"/>
      <c r="EIF33"/>
      <c r="EIG33"/>
      <c r="EIH33"/>
      <c r="EII33"/>
      <c r="EIJ33"/>
      <c r="EIK33"/>
      <c r="EIL33"/>
      <c r="EIM33"/>
      <c r="EIN33"/>
      <c r="EIO33"/>
      <c r="EIP33"/>
      <c r="EIQ33"/>
      <c r="EIR33"/>
      <c r="EIS33"/>
      <c r="EIT33"/>
      <c r="EIU33"/>
      <c r="EIV33"/>
      <c r="EIW33"/>
      <c r="EIX33"/>
      <c r="EIY33"/>
      <c r="EIZ33"/>
      <c r="EJA33"/>
      <c r="EJB33"/>
      <c r="EJC33"/>
      <c r="EJD33"/>
      <c r="EJE33"/>
      <c r="EJF33"/>
      <c r="EJG33"/>
      <c r="EJH33"/>
      <c r="EJI33"/>
      <c r="EJJ33"/>
      <c r="EJK33"/>
      <c r="EJL33"/>
      <c r="EJM33"/>
      <c r="EJN33"/>
      <c r="EJO33"/>
      <c r="EJP33"/>
      <c r="EJQ33"/>
      <c r="EJR33"/>
      <c r="EJS33"/>
      <c r="EJT33"/>
      <c r="EJU33"/>
      <c r="EJV33"/>
      <c r="EJW33"/>
      <c r="EJX33"/>
      <c r="EJY33"/>
      <c r="EJZ33"/>
      <c r="EKA33"/>
      <c r="EKB33"/>
      <c r="EKC33"/>
      <c r="EKD33"/>
      <c r="EKE33"/>
      <c r="EKF33"/>
      <c r="EKG33"/>
      <c r="EKH33"/>
      <c r="EKI33"/>
      <c r="EKJ33"/>
      <c r="EKK33"/>
      <c r="EKL33"/>
      <c r="EKM33"/>
      <c r="EKN33"/>
      <c r="EKO33"/>
      <c r="EKP33"/>
      <c r="EKQ33"/>
      <c r="EKR33"/>
      <c r="EKS33"/>
      <c r="EKT33"/>
      <c r="EKU33"/>
      <c r="EKV33"/>
      <c r="EKW33"/>
      <c r="EKX33"/>
      <c r="EKY33"/>
      <c r="EKZ33"/>
      <c r="ELA33"/>
      <c r="ELB33"/>
      <c r="ELC33"/>
      <c r="ELD33"/>
      <c r="ELE33"/>
      <c r="ELF33"/>
      <c r="ELG33"/>
      <c r="ELH33"/>
      <c r="ELI33"/>
      <c r="ELJ33"/>
      <c r="ELK33"/>
      <c r="ELL33"/>
      <c r="ELM33"/>
      <c r="ELN33"/>
      <c r="ELO33"/>
      <c r="ELP33"/>
      <c r="ELQ33"/>
      <c r="ELR33"/>
      <c r="ELS33"/>
      <c r="ELT33"/>
      <c r="ELU33"/>
      <c r="ELV33"/>
      <c r="ELW33"/>
      <c r="ELX33"/>
      <c r="ELY33"/>
      <c r="ELZ33"/>
      <c r="EMA33"/>
      <c r="EMB33"/>
      <c r="EMC33"/>
      <c r="EMD33"/>
      <c r="EME33"/>
      <c r="EMF33"/>
      <c r="EMG33"/>
      <c r="EMH33"/>
      <c r="EMI33"/>
      <c r="EMJ33"/>
      <c r="EMK33"/>
      <c r="EML33"/>
      <c r="EMM33"/>
      <c r="EMN33"/>
      <c r="EMO33"/>
      <c r="EMP33"/>
      <c r="EMQ33"/>
      <c r="EMR33"/>
      <c r="EMS33"/>
      <c r="EMT33"/>
      <c r="EMU33"/>
      <c r="EMV33"/>
      <c r="EMW33"/>
      <c r="EMX33"/>
      <c r="EMY33"/>
      <c r="EMZ33"/>
      <c r="ENA33"/>
      <c r="ENB33"/>
      <c r="ENC33"/>
      <c r="END33"/>
      <c r="ENE33"/>
      <c r="ENF33"/>
      <c r="ENG33"/>
      <c r="ENH33"/>
      <c r="ENI33"/>
      <c r="ENJ33"/>
      <c r="ENK33"/>
      <c r="ENL33"/>
      <c r="ENM33"/>
      <c r="ENN33"/>
      <c r="ENO33"/>
      <c r="ENP33"/>
      <c r="ENQ33"/>
      <c r="ENR33"/>
      <c r="ENS33"/>
      <c r="ENT33"/>
      <c r="ENU33"/>
      <c r="ENV33"/>
      <c r="ENW33"/>
      <c r="ENX33"/>
      <c r="ENY33"/>
      <c r="ENZ33"/>
      <c r="EOA33"/>
      <c r="EOB33"/>
      <c r="EOC33"/>
      <c r="EOD33"/>
      <c r="EOE33"/>
      <c r="EOF33"/>
      <c r="EOG33"/>
      <c r="EOH33"/>
      <c r="EOI33"/>
      <c r="EOJ33"/>
      <c r="EOK33"/>
      <c r="EOL33"/>
      <c r="EOM33"/>
      <c r="EON33"/>
      <c r="EOO33"/>
      <c r="EOP33"/>
      <c r="EOQ33"/>
      <c r="EOR33"/>
      <c r="EOS33"/>
      <c r="EOT33"/>
      <c r="EOU33"/>
      <c r="EOV33"/>
      <c r="EOW33"/>
      <c r="EOX33"/>
      <c r="EOY33"/>
      <c r="EOZ33"/>
      <c r="EPA33"/>
      <c r="EPB33"/>
      <c r="EPC33"/>
      <c r="EPD33"/>
      <c r="EPE33"/>
      <c r="EPF33"/>
      <c r="EPG33"/>
      <c r="EPH33"/>
      <c r="EPI33"/>
      <c r="EPJ33"/>
      <c r="EPK33"/>
      <c r="EPL33"/>
      <c r="EPM33"/>
      <c r="EPN33"/>
      <c r="EPO33"/>
      <c r="EPP33"/>
      <c r="EPQ33"/>
      <c r="EPR33"/>
      <c r="EPS33"/>
      <c r="EPT33"/>
      <c r="EPU33"/>
      <c r="EPV33"/>
      <c r="EPW33"/>
      <c r="EPX33"/>
      <c r="EPY33"/>
      <c r="EPZ33"/>
      <c r="EQA33"/>
      <c r="EQB33"/>
      <c r="EQC33"/>
      <c r="EQD33"/>
      <c r="EQE33"/>
      <c r="EQF33"/>
      <c r="EQG33"/>
      <c r="EQH33"/>
      <c r="EQI33"/>
      <c r="EQJ33"/>
      <c r="EQK33"/>
      <c r="EQL33"/>
      <c r="EQM33"/>
      <c r="EQN33"/>
      <c r="EQO33"/>
      <c r="EQP33"/>
      <c r="EQQ33"/>
      <c r="EQR33"/>
      <c r="EQS33"/>
      <c r="EQT33"/>
      <c r="EQU33"/>
      <c r="EQV33"/>
      <c r="EQW33"/>
      <c r="EQX33"/>
      <c r="EQY33"/>
      <c r="EQZ33"/>
      <c r="ERA33"/>
      <c r="ERB33"/>
      <c r="ERC33"/>
      <c r="ERD33"/>
      <c r="ERE33"/>
      <c r="ERF33"/>
      <c r="ERG33"/>
      <c r="ERH33"/>
      <c r="ERI33"/>
      <c r="ERJ33"/>
      <c r="ERK33"/>
      <c r="ERL33"/>
      <c r="ERM33"/>
      <c r="ERN33"/>
      <c r="ERO33"/>
      <c r="ERP33"/>
      <c r="ERQ33"/>
      <c r="ERR33"/>
      <c r="ERS33"/>
      <c r="ERT33"/>
      <c r="ERU33"/>
      <c r="ERV33"/>
      <c r="ERW33"/>
      <c r="ERX33"/>
      <c r="ERY33"/>
      <c r="ERZ33"/>
      <c r="ESA33"/>
      <c r="ESB33"/>
      <c r="ESC33"/>
      <c r="ESD33"/>
      <c r="ESE33"/>
      <c r="ESF33"/>
      <c r="ESG33"/>
      <c r="ESH33"/>
      <c r="ESI33"/>
      <c r="ESJ33"/>
      <c r="ESK33"/>
      <c r="ESL33"/>
      <c r="ESM33"/>
      <c r="ESN33"/>
      <c r="ESO33"/>
      <c r="ESP33"/>
      <c r="ESQ33"/>
      <c r="ESR33"/>
      <c r="ESS33"/>
      <c r="EST33"/>
      <c r="ESU33"/>
      <c r="ESV33"/>
      <c r="ESW33"/>
      <c r="ESX33"/>
      <c r="ESY33"/>
      <c r="ESZ33"/>
      <c r="ETA33"/>
      <c r="ETB33"/>
      <c r="ETC33"/>
      <c r="ETD33"/>
      <c r="ETE33"/>
      <c r="ETF33"/>
      <c r="ETG33"/>
      <c r="ETH33"/>
      <c r="ETI33"/>
      <c r="ETJ33"/>
      <c r="ETK33"/>
      <c r="ETL33"/>
      <c r="ETM33"/>
      <c r="ETN33"/>
      <c r="ETO33"/>
      <c r="ETP33"/>
      <c r="ETQ33"/>
      <c r="ETR33"/>
      <c r="ETS33"/>
      <c r="ETT33"/>
      <c r="ETU33"/>
      <c r="ETV33"/>
      <c r="ETW33"/>
      <c r="ETX33"/>
      <c r="ETY33"/>
      <c r="ETZ33"/>
      <c r="EUA33"/>
      <c r="EUB33"/>
      <c r="EUC33"/>
      <c r="EUD33"/>
      <c r="EUE33"/>
      <c r="EUF33"/>
      <c r="EUG33"/>
      <c r="EUH33"/>
      <c r="EUI33"/>
      <c r="EUJ33"/>
      <c r="EUK33"/>
      <c r="EUL33"/>
      <c r="EUM33"/>
      <c r="EUN33"/>
      <c r="EUO33"/>
      <c r="EUP33"/>
      <c r="EUQ33"/>
      <c r="EUR33"/>
      <c r="EUS33"/>
      <c r="EUT33"/>
      <c r="EUU33"/>
      <c r="EUV33"/>
      <c r="EUW33"/>
      <c r="EUX33"/>
      <c r="EUY33"/>
      <c r="EUZ33"/>
      <c r="EVA33"/>
      <c r="EVB33"/>
      <c r="EVC33"/>
      <c r="EVD33"/>
      <c r="EVE33"/>
      <c r="EVF33"/>
      <c r="EVG33"/>
      <c r="EVH33"/>
      <c r="EVI33"/>
      <c r="EVJ33"/>
      <c r="EVK33"/>
      <c r="EVL33"/>
      <c r="EVM33"/>
      <c r="EVN33"/>
      <c r="EVO33"/>
      <c r="EVP33"/>
      <c r="EVQ33"/>
      <c r="EVR33"/>
      <c r="EVS33"/>
      <c r="EVT33"/>
      <c r="EVU33"/>
      <c r="EVV33"/>
      <c r="EVW33"/>
      <c r="EVX33"/>
      <c r="EVY33"/>
      <c r="EVZ33"/>
      <c r="EWA33"/>
      <c r="EWB33"/>
      <c r="EWC33"/>
      <c r="EWD33"/>
      <c r="EWE33"/>
      <c r="EWF33"/>
      <c r="EWG33"/>
      <c r="EWH33"/>
      <c r="EWI33"/>
      <c r="EWJ33"/>
      <c r="EWK33"/>
      <c r="EWL33"/>
      <c r="EWM33"/>
      <c r="EWN33"/>
      <c r="EWO33"/>
      <c r="EWP33"/>
      <c r="EWQ33"/>
      <c r="EWR33"/>
      <c r="EWS33"/>
      <c r="EWT33"/>
      <c r="EWU33"/>
      <c r="EWV33"/>
      <c r="EWW33"/>
      <c r="EWX33"/>
      <c r="EWY33"/>
      <c r="EWZ33"/>
      <c r="EXA33"/>
      <c r="EXB33"/>
      <c r="EXC33"/>
      <c r="EXD33"/>
      <c r="EXE33"/>
      <c r="EXF33"/>
      <c r="EXG33"/>
      <c r="EXH33"/>
      <c r="EXI33"/>
      <c r="EXJ33"/>
      <c r="EXK33"/>
      <c r="EXL33"/>
      <c r="EXM33"/>
      <c r="EXN33"/>
      <c r="EXO33"/>
      <c r="EXP33"/>
      <c r="EXQ33"/>
      <c r="EXR33"/>
      <c r="EXS33"/>
      <c r="EXT33"/>
      <c r="EXU33"/>
      <c r="EXV33"/>
      <c r="EXW33"/>
      <c r="EXX33"/>
      <c r="EXY33"/>
      <c r="EXZ33"/>
      <c r="EYA33"/>
      <c r="EYB33"/>
      <c r="EYC33"/>
      <c r="EYD33"/>
      <c r="EYE33"/>
      <c r="EYF33"/>
      <c r="EYG33"/>
      <c r="EYH33"/>
      <c r="EYI33"/>
      <c r="EYJ33"/>
      <c r="EYK33"/>
      <c r="EYL33"/>
      <c r="EYM33"/>
      <c r="EYN33"/>
      <c r="EYO33"/>
      <c r="EYP33"/>
      <c r="EYQ33"/>
      <c r="EYR33"/>
      <c r="EYS33"/>
      <c r="EYT33"/>
      <c r="EYU33"/>
      <c r="EYV33"/>
      <c r="EYW33"/>
      <c r="EYX33"/>
      <c r="EYY33"/>
      <c r="EYZ33"/>
      <c r="EZA33"/>
      <c r="EZB33"/>
      <c r="EZC33"/>
      <c r="EZD33"/>
      <c r="EZE33"/>
      <c r="EZF33"/>
      <c r="EZG33"/>
      <c r="EZH33"/>
      <c r="EZI33"/>
      <c r="EZJ33"/>
      <c r="EZK33"/>
      <c r="EZL33"/>
      <c r="EZM33"/>
      <c r="EZN33"/>
      <c r="EZO33"/>
      <c r="EZP33"/>
      <c r="EZQ33"/>
      <c r="EZR33"/>
      <c r="EZS33"/>
      <c r="EZT33"/>
      <c r="EZU33"/>
      <c r="EZV33"/>
      <c r="EZW33"/>
      <c r="EZX33"/>
      <c r="EZY33"/>
      <c r="EZZ33"/>
      <c r="FAA33"/>
      <c r="FAB33"/>
      <c r="FAC33"/>
      <c r="FAD33"/>
      <c r="FAE33"/>
      <c r="FAF33"/>
      <c r="FAG33"/>
      <c r="FAH33"/>
      <c r="FAI33"/>
      <c r="FAJ33"/>
      <c r="FAK33"/>
      <c r="FAL33"/>
      <c r="FAM33"/>
      <c r="FAN33"/>
      <c r="FAO33"/>
      <c r="FAP33"/>
      <c r="FAQ33"/>
      <c r="FAR33"/>
      <c r="FAS33"/>
      <c r="FAT33"/>
      <c r="FAU33"/>
      <c r="FAV33"/>
      <c r="FAW33"/>
      <c r="FAX33"/>
      <c r="FAY33"/>
      <c r="FAZ33"/>
      <c r="FBA33"/>
      <c r="FBB33"/>
      <c r="FBC33"/>
      <c r="FBD33"/>
      <c r="FBE33"/>
      <c r="FBF33"/>
      <c r="FBG33"/>
      <c r="FBH33"/>
      <c r="FBI33"/>
      <c r="FBJ33"/>
      <c r="FBK33"/>
      <c r="FBL33"/>
      <c r="FBM33"/>
      <c r="FBN33"/>
      <c r="FBO33"/>
      <c r="FBP33"/>
      <c r="FBQ33"/>
      <c r="FBR33"/>
      <c r="FBS33"/>
      <c r="FBT33"/>
      <c r="FBU33"/>
      <c r="FBV33"/>
      <c r="FBW33"/>
      <c r="FBX33"/>
      <c r="FBY33"/>
      <c r="FBZ33"/>
      <c r="FCA33"/>
      <c r="FCB33"/>
      <c r="FCC33"/>
      <c r="FCD33"/>
      <c r="FCE33"/>
      <c r="FCF33"/>
      <c r="FCG33"/>
      <c r="FCH33"/>
      <c r="FCI33"/>
      <c r="FCJ33"/>
      <c r="FCK33"/>
      <c r="FCL33"/>
      <c r="FCM33"/>
      <c r="FCN33"/>
      <c r="FCO33"/>
      <c r="FCP33"/>
      <c r="FCQ33"/>
      <c r="FCR33"/>
      <c r="FCS33"/>
      <c r="FCT33"/>
      <c r="FCU33"/>
      <c r="FCV33"/>
      <c r="FCW33"/>
      <c r="FCX33"/>
      <c r="FCY33"/>
      <c r="FCZ33"/>
      <c r="FDA33"/>
      <c r="FDB33"/>
      <c r="FDC33"/>
      <c r="FDD33"/>
      <c r="FDE33"/>
      <c r="FDF33"/>
      <c r="FDG33"/>
      <c r="FDH33"/>
      <c r="FDI33"/>
      <c r="FDJ33"/>
      <c r="FDK33"/>
      <c r="FDL33"/>
      <c r="FDM33"/>
      <c r="FDN33"/>
      <c r="FDO33"/>
      <c r="FDP33"/>
      <c r="FDQ33"/>
      <c r="FDR33"/>
      <c r="FDS33"/>
      <c r="FDT33"/>
      <c r="FDU33"/>
      <c r="FDV33"/>
      <c r="FDW33"/>
      <c r="FDX33"/>
      <c r="FDY33"/>
      <c r="FDZ33"/>
      <c r="FEA33"/>
      <c r="FEB33"/>
      <c r="FEC33"/>
      <c r="FED33"/>
      <c r="FEE33"/>
      <c r="FEF33"/>
      <c r="FEG33"/>
      <c r="FEH33"/>
      <c r="FEI33"/>
      <c r="FEJ33"/>
      <c r="FEK33"/>
      <c r="FEL33"/>
      <c r="FEM33"/>
      <c r="FEN33"/>
      <c r="FEO33"/>
      <c r="FEP33"/>
      <c r="FEQ33"/>
      <c r="FER33"/>
      <c r="FES33"/>
      <c r="FET33"/>
      <c r="FEU33"/>
      <c r="FEV33"/>
      <c r="FEW33"/>
      <c r="FEX33"/>
      <c r="FEY33"/>
      <c r="FEZ33"/>
      <c r="FFA33"/>
      <c r="FFB33"/>
      <c r="FFC33"/>
      <c r="FFD33"/>
      <c r="FFE33"/>
      <c r="FFF33"/>
      <c r="FFG33"/>
      <c r="FFH33"/>
      <c r="FFI33"/>
      <c r="FFJ33"/>
      <c r="FFK33"/>
      <c r="FFL33"/>
      <c r="FFM33"/>
      <c r="FFN33"/>
      <c r="FFO33"/>
      <c r="FFP33"/>
      <c r="FFQ33"/>
      <c r="FFR33"/>
      <c r="FFS33"/>
      <c r="FFT33"/>
      <c r="FFU33"/>
      <c r="FFV33"/>
      <c r="FFW33"/>
      <c r="FFX33"/>
      <c r="FFY33"/>
      <c r="FFZ33"/>
      <c r="FGA33"/>
      <c r="FGB33"/>
      <c r="FGC33"/>
      <c r="FGD33"/>
      <c r="FGE33"/>
      <c r="FGF33"/>
      <c r="FGG33"/>
      <c r="FGH33"/>
      <c r="FGI33"/>
      <c r="FGJ33"/>
      <c r="FGK33"/>
      <c r="FGL33"/>
      <c r="FGM33"/>
      <c r="FGN33"/>
      <c r="FGO33"/>
      <c r="FGP33"/>
      <c r="FGQ33"/>
      <c r="FGR33"/>
      <c r="FGS33"/>
      <c r="FGT33"/>
      <c r="FGU33"/>
      <c r="FGV33"/>
      <c r="FGW33"/>
      <c r="FGX33"/>
      <c r="FGY33"/>
      <c r="FGZ33"/>
      <c r="FHA33"/>
      <c r="FHB33"/>
      <c r="FHC33"/>
      <c r="FHD33"/>
      <c r="FHE33"/>
      <c r="FHF33"/>
      <c r="FHG33"/>
      <c r="FHH33"/>
      <c r="FHI33"/>
      <c r="FHJ33"/>
      <c r="FHK33"/>
      <c r="FHL33"/>
      <c r="FHM33"/>
      <c r="FHN33"/>
      <c r="FHO33"/>
      <c r="FHP33"/>
      <c r="FHQ33"/>
      <c r="FHR33"/>
      <c r="FHS33"/>
      <c r="FHT33"/>
      <c r="FHU33"/>
      <c r="FHV33"/>
      <c r="FHW33"/>
      <c r="FHX33"/>
      <c r="FHY33"/>
      <c r="FHZ33"/>
      <c r="FIA33"/>
      <c r="FIB33"/>
      <c r="FIC33"/>
      <c r="FID33"/>
      <c r="FIE33"/>
      <c r="FIF33"/>
      <c r="FIG33"/>
      <c r="FIH33"/>
      <c r="FII33"/>
      <c r="FIJ33"/>
      <c r="FIK33"/>
      <c r="FIL33"/>
      <c r="FIM33"/>
      <c r="FIN33"/>
      <c r="FIO33"/>
      <c r="FIP33"/>
      <c r="FIQ33"/>
      <c r="FIR33"/>
      <c r="FIS33"/>
      <c r="FIT33"/>
      <c r="FIU33"/>
      <c r="FIV33"/>
      <c r="FIW33"/>
      <c r="FIX33"/>
      <c r="FIY33"/>
      <c r="FIZ33"/>
      <c r="FJA33"/>
      <c r="FJB33"/>
      <c r="FJC33"/>
      <c r="FJD33"/>
      <c r="FJE33"/>
      <c r="FJF33"/>
      <c r="FJG33"/>
      <c r="FJH33"/>
      <c r="FJI33"/>
      <c r="FJJ33"/>
      <c r="FJK33"/>
      <c r="FJL33"/>
      <c r="FJM33"/>
      <c r="FJN33"/>
      <c r="FJO33"/>
      <c r="FJP33"/>
      <c r="FJQ33"/>
      <c r="FJR33"/>
      <c r="FJS33"/>
      <c r="FJT33"/>
      <c r="FJU33"/>
      <c r="FJV33"/>
      <c r="FJW33"/>
      <c r="FJX33"/>
      <c r="FJY33"/>
      <c r="FJZ33"/>
      <c r="FKA33"/>
      <c r="FKB33"/>
      <c r="FKC33"/>
      <c r="FKD33"/>
      <c r="FKE33"/>
      <c r="FKF33"/>
      <c r="FKG33"/>
      <c r="FKH33"/>
      <c r="FKI33"/>
      <c r="FKJ33"/>
      <c r="FKK33"/>
      <c r="FKL33"/>
      <c r="FKM33"/>
      <c r="FKN33"/>
      <c r="FKO33"/>
      <c r="FKP33"/>
      <c r="FKQ33"/>
      <c r="FKR33"/>
      <c r="FKS33"/>
      <c r="FKT33"/>
      <c r="FKU33"/>
      <c r="FKV33"/>
      <c r="FKW33"/>
      <c r="FKX33"/>
      <c r="FKY33"/>
      <c r="FKZ33"/>
      <c r="FLA33"/>
      <c r="FLB33"/>
      <c r="FLC33"/>
      <c r="FLD33"/>
      <c r="FLE33"/>
      <c r="FLF33"/>
      <c r="FLG33"/>
      <c r="FLH33"/>
      <c r="FLI33"/>
      <c r="FLJ33"/>
      <c r="FLK33"/>
      <c r="FLL33"/>
      <c r="FLM33"/>
      <c r="FLN33"/>
      <c r="FLO33"/>
      <c r="FLP33"/>
      <c r="FLQ33"/>
      <c r="FLR33"/>
      <c r="FLS33"/>
      <c r="FLT33"/>
      <c r="FLU33"/>
      <c r="FLV33"/>
      <c r="FLW33"/>
      <c r="FLX33"/>
      <c r="FLY33"/>
      <c r="FLZ33"/>
      <c r="FMA33"/>
      <c r="FMB33"/>
      <c r="FMC33"/>
      <c r="FMD33"/>
      <c r="FME33"/>
      <c r="FMF33"/>
      <c r="FMG33"/>
      <c r="FMH33"/>
      <c r="FMI33"/>
      <c r="FMJ33"/>
      <c r="FMK33"/>
      <c r="FML33"/>
      <c r="FMM33"/>
      <c r="FMN33"/>
      <c r="FMO33"/>
      <c r="FMP33"/>
      <c r="FMQ33"/>
      <c r="FMR33"/>
      <c r="FMS33"/>
      <c r="FMT33"/>
      <c r="FMU33"/>
      <c r="FMV33"/>
      <c r="FMW33"/>
      <c r="FMX33"/>
      <c r="FMY33"/>
      <c r="FMZ33"/>
      <c r="FNA33"/>
      <c r="FNB33"/>
      <c r="FNC33"/>
      <c r="FND33"/>
      <c r="FNE33"/>
      <c r="FNF33"/>
      <c r="FNG33"/>
      <c r="FNH33"/>
      <c r="FNI33"/>
      <c r="FNJ33"/>
      <c r="FNK33"/>
      <c r="FNL33"/>
      <c r="FNM33"/>
      <c r="FNN33"/>
      <c r="FNO33"/>
      <c r="FNP33"/>
      <c r="FNQ33"/>
      <c r="FNR33"/>
      <c r="FNS33"/>
      <c r="FNT33"/>
      <c r="FNU33"/>
      <c r="FNV33"/>
      <c r="FNW33"/>
      <c r="FNX33"/>
      <c r="FNY33"/>
      <c r="FNZ33"/>
      <c r="FOA33"/>
      <c r="FOB33"/>
      <c r="FOC33"/>
      <c r="FOD33"/>
      <c r="FOE33"/>
      <c r="FOF33"/>
      <c r="FOG33"/>
      <c r="FOH33"/>
      <c r="FOI33"/>
      <c r="FOJ33"/>
      <c r="FOK33"/>
      <c r="FOL33"/>
      <c r="FOM33"/>
      <c r="FON33"/>
      <c r="FOO33"/>
      <c r="FOP33"/>
      <c r="FOQ33"/>
      <c r="FOR33"/>
      <c r="FOS33"/>
      <c r="FOT33"/>
      <c r="FOU33"/>
      <c r="FOV33"/>
      <c r="FOW33"/>
      <c r="FOX33"/>
      <c r="FOY33"/>
      <c r="FOZ33"/>
      <c r="FPA33"/>
      <c r="FPB33"/>
      <c r="FPC33"/>
      <c r="FPD33"/>
      <c r="FPE33"/>
      <c r="FPF33"/>
      <c r="FPG33"/>
      <c r="FPH33"/>
      <c r="FPI33"/>
      <c r="FPJ33"/>
      <c r="FPK33"/>
      <c r="FPL33"/>
      <c r="FPM33"/>
      <c r="FPN33"/>
      <c r="FPO33"/>
      <c r="FPP33"/>
      <c r="FPQ33"/>
      <c r="FPR33"/>
      <c r="FPS33"/>
      <c r="FPT33"/>
      <c r="FPU33"/>
      <c r="FPV33"/>
      <c r="FPW33"/>
      <c r="FPX33"/>
      <c r="FPY33"/>
      <c r="FPZ33"/>
      <c r="FQA33"/>
      <c r="FQB33"/>
      <c r="FQC33"/>
      <c r="FQD33"/>
      <c r="FQE33"/>
      <c r="FQF33"/>
      <c r="FQG33"/>
      <c r="FQH33"/>
      <c r="FQI33"/>
      <c r="FQJ33"/>
      <c r="FQK33"/>
      <c r="FQL33"/>
      <c r="FQM33"/>
      <c r="FQN33"/>
      <c r="FQO33"/>
      <c r="FQP33"/>
      <c r="FQQ33"/>
      <c r="FQR33"/>
      <c r="FQS33"/>
      <c r="FQT33"/>
      <c r="FQU33"/>
      <c r="FQV33"/>
      <c r="FQW33"/>
      <c r="FQX33"/>
      <c r="FQY33"/>
      <c r="FQZ33"/>
      <c r="FRA33"/>
      <c r="FRB33"/>
      <c r="FRC33"/>
      <c r="FRD33"/>
      <c r="FRE33"/>
      <c r="FRF33"/>
      <c r="FRG33"/>
      <c r="FRH33"/>
      <c r="FRI33"/>
      <c r="FRJ33"/>
      <c r="FRK33"/>
      <c r="FRL33"/>
      <c r="FRM33"/>
      <c r="FRN33"/>
      <c r="FRO33"/>
      <c r="FRP33"/>
      <c r="FRQ33"/>
      <c r="FRR33"/>
      <c r="FRS33"/>
      <c r="FRT33"/>
      <c r="FRU33"/>
      <c r="FRV33"/>
      <c r="FRW33"/>
      <c r="FRX33"/>
      <c r="FRY33"/>
      <c r="FRZ33"/>
      <c r="FSA33"/>
      <c r="FSB33"/>
      <c r="FSC33"/>
      <c r="FSD33"/>
      <c r="FSE33"/>
      <c r="FSF33"/>
      <c r="FSG33"/>
      <c r="FSH33"/>
      <c r="FSI33"/>
      <c r="FSJ33"/>
      <c r="FSK33"/>
      <c r="FSL33"/>
      <c r="FSM33"/>
      <c r="FSN33"/>
      <c r="FSO33"/>
      <c r="FSP33"/>
      <c r="FSQ33"/>
      <c r="FSR33"/>
      <c r="FSS33"/>
      <c r="FST33"/>
      <c r="FSU33"/>
      <c r="FSV33"/>
      <c r="FSW33"/>
      <c r="FSX33"/>
      <c r="FSY33"/>
      <c r="FSZ33"/>
      <c r="FTA33"/>
      <c r="FTB33"/>
      <c r="FTC33"/>
      <c r="FTD33"/>
      <c r="FTE33"/>
      <c r="FTF33"/>
      <c r="FTG33"/>
      <c r="FTH33"/>
      <c r="FTI33"/>
      <c r="FTJ33"/>
      <c r="FTK33"/>
      <c r="FTL33"/>
      <c r="FTM33"/>
      <c r="FTN33"/>
      <c r="FTO33"/>
      <c r="FTP33"/>
      <c r="FTQ33"/>
      <c r="FTR33"/>
      <c r="FTS33"/>
      <c r="FTT33"/>
      <c r="FTU33"/>
      <c r="FTV33"/>
      <c r="FTW33"/>
      <c r="FTX33"/>
      <c r="FTY33"/>
      <c r="FTZ33"/>
      <c r="FUA33"/>
      <c r="FUB33"/>
      <c r="FUC33"/>
      <c r="FUD33"/>
      <c r="FUE33"/>
      <c r="FUF33"/>
      <c r="FUG33"/>
      <c r="FUH33"/>
      <c r="FUI33"/>
      <c r="FUJ33"/>
      <c r="FUK33"/>
      <c r="FUL33"/>
      <c r="FUM33"/>
      <c r="FUN33"/>
      <c r="FUO33"/>
      <c r="FUP33"/>
      <c r="FUQ33"/>
      <c r="FUR33"/>
      <c r="FUS33"/>
      <c r="FUT33"/>
      <c r="FUU33"/>
      <c r="FUV33"/>
      <c r="FUW33"/>
      <c r="FUX33"/>
      <c r="FUY33"/>
      <c r="FUZ33"/>
      <c r="FVA33"/>
      <c r="FVB33"/>
      <c r="FVC33"/>
      <c r="FVD33"/>
      <c r="FVE33"/>
      <c r="FVF33"/>
      <c r="FVG33"/>
      <c r="FVH33"/>
      <c r="FVI33"/>
      <c r="FVJ33"/>
      <c r="FVK33"/>
      <c r="FVL33"/>
      <c r="FVM33"/>
      <c r="FVN33"/>
      <c r="FVO33"/>
      <c r="FVP33"/>
      <c r="FVQ33"/>
      <c r="FVR33"/>
      <c r="FVS33"/>
      <c r="FVT33"/>
      <c r="FVU33"/>
      <c r="FVV33"/>
      <c r="FVW33"/>
      <c r="FVX33"/>
      <c r="FVY33"/>
      <c r="FVZ33"/>
      <c r="FWA33"/>
      <c r="FWB33"/>
      <c r="FWC33"/>
      <c r="FWD33"/>
      <c r="FWE33"/>
      <c r="FWF33"/>
      <c r="FWG33"/>
      <c r="FWH33"/>
      <c r="FWI33"/>
      <c r="FWJ33"/>
      <c r="FWK33"/>
      <c r="FWL33"/>
      <c r="FWM33"/>
      <c r="FWN33"/>
      <c r="FWO33"/>
      <c r="FWP33"/>
      <c r="FWQ33"/>
      <c r="FWR33"/>
      <c r="FWS33"/>
      <c r="FWT33"/>
      <c r="FWU33"/>
      <c r="FWV33"/>
      <c r="FWW33"/>
      <c r="FWX33"/>
      <c r="FWY33"/>
      <c r="FWZ33"/>
      <c r="FXA33"/>
      <c r="FXB33"/>
      <c r="FXC33"/>
      <c r="FXD33"/>
      <c r="FXE33"/>
      <c r="FXF33"/>
      <c r="FXG33"/>
      <c r="FXH33"/>
      <c r="FXI33"/>
      <c r="FXJ33"/>
      <c r="FXK33"/>
      <c r="FXL33"/>
      <c r="FXM33"/>
      <c r="FXN33"/>
      <c r="FXO33"/>
      <c r="FXP33"/>
      <c r="FXQ33"/>
      <c r="FXR33"/>
      <c r="FXS33"/>
      <c r="FXT33"/>
      <c r="FXU33"/>
      <c r="FXV33"/>
      <c r="FXW33"/>
      <c r="FXX33"/>
      <c r="FXY33"/>
      <c r="FXZ33"/>
      <c r="FYA33"/>
      <c r="FYB33"/>
      <c r="FYC33"/>
      <c r="FYD33"/>
      <c r="FYE33"/>
      <c r="FYF33"/>
      <c r="FYG33"/>
      <c r="FYH33"/>
      <c r="FYI33"/>
      <c r="FYJ33"/>
      <c r="FYK33"/>
      <c r="FYL33"/>
      <c r="FYM33"/>
      <c r="FYN33"/>
      <c r="FYO33"/>
      <c r="FYP33"/>
      <c r="FYQ33"/>
      <c r="FYR33"/>
      <c r="FYS33"/>
      <c r="FYT33"/>
      <c r="FYU33"/>
      <c r="FYV33"/>
      <c r="FYW33"/>
      <c r="FYX33"/>
      <c r="FYY33"/>
      <c r="FYZ33"/>
      <c r="FZA33"/>
      <c r="FZB33"/>
      <c r="FZC33"/>
      <c r="FZD33"/>
      <c r="FZE33"/>
      <c r="FZF33"/>
      <c r="FZG33"/>
      <c r="FZH33"/>
      <c r="FZI33"/>
      <c r="FZJ33"/>
      <c r="FZK33"/>
      <c r="FZL33"/>
      <c r="FZM33"/>
      <c r="FZN33"/>
      <c r="FZO33"/>
      <c r="FZP33"/>
      <c r="FZQ33"/>
      <c r="FZR33"/>
      <c r="FZS33"/>
      <c r="FZT33"/>
      <c r="FZU33"/>
      <c r="FZV33"/>
      <c r="FZW33"/>
      <c r="FZX33"/>
      <c r="FZY33"/>
      <c r="FZZ33"/>
      <c r="GAA33"/>
      <c r="GAB33"/>
      <c r="GAC33"/>
      <c r="GAD33"/>
      <c r="GAE33"/>
      <c r="GAF33"/>
      <c r="GAG33"/>
      <c r="GAH33"/>
      <c r="GAI33"/>
      <c r="GAJ33"/>
      <c r="GAK33"/>
      <c r="GAL33"/>
      <c r="GAM33"/>
      <c r="GAN33"/>
      <c r="GAO33"/>
      <c r="GAP33"/>
      <c r="GAQ33"/>
      <c r="GAR33"/>
      <c r="GAS33"/>
      <c r="GAT33"/>
      <c r="GAU33"/>
      <c r="GAV33"/>
      <c r="GAW33"/>
      <c r="GAX33"/>
      <c r="GAY33"/>
      <c r="GAZ33"/>
      <c r="GBA33"/>
      <c r="GBB33"/>
      <c r="GBC33"/>
      <c r="GBD33"/>
      <c r="GBE33"/>
      <c r="GBF33"/>
      <c r="GBG33"/>
      <c r="GBH33"/>
      <c r="GBI33"/>
      <c r="GBJ33"/>
      <c r="GBK33"/>
      <c r="GBL33"/>
      <c r="GBM33"/>
      <c r="GBN33"/>
      <c r="GBO33"/>
      <c r="GBP33"/>
      <c r="GBQ33"/>
      <c r="GBR33"/>
      <c r="GBS33"/>
      <c r="GBT33"/>
      <c r="GBU33"/>
      <c r="GBV33"/>
      <c r="GBW33"/>
      <c r="GBX33"/>
      <c r="GBY33"/>
      <c r="GBZ33"/>
      <c r="GCA33"/>
      <c r="GCB33"/>
      <c r="GCC33"/>
      <c r="GCD33"/>
      <c r="GCE33"/>
      <c r="GCF33"/>
      <c r="GCG33"/>
      <c r="GCH33"/>
      <c r="GCI33"/>
      <c r="GCJ33"/>
      <c r="GCK33"/>
      <c r="GCL33"/>
      <c r="GCM33"/>
      <c r="GCN33"/>
      <c r="GCO33"/>
      <c r="GCP33"/>
      <c r="GCQ33"/>
      <c r="GCR33"/>
      <c r="GCS33"/>
      <c r="GCT33"/>
      <c r="GCU33"/>
      <c r="GCV33"/>
      <c r="GCW33"/>
      <c r="GCX33"/>
      <c r="GCY33"/>
      <c r="GCZ33"/>
      <c r="GDA33"/>
      <c r="GDB33"/>
      <c r="GDC33"/>
      <c r="GDD33"/>
      <c r="GDE33"/>
      <c r="GDF33"/>
      <c r="GDG33"/>
      <c r="GDH33"/>
      <c r="GDI33"/>
      <c r="GDJ33"/>
      <c r="GDK33"/>
      <c r="GDL33"/>
      <c r="GDM33"/>
      <c r="GDN33"/>
      <c r="GDO33"/>
      <c r="GDP33"/>
      <c r="GDQ33"/>
      <c r="GDR33"/>
      <c r="GDS33"/>
      <c r="GDT33"/>
      <c r="GDU33"/>
      <c r="GDV33"/>
      <c r="GDW33"/>
      <c r="GDX33"/>
      <c r="GDY33"/>
      <c r="GDZ33"/>
      <c r="GEA33"/>
      <c r="GEB33"/>
      <c r="GEC33"/>
      <c r="GED33"/>
      <c r="GEE33"/>
      <c r="GEF33"/>
      <c r="GEG33"/>
      <c r="GEH33"/>
      <c r="GEI33"/>
      <c r="GEJ33"/>
      <c r="GEK33"/>
      <c r="GEL33"/>
      <c r="GEM33"/>
      <c r="GEN33"/>
      <c r="GEO33"/>
      <c r="GEP33"/>
      <c r="GEQ33"/>
      <c r="GER33"/>
      <c r="GES33"/>
      <c r="GET33"/>
      <c r="GEU33"/>
      <c r="GEV33"/>
      <c r="GEW33"/>
      <c r="GEX33"/>
      <c r="GEY33"/>
      <c r="GEZ33"/>
      <c r="GFA33"/>
      <c r="GFB33"/>
      <c r="GFC33"/>
      <c r="GFD33"/>
      <c r="GFE33"/>
      <c r="GFF33"/>
      <c r="GFG33"/>
      <c r="GFH33"/>
      <c r="GFI33"/>
      <c r="GFJ33"/>
      <c r="GFK33"/>
      <c r="GFL33"/>
      <c r="GFM33"/>
      <c r="GFN33"/>
      <c r="GFO33"/>
      <c r="GFP33"/>
      <c r="GFQ33"/>
      <c r="GFR33"/>
      <c r="GFS33"/>
      <c r="GFT33"/>
      <c r="GFU33"/>
      <c r="GFV33"/>
      <c r="GFW33"/>
      <c r="GFX33"/>
      <c r="GFY33"/>
      <c r="GFZ33"/>
      <c r="GGA33"/>
      <c r="GGB33"/>
      <c r="GGC33"/>
      <c r="GGD33"/>
      <c r="GGE33"/>
      <c r="GGF33"/>
      <c r="GGG33"/>
      <c r="GGH33"/>
      <c r="GGI33"/>
      <c r="GGJ33"/>
      <c r="GGK33"/>
      <c r="GGL33"/>
      <c r="GGM33"/>
      <c r="GGN33"/>
      <c r="GGO33"/>
      <c r="GGP33"/>
      <c r="GGQ33"/>
      <c r="GGR33"/>
      <c r="GGS33"/>
      <c r="GGT33"/>
      <c r="GGU33"/>
      <c r="GGV33"/>
      <c r="GGW33"/>
      <c r="GGX33"/>
      <c r="GGY33"/>
      <c r="GGZ33"/>
      <c r="GHA33"/>
      <c r="GHB33"/>
      <c r="GHC33"/>
      <c r="GHD33"/>
      <c r="GHE33"/>
      <c r="GHF33"/>
      <c r="GHG33"/>
      <c r="GHH33"/>
      <c r="GHI33"/>
      <c r="GHJ33"/>
      <c r="GHK33"/>
      <c r="GHL33"/>
      <c r="GHM33"/>
      <c r="GHN33"/>
      <c r="GHO33"/>
      <c r="GHP33"/>
      <c r="GHQ33"/>
      <c r="GHR33"/>
      <c r="GHS33"/>
      <c r="GHT33"/>
      <c r="GHU33"/>
      <c r="GHV33"/>
      <c r="GHW33"/>
      <c r="GHX33"/>
      <c r="GHY33"/>
      <c r="GHZ33"/>
      <c r="GIA33"/>
      <c r="GIB33"/>
      <c r="GIC33"/>
      <c r="GID33"/>
      <c r="GIE33"/>
      <c r="GIF33"/>
      <c r="GIG33"/>
      <c r="GIH33"/>
      <c r="GII33"/>
      <c r="GIJ33"/>
      <c r="GIK33"/>
      <c r="GIL33"/>
      <c r="GIM33"/>
      <c r="GIN33"/>
      <c r="GIO33"/>
      <c r="GIP33"/>
      <c r="GIQ33"/>
      <c r="GIR33"/>
      <c r="GIS33"/>
      <c r="GIT33"/>
      <c r="GIU33"/>
      <c r="GIV33"/>
      <c r="GIW33"/>
      <c r="GIX33"/>
      <c r="GIY33"/>
      <c r="GIZ33"/>
      <c r="GJA33"/>
      <c r="GJB33"/>
      <c r="GJC33"/>
      <c r="GJD33"/>
      <c r="GJE33"/>
      <c r="GJF33"/>
      <c r="GJG33"/>
      <c r="GJH33"/>
      <c r="GJI33"/>
      <c r="GJJ33"/>
      <c r="GJK33"/>
      <c r="GJL33"/>
      <c r="GJM33"/>
      <c r="GJN33"/>
      <c r="GJO33"/>
      <c r="GJP33"/>
      <c r="GJQ33"/>
      <c r="GJR33"/>
      <c r="GJS33"/>
      <c r="GJT33"/>
      <c r="GJU33"/>
      <c r="GJV33"/>
      <c r="GJW33"/>
      <c r="GJX33"/>
      <c r="GJY33"/>
      <c r="GJZ33"/>
      <c r="GKA33"/>
      <c r="GKB33"/>
      <c r="GKC33"/>
      <c r="GKD33"/>
      <c r="GKE33"/>
      <c r="GKF33"/>
      <c r="GKG33"/>
      <c r="GKH33"/>
      <c r="GKI33"/>
      <c r="GKJ33"/>
      <c r="GKK33"/>
      <c r="GKL33"/>
      <c r="GKM33"/>
      <c r="GKN33"/>
      <c r="GKO33"/>
      <c r="GKP33"/>
      <c r="GKQ33"/>
      <c r="GKR33"/>
      <c r="GKS33"/>
      <c r="GKT33"/>
      <c r="GKU33"/>
      <c r="GKV33"/>
      <c r="GKW33"/>
      <c r="GKX33"/>
      <c r="GKY33"/>
      <c r="GKZ33"/>
      <c r="GLA33"/>
      <c r="GLB33"/>
      <c r="GLC33"/>
      <c r="GLD33"/>
      <c r="GLE33"/>
      <c r="GLF33"/>
      <c r="GLG33"/>
      <c r="GLH33"/>
      <c r="GLI33"/>
      <c r="GLJ33"/>
      <c r="GLK33"/>
      <c r="GLL33"/>
      <c r="GLM33"/>
      <c r="GLN33"/>
      <c r="GLO33"/>
      <c r="GLP33"/>
      <c r="GLQ33"/>
      <c r="GLR33"/>
      <c r="GLS33"/>
      <c r="GLT33"/>
      <c r="GLU33"/>
      <c r="GLV33"/>
      <c r="GLW33"/>
      <c r="GLX33"/>
      <c r="GLY33"/>
      <c r="GLZ33"/>
      <c r="GMA33"/>
      <c r="GMB33"/>
      <c r="GMC33"/>
      <c r="GMD33"/>
      <c r="GME33"/>
      <c r="GMF33"/>
      <c r="GMG33"/>
      <c r="GMH33"/>
      <c r="GMI33"/>
      <c r="GMJ33"/>
      <c r="GMK33"/>
      <c r="GML33"/>
      <c r="GMM33"/>
      <c r="GMN33"/>
      <c r="GMO33"/>
      <c r="GMP33"/>
      <c r="GMQ33"/>
      <c r="GMR33"/>
      <c r="GMS33"/>
      <c r="GMT33"/>
      <c r="GMU33"/>
      <c r="GMV33"/>
      <c r="GMW33"/>
      <c r="GMX33"/>
      <c r="GMY33"/>
      <c r="GMZ33"/>
      <c r="GNA33"/>
      <c r="GNB33"/>
      <c r="GNC33"/>
      <c r="GND33"/>
      <c r="GNE33"/>
      <c r="GNF33"/>
      <c r="GNG33"/>
      <c r="GNH33"/>
      <c r="GNI33"/>
      <c r="GNJ33"/>
      <c r="GNK33"/>
      <c r="GNL33"/>
      <c r="GNM33"/>
      <c r="GNN33"/>
      <c r="GNO33"/>
      <c r="GNP33"/>
      <c r="GNQ33"/>
      <c r="GNR33"/>
      <c r="GNS33"/>
      <c r="GNT33"/>
      <c r="GNU33"/>
      <c r="GNV33"/>
      <c r="GNW33"/>
      <c r="GNX33"/>
      <c r="GNY33"/>
      <c r="GNZ33"/>
      <c r="GOA33"/>
      <c r="GOB33"/>
      <c r="GOC33"/>
      <c r="GOD33"/>
      <c r="GOE33"/>
      <c r="GOF33"/>
      <c r="GOG33"/>
      <c r="GOH33"/>
      <c r="GOI33"/>
      <c r="GOJ33"/>
      <c r="GOK33"/>
      <c r="GOL33"/>
      <c r="GOM33"/>
      <c r="GON33"/>
      <c r="GOO33"/>
      <c r="GOP33"/>
      <c r="GOQ33"/>
      <c r="GOR33"/>
      <c r="GOS33"/>
      <c r="GOT33"/>
      <c r="GOU33"/>
      <c r="GOV33"/>
      <c r="GOW33"/>
      <c r="GOX33"/>
      <c r="GOY33"/>
      <c r="GOZ33"/>
      <c r="GPA33"/>
      <c r="GPB33"/>
      <c r="GPC33"/>
      <c r="GPD33"/>
      <c r="GPE33"/>
      <c r="GPF33"/>
      <c r="GPG33"/>
      <c r="GPH33"/>
      <c r="GPI33"/>
      <c r="GPJ33"/>
      <c r="GPK33"/>
      <c r="GPL33"/>
      <c r="GPM33"/>
      <c r="GPN33"/>
      <c r="GPO33"/>
      <c r="GPP33"/>
      <c r="GPQ33"/>
      <c r="GPR33"/>
      <c r="GPS33"/>
      <c r="GPT33"/>
      <c r="GPU33"/>
      <c r="GPV33"/>
      <c r="GPW33"/>
      <c r="GPX33"/>
      <c r="GPY33"/>
      <c r="GPZ33"/>
      <c r="GQA33"/>
      <c r="GQB33"/>
      <c r="GQC33"/>
      <c r="GQD33"/>
      <c r="GQE33"/>
      <c r="GQF33"/>
      <c r="GQG33"/>
      <c r="GQH33"/>
      <c r="GQI33"/>
      <c r="GQJ33"/>
      <c r="GQK33"/>
      <c r="GQL33"/>
      <c r="GQM33"/>
      <c r="GQN33"/>
      <c r="GQO33"/>
      <c r="GQP33"/>
      <c r="GQQ33"/>
      <c r="GQR33"/>
      <c r="GQS33"/>
      <c r="GQT33"/>
      <c r="GQU33"/>
      <c r="GQV33"/>
      <c r="GQW33"/>
      <c r="GQX33"/>
      <c r="GQY33"/>
      <c r="GQZ33"/>
      <c r="GRA33"/>
      <c r="GRB33"/>
      <c r="GRC33"/>
      <c r="GRD33"/>
      <c r="GRE33"/>
      <c r="GRF33"/>
      <c r="GRG33"/>
      <c r="GRH33"/>
      <c r="GRI33"/>
      <c r="GRJ33"/>
      <c r="GRK33"/>
      <c r="GRL33"/>
      <c r="GRM33"/>
      <c r="GRN33"/>
      <c r="GRO33"/>
      <c r="GRP33"/>
      <c r="GRQ33"/>
      <c r="GRR33"/>
      <c r="GRS33"/>
      <c r="GRT33"/>
      <c r="GRU33"/>
      <c r="GRV33"/>
      <c r="GRW33"/>
      <c r="GRX33"/>
      <c r="GRY33"/>
      <c r="GRZ33"/>
      <c r="GSA33"/>
      <c r="GSB33"/>
      <c r="GSC33"/>
      <c r="GSD33"/>
      <c r="GSE33"/>
      <c r="GSF33"/>
      <c r="GSG33"/>
      <c r="GSH33"/>
      <c r="GSI33"/>
      <c r="GSJ33"/>
      <c r="GSK33"/>
      <c r="GSL33"/>
      <c r="GSM33"/>
      <c r="GSN33"/>
      <c r="GSO33"/>
      <c r="GSP33"/>
      <c r="GSQ33"/>
      <c r="GSR33"/>
      <c r="GSS33"/>
      <c r="GST33"/>
      <c r="GSU33"/>
      <c r="GSV33"/>
      <c r="GSW33"/>
      <c r="GSX33"/>
      <c r="GSY33"/>
      <c r="GSZ33"/>
      <c r="GTA33"/>
      <c r="GTB33"/>
      <c r="GTC33"/>
      <c r="GTD33"/>
      <c r="GTE33"/>
      <c r="GTF33"/>
      <c r="GTG33"/>
      <c r="GTH33"/>
      <c r="GTI33"/>
      <c r="GTJ33"/>
      <c r="GTK33"/>
      <c r="GTL33"/>
      <c r="GTM33"/>
      <c r="GTN33"/>
      <c r="GTO33"/>
      <c r="GTP33"/>
      <c r="GTQ33"/>
      <c r="GTR33"/>
      <c r="GTS33"/>
      <c r="GTT33"/>
      <c r="GTU33"/>
      <c r="GTV33"/>
      <c r="GTW33"/>
      <c r="GTX33"/>
      <c r="GTY33"/>
      <c r="GTZ33"/>
      <c r="GUA33"/>
      <c r="GUB33"/>
      <c r="GUC33"/>
      <c r="GUD33"/>
      <c r="GUE33"/>
      <c r="GUF33"/>
      <c r="GUG33"/>
      <c r="GUH33"/>
      <c r="GUI33"/>
      <c r="GUJ33"/>
      <c r="GUK33"/>
      <c r="GUL33"/>
      <c r="GUM33"/>
      <c r="GUN33"/>
      <c r="GUO33"/>
      <c r="GUP33"/>
      <c r="GUQ33"/>
      <c r="GUR33"/>
      <c r="GUS33"/>
      <c r="GUT33"/>
      <c r="GUU33"/>
      <c r="GUV33"/>
      <c r="GUW33"/>
      <c r="GUX33"/>
      <c r="GUY33"/>
      <c r="GUZ33"/>
      <c r="GVA33"/>
      <c r="GVB33"/>
      <c r="GVC33"/>
      <c r="GVD33"/>
      <c r="GVE33"/>
      <c r="GVF33"/>
      <c r="GVG33"/>
      <c r="GVH33"/>
      <c r="GVI33"/>
      <c r="GVJ33"/>
      <c r="GVK33"/>
      <c r="GVL33"/>
      <c r="GVM33"/>
      <c r="GVN33"/>
      <c r="GVO33"/>
      <c r="GVP33"/>
      <c r="GVQ33"/>
      <c r="GVR33"/>
      <c r="GVS33"/>
      <c r="GVT33"/>
      <c r="GVU33"/>
      <c r="GVV33"/>
      <c r="GVW33"/>
      <c r="GVX33"/>
      <c r="GVY33"/>
      <c r="GVZ33"/>
      <c r="GWA33"/>
      <c r="GWB33"/>
      <c r="GWC33"/>
      <c r="GWD33"/>
      <c r="GWE33"/>
      <c r="GWF33"/>
      <c r="GWG33"/>
      <c r="GWH33"/>
      <c r="GWI33"/>
      <c r="GWJ33"/>
      <c r="GWK33"/>
      <c r="GWL33"/>
      <c r="GWM33"/>
      <c r="GWN33"/>
      <c r="GWO33"/>
      <c r="GWP33"/>
      <c r="GWQ33"/>
      <c r="GWR33"/>
      <c r="GWS33"/>
      <c r="GWT33"/>
      <c r="GWU33"/>
      <c r="GWV33"/>
      <c r="GWW33"/>
      <c r="GWX33"/>
      <c r="GWY33"/>
      <c r="GWZ33"/>
      <c r="GXA33"/>
      <c r="GXB33"/>
      <c r="GXC33"/>
      <c r="GXD33"/>
      <c r="GXE33"/>
      <c r="GXF33"/>
      <c r="GXG33"/>
      <c r="GXH33"/>
      <c r="GXI33"/>
      <c r="GXJ33"/>
      <c r="GXK33"/>
      <c r="GXL33"/>
      <c r="GXM33"/>
      <c r="GXN33"/>
      <c r="GXO33"/>
      <c r="GXP33"/>
      <c r="GXQ33"/>
      <c r="GXR33"/>
      <c r="GXS33"/>
      <c r="GXT33"/>
      <c r="GXU33"/>
      <c r="GXV33"/>
      <c r="GXW33"/>
      <c r="GXX33"/>
      <c r="GXY33"/>
      <c r="GXZ33"/>
      <c r="GYA33"/>
      <c r="GYB33"/>
      <c r="GYC33"/>
      <c r="GYD33"/>
      <c r="GYE33"/>
      <c r="GYF33"/>
      <c r="GYG33"/>
      <c r="GYH33"/>
      <c r="GYI33"/>
      <c r="GYJ33"/>
      <c r="GYK33"/>
      <c r="GYL33"/>
      <c r="GYM33"/>
      <c r="GYN33"/>
      <c r="GYO33"/>
      <c r="GYP33"/>
      <c r="GYQ33"/>
      <c r="GYR33"/>
      <c r="GYS33"/>
      <c r="GYT33"/>
      <c r="GYU33"/>
      <c r="GYV33"/>
      <c r="GYW33"/>
      <c r="GYX33"/>
      <c r="GYY33"/>
      <c r="GYZ33"/>
      <c r="GZA33"/>
      <c r="GZB33"/>
      <c r="GZC33"/>
      <c r="GZD33"/>
      <c r="GZE33"/>
      <c r="GZF33"/>
      <c r="GZG33"/>
      <c r="GZH33"/>
      <c r="GZI33"/>
      <c r="GZJ33"/>
      <c r="GZK33"/>
      <c r="GZL33"/>
      <c r="GZM33"/>
      <c r="GZN33"/>
      <c r="GZO33"/>
      <c r="GZP33"/>
      <c r="GZQ33"/>
      <c r="GZR33"/>
      <c r="GZS33"/>
      <c r="GZT33"/>
      <c r="GZU33"/>
      <c r="GZV33"/>
      <c r="GZW33"/>
      <c r="GZX33"/>
      <c r="GZY33"/>
      <c r="GZZ33"/>
      <c r="HAA33"/>
      <c r="HAB33"/>
      <c r="HAC33"/>
      <c r="HAD33"/>
      <c r="HAE33"/>
      <c r="HAF33"/>
      <c r="HAG33"/>
      <c r="HAH33"/>
      <c r="HAI33"/>
      <c r="HAJ33"/>
      <c r="HAK33"/>
      <c r="HAL33"/>
      <c r="HAM33"/>
      <c r="HAN33"/>
      <c r="HAO33"/>
      <c r="HAP33"/>
      <c r="HAQ33"/>
      <c r="HAR33"/>
      <c r="HAS33"/>
      <c r="HAT33"/>
      <c r="HAU33"/>
      <c r="HAV33"/>
      <c r="HAW33"/>
      <c r="HAX33"/>
      <c r="HAY33"/>
      <c r="HAZ33"/>
      <c r="HBA33"/>
      <c r="HBB33"/>
      <c r="HBC33"/>
      <c r="HBD33"/>
      <c r="HBE33"/>
      <c r="HBF33"/>
      <c r="HBG33"/>
      <c r="HBH33"/>
      <c r="HBI33"/>
      <c r="HBJ33"/>
      <c r="HBK33"/>
      <c r="HBL33"/>
      <c r="HBM33"/>
      <c r="HBN33"/>
      <c r="HBO33"/>
      <c r="HBP33"/>
      <c r="HBQ33"/>
      <c r="HBR33"/>
      <c r="HBS33"/>
      <c r="HBT33"/>
      <c r="HBU33"/>
      <c r="HBV33"/>
      <c r="HBW33"/>
      <c r="HBX33"/>
      <c r="HBY33"/>
      <c r="HBZ33"/>
      <c r="HCA33"/>
      <c r="HCB33"/>
      <c r="HCC33"/>
      <c r="HCD33"/>
      <c r="HCE33"/>
      <c r="HCF33"/>
      <c r="HCG33"/>
      <c r="HCH33"/>
      <c r="HCI33"/>
      <c r="HCJ33"/>
      <c r="HCK33"/>
      <c r="HCL33"/>
      <c r="HCM33"/>
      <c r="HCN33"/>
      <c r="HCO33"/>
      <c r="HCP33"/>
      <c r="HCQ33"/>
      <c r="HCR33"/>
      <c r="HCS33"/>
      <c r="HCT33"/>
      <c r="HCU33"/>
      <c r="HCV33"/>
      <c r="HCW33"/>
      <c r="HCX33"/>
      <c r="HCY33"/>
      <c r="HCZ33"/>
      <c r="HDA33"/>
      <c r="HDB33"/>
      <c r="HDC33"/>
      <c r="HDD33"/>
      <c r="HDE33"/>
      <c r="HDF33"/>
      <c r="HDG33"/>
      <c r="HDH33"/>
      <c r="HDI33"/>
      <c r="HDJ33"/>
      <c r="HDK33"/>
      <c r="HDL33"/>
      <c r="HDM33"/>
      <c r="HDN33"/>
      <c r="HDO33"/>
      <c r="HDP33"/>
      <c r="HDQ33"/>
      <c r="HDR33"/>
      <c r="HDS33"/>
      <c r="HDT33"/>
      <c r="HDU33"/>
      <c r="HDV33"/>
      <c r="HDW33"/>
      <c r="HDX33"/>
      <c r="HDY33"/>
      <c r="HDZ33"/>
      <c r="HEA33"/>
      <c r="HEB33"/>
      <c r="HEC33"/>
      <c r="HED33"/>
      <c r="HEE33"/>
      <c r="HEF33"/>
      <c r="HEG33"/>
      <c r="HEH33"/>
      <c r="HEI33"/>
      <c r="HEJ33"/>
      <c r="HEK33"/>
      <c r="HEL33"/>
      <c r="HEM33"/>
      <c r="HEN33"/>
      <c r="HEO33"/>
      <c r="HEP33"/>
      <c r="HEQ33"/>
      <c r="HER33"/>
      <c r="HES33"/>
      <c r="HET33"/>
      <c r="HEU33"/>
      <c r="HEV33"/>
      <c r="HEW33"/>
      <c r="HEX33"/>
      <c r="HEY33"/>
      <c r="HEZ33"/>
      <c r="HFA33"/>
      <c r="HFB33"/>
      <c r="HFC33"/>
      <c r="HFD33"/>
      <c r="HFE33"/>
      <c r="HFF33"/>
      <c r="HFG33"/>
      <c r="HFH33"/>
      <c r="HFI33"/>
      <c r="HFJ33"/>
      <c r="HFK33"/>
      <c r="HFL33"/>
      <c r="HFM33"/>
      <c r="HFN33"/>
      <c r="HFO33"/>
      <c r="HFP33"/>
      <c r="HFQ33"/>
      <c r="HFR33"/>
      <c r="HFS33"/>
      <c r="HFT33"/>
      <c r="HFU33"/>
      <c r="HFV33"/>
      <c r="HFW33"/>
      <c r="HFX33"/>
      <c r="HFY33"/>
      <c r="HFZ33"/>
      <c r="HGA33"/>
      <c r="HGB33"/>
      <c r="HGC33"/>
      <c r="HGD33"/>
      <c r="HGE33"/>
      <c r="HGF33"/>
      <c r="HGG33"/>
      <c r="HGH33"/>
      <c r="HGI33"/>
      <c r="HGJ33"/>
      <c r="HGK33"/>
      <c r="HGL33"/>
      <c r="HGM33"/>
      <c r="HGN33"/>
      <c r="HGO33"/>
      <c r="HGP33"/>
      <c r="HGQ33"/>
      <c r="HGR33"/>
      <c r="HGS33"/>
      <c r="HGT33"/>
      <c r="HGU33"/>
      <c r="HGV33"/>
      <c r="HGW33"/>
      <c r="HGX33"/>
      <c r="HGY33"/>
      <c r="HGZ33"/>
      <c r="HHA33"/>
      <c r="HHB33"/>
      <c r="HHC33"/>
      <c r="HHD33"/>
      <c r="HHE33"/>
      <c r="HHF33"/>
      <c r="HHG33"/>
      <c r="HHH33"/>
      <c r="HHI33"/>
      <c r="HHJ33"/>
      <c r="HHK33"/>
      <c r="HHL33"/>
      <c r="HHM33"/>
      <c r="HHN33"/>
      <c r="HHO33"/>
      <c r="HHP33"/>
      <c r="HHQ33"/>
      <c r="HHR33"/>
      <c r="HHS33"/>
      <c r="HHT33"/>
      <c r="HHU33"/>
      <c r="HHV33"/>
      <c r="HHW33"/>
      <c r="HHX33"/>
      <c r="HHY33"/>
      <c r="HHZ33"/>
      <c r="HIA33"/>
      <c r="HIB33"/>
      <c r="HIC33"/>
      <c r="HID33"/>
      <c r="HIE33"/>
      <c r="HIF33"/>
      <c r="HIG33"/>
      <c r="HIH33"/>
      <c r="HII33"/>
      <c r="HIJ33"/>
      <c r="HIK33"/>
      <c r="HIL33"/>
      <c r="HIM33"/>
      <c r="HIN33"/>
      <c r="HIO33"/>
      <c r="HIP33"/>
      <c r="HIQ33"/>
      <c r="HIR33"/>
      <c r="HIS33"/>
      <c r="HIT33"/>
      <c r="HIU33"/>
      <c r="HIV33"/>
      <c r="HIW33"/>
      <c r="HIX33"/>
      <c r="HIY33"/>
      <c r="HIZ33"/>
      <c r="HJA33"/>
      <c r="HJB33"/>
      <c r="HJC33"/>
      <c r="HJD33"/>
      <c r="HJE33"/>
      <c r="HJF33"/>
      <c r="HJG33"/>
      <c r="HJH33"/>
      <c r="HJI33"/>
      <c r="HJJ33"/>
      <c r="HJK33"/>
      <c r="HJL33"/>
      <c r="HJM33"/>
      <c r="HJN33"/>
      <c r="HJO33"/>
      <c r="HJP33"/>
      <c r="HJQ33"/>
      <c r="HJR33"/>
      <c r="HJS33"/>
      <c r="HJT33"/>
      <c r="HJU33"/>
      <c r="HJV33"/>
      <c r="HJW33"/>
      <c r="HJX33"/>
      <c r="HJY33"/>
      <c r="HJZ33"/>
      <c r="HKA33"/>
      <c r="HKB33"/>
      <c r="HKC33"/>
      <c r="HKD33"/>
      <c r="HKE33"/>
      <c r="HKF33"/>
      <c r="HKG33"/>
      <c r="HKH33"/>
      <c r="HKI33"/>
      <c r="HKJ33"/>
      <c r="HKK33"/>
      <c r="HKL33"/>
      <c r="HKM33"/>
      <c r="HKN33"/>
      <c r="HKO33"/>
      <c r="HKP33"/>
      <c r="HKQ33"/>
      <c r="HKR33"/>
      <c r="HKS33"/>
      <c r="HKT33"/>
      <c r="HKU33"/>
      <c r="HKV33"/>
      <c r="HKW33"/>
      <c r="HKX33"/>
      <c r="HKY33"/>
      <c r="HKZ33"/>
      <c r="HLA33"/>
      <c r="HLB33"/>
      <c r="HLC33"/>
      <c r="HLD33"/>
      <c r="HLE33"/>
      <c r="HLF33"/>
      <c r="HLG33"/>
      <c r="HLH33"/>
      <c r="HLI33"/>
      <c r="HLJ33"/>
      <c r="HLK33"/>
      <c r="HLL33"/>
      <c r="HLM33"/>
      <c r="HLN33"/>
      <c r="HLO33"/>
      <c r="HLP33"/>
      <c r="HLQ33"/>
      <c r="HLR33"/>
      <c r="HLS33"/>
      <c r="HLT33"/>
      <c r="HLU33"/>
      <c r="HLV33"/>
      <c r="HLW33"/>
      <c r="HLX33"/>
      <c r="HLY33"/>
      <c r="HLZ33"/>
      <c r="HMA33"/>
      <c r="HMB33"/>
      <c r="HMC33"/>
      <c r="HMD33"/>
      <c r="HME33"/>
      <c r="HMF33"/>
      <c r="HMG33"/>
      <c r="HMH33"/>
      <c r="HMI33"/>
      <c r="HMJ33"/>
      <c r="HMK33"/>
      <c r="HML33"/>
      <c r="HMM33"/>
      <c r="HMN33"/>
      <c r="HMO33"/>
      <c r="HMP33"/>
      <c r="HMQ33"/>
      <c r="HMR33"/>
      <c r="HMS33"/>
      <c r="HMT33"/>
      <c r="HMU33"/>
      <c r="HMV33"/>
      <c r="HMW33"/>
      <c r="HMX33"/>
      <c r="HMY33"/>
      <c r="HMZ33"/>
      <c r="HNA33"/>
      <c r="HNB33"/>
      <c r="HNC33"/>
      <c r="HND33"/>
      <c r="HNE33"/>
      <c r="HNF33"/>
      <c r="HNG33"/>
      <c r="HNH33"/>
      <c r="HNI33"/>
      <c r="HNJ33"/>
      <c r="HNK33"/>
      <c r="HNL33"/>
      <c r="HNM33"/>
      <c r="HNN33"/>
      <c r="HNO33"/>
      <c r="HNP33"/>
      <c r="HNQ33"/>
      <c r="HNR33"/>
      <c r="HNS33"/>
      <c r="HNT33"/>
      <c r="HNU33"/>
      <c r="HNV33"/>
      <c r="HNW33"/>
      <c r="HNX33"/>
      <c r="HNY33"/>
      <c r="HNZ33"/>
      <c r="HOA33"/>
      <c r="HOB33"/>
      <c r="HOC33"/>
      <c r="HOD33"/>
      <c r="HOE33"/>
      <c r="HOF33"/>
      <c r="HOG33"/>
      <c r="HOH33"/>
      <c r="HOI33"/>
      <c r="HOJ33"/>
      <c r="HOK33"/>
      <c r="HOL33"/>
      <c r="HOM33"/>
      <c r="HON33"/>
      <c r="HOO33"/>
      <c r="HOP33"/>
      <c r="HOQ33"/>
      <c r="HOR33"/>
      <c r="HOS33"/>
      <c r="HOT33"/>
      <c r="HOU33"/>
      <c r="HOV33"/>
      <c r="HOW33"/>
      <c r="HOX33"/>
      <c r="HOY33"/>
      <c r="HOZ33"/>
      <c r="HPA33"/>
      <c r="HPB33"/>
      <c r="HPC33"/>
      <c r="HPD33"/>
      <c r="HPE33"/>
      <c r="HPF33"/>
      <c r="HPG33"/>
      <c r="HPH33"/>
      <c r="HPI33"/>
      <c r="HPJ33"/>
      <c r="HPK33"/>
      <c r="HPL33"/>
      <c r="HPM33"/>
      <c r="HPN33"/>
      <c r="HPO33"/>
      <c r="HPP33"/>
      <c r="HPQ33"/>
      <c r="HPR33"/>
      <c r="HPS33"/>
      <c r="HPT33"/>
      <c r="HPU33"/>
      <c r="HPV33"/>
      <c r="HPW33"/>
      <c r="HPX33"/>
      <c r="HPY33"/>
      <c r="HPZ33"/>
      <c r="HQA33"/>
      <c r="HQB33"/>
      <c r="HQC33"/>
      <c r="HQD33"/>
      <c r="HQE33"/>
      <c r="HQF33"/>
      <c r="HQG33"/>
      <c r="HQH33"/>
      <c r="HQI33"/>
      <c r="HQJ33"/>
      <c r="HQK33"/>
      <c r="HQL33"/>
      <c r="HQM33"/>
      <c r="HQN33"/>
      <c r="HQO33"/>
      <c r="HQP33"/>
      <c r="HQQ33"/>
      <c r="HQR33"/>
      <c r="HQS33"/>
      <c r="HQT33"/>
      <c r="HQU33"/>
      <c r="HQV33"/>
      <c r="HQW33"/>
      <c r="HQX33"/>
      <c r="HQY33"/>
      <c r="HQZ33"/>
      <c r="HRA33"/>
      <c r="HRB33"/>
      <c r="HRC33"/>
      <c r="HRD33"/>
      <c r="HRE33"/>
      <c r="HRF33"/>
      <c r="HRG33"/>
      <c r="HRH33"/>
      <c r="HRI33"/>
      <c r="HRJ33"/>
      <c r="HRK33"/>
      <c r="HRL33"/>
      <c r="HRM33"/>
      <c r="HRN33"/>
      <c r="HRO33"/>
      <c r="HRP33"/>
      <c r="HRQ33"/>
      <c r="HRR33"/>
      <c r="HRS33"/>
      <c r="HRT33"/>
      <c r="HRU33"/>
      <c r="HRV33"/>
      <c r="HRW33"/>
      <c r="HRX33"/>
      <c r="HRY33"/>
      <c r="HRZ33"/>
      <c r="HSA33"/>
      <c r="HSB33"/>
      <c r="HSC33"/>
      <c r="HSD33"/>
      <c r="HSE33"/>
      <c r="HSF33"/>
      <c r="HSG33"/>
      <c r="HSH33"/>
      <c r="HSI33"/>
      <c r="HSJ33"/>
      <c r="HSK33"/>
      <c r="HSL33"/>
      <c r="HSM33"/>
      <c r="HSN33"/>
      <c r="HSO33"/>
      <c r="HSP33"/>
      <c r="HSQ33"/>
      <c r="HSR33"/>
      <c r="HSS33"/>
      <c r="HST33"/>
      <c r="HSU33"/>
      <c r="HSV33"/>
      <c r="HSW33"/>
      <c r="HSX33"/>
      <c r="HSY33"/>
      <c r="HSZ33"/>
      <c r="HTA33"/>
      <c r="HTB33"/>
      <c r="HTC33"/>
      <c r="HTD33"/>
      <c r="HTE33"/>
      <c r="HTF33"/>
      <c r="HTG33"/>
      <c r="HTH33"/>
      <c r="HTI33"/>
      <c r="HTJ33"/>
      <c r="HTK33"/>
      <c r="HTL33"/>
      <c r="HTM33"/>
      <c r="HTN33"/>
      <c r="HTO33"/>
      <c r="HTP33"/>
      <c r="HTQ33"/>
      <c r="HTR33"/>
      <c r="HTS33"/>
      <c r="HTT33"/>
      <c r="HTU33"/>
      <c r="HTV33"/>
      <c r="HTW33"/>
      <c r="HTX33"/>
      <c r="HTY33"/>
      <c r="HTZ33"/>
      <c r="HUA33"/>
      <c r="HUB33"/>
      <c r="HUC33"/>
      <c r="HUD33"/>
      <c r="HUE33"/>
      <c r="HUF33"/>
      <c r="HUG33"/>
      <c r="HUH33"/>
      <c r="HUI33"/>
      <c r="HUJ33"/>
      <c r="HUK33"/>
      <c r="HUL33"/>
      <c r="HUM33"/>
      <c r="HUN33"/>
      <c r="HUO33"/>
      <c r="HUP33"/>
      <c r="HUQ33"/>
      <c r="HUR33"/>
      <c r="HUS33"/>
      <c r="HUT33"/>
      <c r="HUU33"/>
      <c r="HUV33"/>
      <c r="HUW33"/>
      <c r="HUX33"/>
      <c r="HUY33"/>
      <c r="HUZ33"/>
      <c r="HVA33"/>
      <c r="HVB33"/>
      <c r="HVC33"/>
      <c r="HVD33"/>
      <c r="HVE33"/>
      <c r="HVF33"/>
      <c r="HVG33"/>
      <c r="HVH33"/>
      <c r="HVI33"/>
      <c r="HVJ33"/>
      <c r="HVK33"/>
      <c r="HVL33"/>
      <c r="HVM33"/>
      <c r="HVN33"/>
      <c r="HVO33"/>
      <c r="HVP33"/>
      <c r="HVQ33"/>
      <c r="HVR33"/>
      <c r="HVS33"/>
      <c r="HVT33"/>
      <c r="HVU33"/>
      <c r="HVV33"/>
      <c r="HVW33"/>
      <c r="HVX33"/>
      <c r="HVY33"/>
      <c r="HVZ33"/>
      <c r="HWA33"/>
      <c r="HWB33"/>
      <c r="HWC33"/>
      <c r="HWD33"/>
      <c r="HWE33"/>
      <c r="HWF33"/>
      <c r="HWG33"/>
      <c r="HWH33"/>
      <c r="HWI33"/>
      <c r="HWJ33"/>
      <c r="HWK33"/>
      <c r="HWL33"/>
      <c r="HWM33"/>
      <c r="HWN33"/>
      <c r="HWO33"/>
      <c r="HWP33"/>
      <c r="HWQ33"/>
      <c r="HWR33"/>
      <c r="HWS33"/>
      <c r="HWT33"/>
      <c r="HWU33"/>
      <c r="HWV33"/>
      <c r="HWW33"/>
      <c r="HWX33"/>
      <c r="HWY33"/>
      <c r="HWZ33"/>
      <c r="HXA33"/>
      <c r="HXB33"/>
      <c r="HXC33"/>
      <c r="HXD33"/>
      <c r="HXE33"/>
      <c r="HXF33"/>
      <c r="HXG33"/>
      <c r="HXH33"/>
      <c r="HXI33"/>
      <c r="HXJ33"/>
      <c r="HXK33"/>
      <c r="HXL33"/>
      <c r="HXM33"/>
      <c r="HXN33"/>
      <c r="HXO33"/>
      <c r="HXP33"/>
      <c r="HXQ33"/>
      <c r="HXR33"/>
      <c r="HXS33"/>
      <c r="HXT33"/>
      <c r="HXU33"/>
      <c r="HXV33"/>
      <c r="HXW33"/>
      <c r="HXX33"/>
      <c r="HXY33"/>
      <c r="HXZ33"/>
      <c r="HYA33"/>
      <c r="HYB33"/>
      <c r="HYC33"/>
      <c r="HYD33"/>
      <c r="HYE33"/>
      <c r="HYF33"/>
      <c r="HYG33"/>
      <c r="HYH33"/>
      <c r="HYI33"/>
      <c r="HYJ33"/>
      <c r="HYK33"/>
      <c r="HYL33"/>
      <c r="HYM33"/>
      <c r="HYN33"/>
      <c r="HYO33"/>
      <c r="HYP33"/>
      <c r="HYQ33"/>
      <c r="HYR33"/>
      <c r="HYS33"/>
      <c r="HYT33"/>
      <c r="HYU33"/>
      <c r="HYV33"/>
      <c r="HYW33"/>
      <c r="HYX33"/>
      <c r="HYY33"/>
      <c r="HYZ33"/>
      <c r="HZA33"/>
      <c r="HZB33"/>
      <c r="HZC33"/>
      <c r="HZD33"/>
      <c r="HZE33"/>
      <c r="HZF33"/>
      <c r="HZG33"/>
      <c r="HZH33"/>
      <c r="HZI33"/>
      <c r="HZJ33"/>
      <c r="HZK33"/>
      <c r="HZL33"/>
      <c r="HZM33"/>
      <c r="HZN33"/>
      <c r="HZO33"/>
      <c r="HZP33"/>
      <c r="HZQ33"/>
      <c r="HZR33"/>
      <c r="HZS33"/>
      <c r="HZT33"/>
      <c r="HZU33"/>
      <c r="HZV33"/>
      <c r="HZW33"/>
      <c r="HZX33"/>
      <c r="HZY33"/>
      <c r="HZZ33"/>
      <c r="IAA33"/>
      <c r="IAB33"/>
      <c r="IAC33"/>
      <c r="IAD33"/>
      <c r="IAE33"/>
      <c r="IAF33"/>
      <c r="IAG33"/>
      <c r="IAH33"/>
      <c r="IAI33"/>
      <c r="IAJ33"/>
      <c r="IAK33"/>
      <c r="IAL33"/>
      <c r="IAM33"/>
      <c r="IAN33"/>
      <c r="IAO33"/>
      <c r="IAP33"/>
      <c r="IAQ33"/>
      <c r="IAR33"/>
      <c r="IAS33"/>
      <c r="IAT33"/>
      <c r="IAU33"/>
      <c r="IAV33"/>
      <c r="IAW33"/>
      <c r="IAX33"/>
      <c r="IAY33"/>
      <c r="IAZ33"/>
      <c r="IBA33"/>
      <c r="IBB33"/>
      <c r="IBC33"/>
      <c r="IBD33"/>
      <c r="IBE33"/>
      <c r="IBF33"/>
      <c r="IBG33"/>
      <c r="IBH33"/>
      <c r="IBI33"/>
      <c r="IBJ33"/>
      <c r="IBK33"/>
      <c r="IBL33"/>
      <c r="IBM33"/>
      <c r="IBN33"/>
      <c r="IBO33"/>
      <c r="IBP33"/>
      <c r="IBQ33"/>
      <c r="IBR33"/>
      <c r="IBS33"/>
      <c r="IBT33"/>
      <c r="IBU33"/>
      <c r="IBV33"/>
      <c r="IBW33"/>
      <c r="IBX33"/>
      <c r="IBY33"/>
      <c r="IBZ33"/>
      <c r="ICA33"/>
      <c r="ICB33"/>
      <c r="ICC33"/>
      <c r="ICD33"/>
      <c r="ICE33"/>
      <c r="ICF33"/>
      <c r="ICG33"/>
      <c r="ICH33"/>
      <c r="ICI33"/>
      <c r="ICJ33"/>
      <c r="ICK33"/>
      <c r="ICL33"/>
      <c r="ICM33"/>
      <c r="ICN33"/>
      <c r="ICO33"/>
      <c r="ICP33"/>
      <c r="ICQ33"/>
      <c r="ICR33"/>
      <c r="ICS33"/>
      <c r="ICT33"/>
      <c r="ICU33"/>
      <c r="ICV33"/>
      <c r="ICW33"/>
      <c r="ICX33"/>
      <c r="ICY33"/>
      <c r="ICZ33"/>
      <c r="IDA33"/>
      <c r="IDB33"/>
      <c r="IDC33"/>
      <c r="IDD33"/>
      <c r="IDE33"/>
      <c r="IDF33"/>
      <c r="IDG33"/>
      <c r="IDH33"/>
      <c r="IDI33"/>
      <c r="IDJ33"/>
      <c r="IDK33"/>
      <c r="IDL33"/>
      <c r="IDM33"/>
      <c r="IDN33"/>
      <c r="IDO33"/>
      <c r="IDP33"/>
      <c r="IDQ33"/>
      <c r="IDR33"/>
      <c r="IDS33"/>
      <c r="IDT33"/>
      <c r="IDU33"/>
      <c r="IDV33"/>
      <c r="IDW33"/>
      <c r="IDX33"/>
      <c r="IDY33"/>
      <c r="IDZ33"/>
      <c r="IEA33"/>
      <c r="IEB33"/>
      <c r="IEC33"/>
      <c r="IED33"/>
      <c r="IEE33"/>
      <c r="IEF33"/>
      <c r="IEG33"/>
      <c r="IEH33"/>
      <c r="IEI33"/>
      <c r="IEJ33"/>
      <c r="IEK33"/>
      <c r="IEL33"/>
      <c r="IEM33"/>
      <c r="IEN33"/>
      <c r="IEO33"/>
      <c r="IEP33"/>
      <c r="IEQ33"/>
      <c r="IER33"/>
      <c r="IES33"/>
      <c r="IET33"/>
      <c r="IEU33"/>
      <c r="IEV33"/>
      <c r="IEW33"/>
      <c r="IEX33"/>
      <c r="IEY33"/>
      <c r="IEZ33"/>
      <c r="IFA33"/>
      <c r="IFB33"/>
      <c r="IFC33"/>
      <c r="IFD33"/>
      <c r="IFE33"/>
      <c r="IFF33"/>
      <c r="IFG33"/>
      <c r="IFH33"/>
      <c r="IFI33"/>
      <c r="IFJ33"/>
      <c r="IFK33"/>
      <c r="IFL33"/>
      <c r="IFM33"/>
      <c r="IFN33"/>
      <c r="IFO33"/>
      <c r="IFP33"/>
      <c r="IFQ33"/>
      <c r="IFR33"/>
      <c r="IFS33"/>
      <c r="IFT33"/>
      <c r="IFU33"/>
      <c r="IFV33"/>
      <c r="IFW33"/>
      <c r="IFX33"/>
      <c r="IFY33"/>
      <c r="IFZ33"/>
      <c r="IGA33"/>
      <c r="IGB33"/>
      <c r="IGC33"/>
      <c r="IGD33"/>
      <c r="IGE33"/>
      <c r="IGF33"/>
      <c r="IGG33"/>
      <c r="IGH33"/>
      <c r="IGI33"/>
      <c r="IGJ33"/>
      <c r="IGK33"/>
      <c r="IGL33"/>
      <c r="IGM33"/>
      <c r="IGN33"/>
      <c r="IGO33"/>
      <c r="IGP33"/>
      <c r="IGQ33"/>
      <c r="IGR33"/>
      <c r="IGS33"/>
      <c r="IGT33"/>
      <c r="IGU33"/>
      <c r="IGV33"/>
      <c r="IGW33"/>
      <c r="IGX33"/>
      <c r="IGY33"/>
      <c r="IGZ33"/>
      <c r="IHA33"/>
      <c r="IHB33"/>
      <c r="IHC33"/>
      <c r="IHD33"/>
      <c r="IHE33"/>
      <c r="IHF33"/>
      <c r="IHG33"/>
      <c r="IHH33"/>
      <c r="IHI33"/>
      <c r="IHJ33"/>
      <c r="IHK33"/>
      <c r="IHL33"/>
      <c r="IHM33"/>
      <c r="IHN33"/>
      <c r="IHO33"/>
      <c r="IHP33"/>
      <c r="IHQ33"/>
      <c r="IHR33"/>
      <c r="IHS33"/>
      <c r="IHT33"/>
      <c r="IHU33"/>
      <c r="IHV33"/>
      <c r="IHW33"/>
      <c r="IHX33"/>
      <c r="IHY33"/>
      <c r="IHZ33"/>
      <c r="IIA33"/>
      <c r="IIB33"/>
      <c r="IIC33"/>
      <c r="IID33"/>
      <c r="IIE33"/>
      <c r="IIF33"/>
      <c r="IIG33"/>
      <c r="IIH33"/>
      <c r="III33"/>
      <c r="IIJ33"/>
      <c r="IIK33"/>
      <c r="IIL33"/>
      <c r="IIM33"/>
      <c r="IIN33"/>
      <c r="IIO33"/>
      <c r="IIP33"/>
      <c r="IIQ33"/>
      <c r="IIR33"/>
      <c r="IIS33"/>
      <c r="IIT33"/>
      <c r="IIU33"/>
      <c r="IIV33"/>
      <c r="IIW33"/>
      <c r="IIX33"/>
      <c r="IIY33"/>
      <c r="IIZ33"/>
      <c r="IJA33"/>
      <c r="IJB33"/>
      <c r="IJC33"/>
      <c r="IJD33"/>
      <c r="IJE33"/>
      <c r="IJF33"/>
      <c r="IJG33"/>
      <c r="IJH33"/>
      <c r="IJI33"/>
      <c r="IJJ33"/>
      <c r="IJK33"/>
      <c r="IJL33"/>
      <c r="IJM33"/>
      <c r="IJN33"/>
      <c r="IJO33"/>
      <c r="IJP33"/>
      <c r="IJQ33"/>
      <c r="IJR33"/>
      <c r="IJS33"/>
      <c r="IJT33"/>
      <c r="IJU33"/>
      <c r="IJV33"/>
      <c r="IJW33"/>
      <c r="IJX33"/>
      <c r="IJY33"/>
      <c r="IJZ33"/>
      <c r="IKA33"/>
      <c r="IKB33"/>
      <c r="IKC33"/>
      <c r="IKD33"/>
      <c r="IKE33"/>
      <c r="IKF33"/>
      <c r="IKG33"/>
      <c r="IKH33"/>
      <c r="IKI33"/>
      <c r="IKJ33"/>
      <c r="IKK33"/>
      <c r="IKL33"/>
      <c r="IKM33"/>
      <c r="IKN33"/>
      <c r="IKO33"/>
      <c r="IKP33"/>
      <c r="IKQ33"/>
      <c r="IKR33"/>
      <c r="IKS33"/>
      <c r="IKT33"/>
      <c r="IKU33"/>
      <c r="IKV33"/>
      <c r="IKW33"/>
      <c r="IKX33"/>
      <c r="IKY33"/>
      <c r="IKZ33"/>
      <c r="ILA33"/>
      <c r="ILB33"/>
      <c r="ILC33"/>
      <c r="ILD33"/>
      <c r="ILE33"/>
      <c r="ILF33"/>
      <c r="ILG33"/>
      <c r="ILH33"/>
      <c r="ILI33"/>
      <c r="ILJ33"/>
      <c r="ILK33"/>
      <c r="ILL33"/>
      <c r="ILM33"/>
      <c r="ILN33"/>
      <c r="ILO33"/>
      <c r="ILP33"/>
      <c r="ILQ33"/>
      <c r="ILR33"/>
      <c r="ILS33"/>
      <c r="ILT33"/>
      <c r="ILU33"/>
      <c r="ILV33"/>
      <c r="ILW33"/>
      <c r="ILX33"/>
      <c r="ILY33"/>
      <c r="ILZ33"/>
      <c r="IMA33"/>
      <c r="IMB33"/>
      <c r="IMC33"/>
      <c r="IMD33"/>
      <c r="IME33"/>
      <c r="IMF33"/>
      <c r="IMG33"/>
      <c r="IMH33"/>
      <c r="IMI33"/>
      <c r="IMJ33"/>
      <c r="IMK33"/>
      <c r="IML33"/>
      <c r="IMM33"/>
      <c r="IMN33"/>
      <c r="IMO33"/>
      <c r="IMP33"/>
      <c r="IMQ33"/>
      <c r="IMR33"/>
      <c r="IMS33"/>
      <c r="IMT33"/>
      <c r="IMU33"/>
      <c r="IMV33"/>
      <c r="IMW33"/>
      <c r="IMX33"/>
      <c r="IMY33"/>
      <c r="IMZ33"/>
      <c r="INA33"/>
      <c r="INB33"/>
      <c r="INC33"/>
      <c r="IND33"/>
      <c r="INE33"/>
      <c r="INF33"/>
      <c r="ING33"/>
      <c r="INH33"/>
      <c r="INI33"/>
      <c r="INJ33"/>
      <c r="INK33"/>
      <c r="INL33"/>
      <c r="INM33"/>
      <c r="INN33"/>
      <c r="INO33"/>
      <c r="INP33"/>
      <c r="INQ33"/>
      <c r="INR33"/>
      <c r="INS33"/>
      <c r="INT33"/>
      <c r="INU33"/>
      <c r="INV33"/>
      <c r="INW33"/>
      <c r="INX33"/>
      <c r="INY33"/>
      <c r="INZ33"/>
      <c r="IOA33"/>
      <c r="IOB33"/>
      <c r="IOC33"/>
      <c r="IOD33"/>
      <c r="IOE33"/>
      <c r="IOF33"/>
      <c r="IOG33"/>
      <c r="IOH33"/>
      <c r="IOI33"/>
      <c r="IOJ33"/>
      <c r="IOK33"/>
      <c r="IOL33"/>
      <c r="IOM33"/>
      <c r="ION33"/>
      <c r="IOO33"/>
      <c r="IOP33"/>
      <c r="IOQ33"/>
      <c r="IOR33"/>
      <c r="IOS33"/>
      <c r="IOT33"/>
      <c r="IOU33"/>
      <c r="IOV33"/>
      <c r="IOW33"/>
      <c r="IOX33"/>
      <c r="IOY33"/>
      <c r="IOZ33"/>
      <c r="IPA33"/>
      <c r="IPB33"/>
      <c r="IPC33"/>
      <c r="IPD33"/>
      <c r="IPE33"/>
      <c r="IPF33"/>
      <c r="IPG33"/>
      <c r="IPH33"/>
      <c r="IPI33"/>
      <c r="IPJ33"/>
      <c r="IPK33"/>
      <c r="IPL33"/>
      <c r="IPM33"/>
      <c r="IPN33"/>
      <c r="IPO33"/>
      <c r="IPP33"/>
      <c r="IPQ33"/>
      <c r="IPR33"/>
      <c r="IPS33"/>
      <c r="IPT33"/>
      <c r="IPU33"/>
      <c r="IPV33"/>
      <c r="IPW33"/>
      <c r="IPX33"/>
      <c r="IPY33"/>
      <c r="IPZ33"/>
      <c r="IQA33"/>
      <c r="IQB33"/>
      <c r="IQC33"/>
      <c r="IQD33"/>
      <c r="IQE33"/>
      <c r="IQF33"/>
      <c r="IQG33"/>
      <c r="IQH33"/>
      <c r="IQI33"/>
      <c r="IQJ33"/>
      <c r="IQK33"/>
      <c r="IQL33"/>
      <c r="IQM33"/>
      <c r="IQN33"/>
      <c r="IQO33"/>
      <c r="IQP33"/>
      <c r="IQQ33"/>
      <c r="IQR33"/>
      <c r="IQS33"/>
      <c r="IQT33"/>
      <c r="IQU33"/>
      <c r="IQV33"/>
      <c r="IQW33"/>
      <c r="IQX33"/>
      <c r="IQY33"/>
      <c r="IQZ33"/>
      <c r="IRA33"/>
      <c r="IRB33"/>
      <c r="IRC33"/>
      <c r="IRD33"/>
      <c r="IRE33"/>
      <c r="IRF33"/>
      <c r="IRG33"/>
      <c r="IRH33"/>
      <c r="IRI33"/>
      <c r="IRJ33"/>
      <c r="IRK33"/>
      <c r="IRL33"/>
      <c r="IRM33"/>
      <c r="IRN33"/>
      <c r="IRO33"/>
      <c r="IRP33"/>
      <c r="IRQ33"/>
      <c r="IRR33"/>
      <c r="IRS33"/>
      <c r="IRT33"/>
      <c r="IRU33"/>
      <c r="IRV33"/>
      <c r="IRW33"/>
      <c r="IRX33"/>
      <c r="IRY33"/>
      <c r="IRZ33"/>
      <c r="ISA33"/>
      <c r="ISB33"/>
      <c r="ISC33"/>
      <c r="ISD33"/>
      <c r="ISE33"/>
      <c r="ISF33"/>
      <c r="ISG33"/>
      <c r="ISH33"/>
      <c r="ISI33"/>
      <c r="ISJ33"/>
      <c r="ISK33"/>
      <c r="ISL33"/>
      <c r="ISM33"/>
      <c r="ISN33"/>
      <c r="ISO33"/>
      <c r="ISP33"/>
      <c r="ISQ33"/>
      <c r="ISR33"/>
      <c r="ISS33"/>
      <c r="IST33"/>
      <c r="ISU33"/>
      <c r="ISV33"/>
      <c r="ISW33"/>
      <c r="ISX33"/>
      <c r="ISY33"/>
      <c r="ISZ33"/>
      <c r="ITA33"/>
      <c r="ITB33"/>
      <c r="ITC33"/>
      <c r="ITD33"/>
      <c r="ITE33"/>
      <c r="ITF33"/>
      <c r="ITG33"/>
      <c r="ITH33"/>
      <c r="ITI33"/>
      <c r="ITJ33"/>
      <c r="ITK33"/>
      <c r="ITL33"/>
      <c r="ITM33"/>
      <c r="ITN33"/>
      <c r="ITO33"/>
      <c r="ITP33"/>
      <c r="ITQ33"/>
      <c r="ITR33"/>
      <c r="ITS33"/>
      <c r="ITT33"/>
      <c r="ITU33"/>
      <c r="ITV33"/>
      <c r="ITW33"/>
      <c r="ITX33"/>
      <c r="ITY33"/>
      <c r="ITZ33"/>
      <c r="IUA33"/>
      <c r="IUB33"/>
      <c r="IUC33"/>
      <c r="IUD33"/>
      <c r="IUE33"/>
      <c r="IUF33"/>
      <c r="IUG33"/>
      <c r="IUH33"/>
      <c r="IUI33"/>
      <c r="IUJ33"/>
      <c r="IUK33"/>
      <c r="IUL33"/>
      <c r="IUM33"/>
      <c r="IUN33"/>
      <c r="IUO33"/>
      <c r="IUP33"/>
      <c r="IUQ33"/>
      <c r="IUR33"/>
      <c r="IUS33"/>
      <c r="IUT33"/>
      <c r="IUU33"/>
      <c r="IUV33"/>
      <c r="IUW33"/>
      <c r="IUX33"/>
      <c r="IUY33"/>
      <c r="IUZ33"/>
      <c r="IVA33"/>
      <c r="IVB33"/>
      <c r="IVC33"/>
      <c r="IVD33"/>
      <c r="IVE33"/>
      <c r="IVF33"/>
      <c r="IVG33"/>
      <c r="IVH33"/>
      <c r="IVI33"/>
      <c r="IVJ33"/>
      <c r="IVK33"/>
      <c r="IVL33"/>
      <c r="IVM33"/>
      <c r="IVN33"/>
      <c r="IVO33"/>
      <c r="IVP33"/>
      <c r="IVQ33"/>
      <c r="IVR33"/>
      <c r="IVS33"/>
      <c r="IVT33"/>
      <c r="IVU33"/>
      <c r="IVV33"/>
      <c r="IVW33"/>
      <c r="IVX33"/>
      <c r="IVY33"/>
      <c r="IVZ33"/>
      <c r="IWA33"/>
      <c r="IWB33"/>
      <c r="IWC33"/>
      <c r="IWD33"/>
      <c r="IWE33"/>
      <c r="IWF33"/>
      <c r="IWG33"/>
      <c r="IWH33"/>
      <c r="IWI33"/>
      <c r="IWJ33"/>
      <c r="IWK33"/>
      <c r="IWL33"/>
      <c r="IWM33"/>
      <c r="IWN33"/>
      <c r="IWO33"/>
      <c r="IWP33"/>
      <c r="IWQ33"/>
      <c r="IWR33"/>
      <c r="IWS33"/>
      <c r="IWT33"/>
      <c r="IWU33"/>
      <c r="IWV33"/>
      <c r="IWW33"/>
      <c r="IWX33"/>
      <c r="IWY33"/>
      <c r="IWZ33"/>
      <c r="IXA33"/>
      <c r="IXB33"/>
      <c r="IXC33"/>
      <c r="IXD33"/>
      <c r="IXE33"/>
      <c r="IXF33"/>
      <c r="IXG33"/>
      <c r="IXH33"/>
      <c r="IXI33"/>
      <c r="IXJ33"/>
      <c r="IXK33"/>
      <c r="IXL33"/>
      <c r="IXM33"/>
      <c r="IXN33"/>
      <c r="IXO33"/>
      <c r="IXP33"/>
      <c r="IXQ33"/>
      <c r="IXR33"/>
      <c r="IXS33"/>
      <c r="IXT33"/>
      <c r="IXU33"/>
      <c r="IXV33"/>
      <c r="IXW33"/>
      <c r="IXX33"/>
      <c r="IXY33"/>
      <c r="IXZ33"/>
      <c r="IYA33"/>
      <c r="IYB33"/>
      <c r="IYC33"/>
      <c r="IYD33"/>
      <c r="IYE33"/>
      <c r="IYF33"/>
      <c r="IYG33"/>
      <c r="IYH33"/>
      <c r="IYI33"/>
      <c r="IYJ33"/>
      <c r="IYK33"/>
      <c r="IYL33"/>
      <c r="IYM33"/>
      <c r="IYN33"/>
      <c r="IYO33"/>
      <c r="IYP33"/>
      <c r="IYQ33"/>
      <c r="IYR33"/>
      <c r="IYS33"/>
      <c r="IYT33"/>
      <c r="IYU33"/>
      <c r="IYV33"/>
      <c r="IYW33"/>
      <c r="IYX33"/>
      <c r="IYY33"/>
      <c r="IYZ33"/>
      <c r="IZA33"/>
      <c r="IZB33"/>
      <c r="IZC33"/>
      <c r="IZD33"/>
      <c r="IZE33"/>
      <c r="IZF33"/>
      <c r="IZG33"/>
      <c r="IZH33"/>
      <c r="IZI33"/>
      <c r="IZJ33"/>
      <c r="IZK33"/>
      <c r="IZL33"/>
      <c r="IZM33"/>
      <c r="IZN33"/>
      <c r="IZO33"/>
      <c r="IZP33"/>
      <c r="IZQ33"/>
      <c r="IZR33"/>
      <c r="IZS33"/>
      <c r="IZT33"/>
      <c r="IZU33"/>
      <c r="IZV33"/>
      <c r="IZW33"/>
      <c r="IZX33"/>
      <c r="IZY33"/>
      <c r="IZZ33"/>
      <c r="JAA33"/>
      <c r="JAB33"/>
      <c r="JAC33"/>
      <c r="JAD33"/>
      <c r="JAE33"/>
      <c r="JAF33"/>
      <c r="JAG33"/>
      <c r="JAH33"/>
      <c r="JAI33"/>
      <c r="JAJ33"/>
      <c r="JAK33"/>
      <c r="JAL33"/>
      <c r="JAM33"/>
      <c r="JAN33"/>
      <c r="JAO33"/>
      <c r="JAP33"/>
      <c r="JAQ33"/>
      <c r="JAR33"/>
      <c r="JAS33"/>
      <c r="JAT33"/>
      <c r="JAU33"/>
      <c r="JAV33"/>
      <c r="JAW33"/>
      <c r="JAX33"/>
      <c r="JAY33"/>
      <c r="JAZ33"/>
      <c r="JBA33"/>
      <c r="JBB33"/>
      <c r="JBC33"/>
      <c r="JBD33"/>
      <c r="JBE33"/>
      <c r="JBF33"/>
      <c r="JBG33"/>
      <c r="JBH33"/>
      <c r="JBI33"/>
      <c r="JBJ33"/>
      <c r="JBK33"/>
      <c r="JBL33"/>
      <c r="JBM33"/>
      <c r="JBN33"/>
      <c r="JBO33"/>
      <c r="JBP33"/>
      <c r="JBQ33"/>
      <c r="JBR33"/>
      <c r="JBS33"/>
      <c r="JBT33"/>
      <c r="JBU33"/>
      <c r="JBV33"/>
      <c r="JBW33"/>
      <c r="JBX33"/>
      <c r="JBY33"/>
      <c r="JBZ33"/>
      <c r="JCA33"/>
      <c r="JCB33"/>
      <c r="JCC33"/>
      <c r="JCD33"/>
      <c r="JCE33"/>
      <c r="JCF33"/>
      <c r="JCG33"/>
      <c r="JCH33"/>
      <c r="JCI33"/>
      <c r="JCJ33"/>
      <c r="JCK33"/>
      <c r="JCL33"/>
      <c r="JCM33"/>
      <c r="JCN33"/>
      <c r="JCO33"/>
      <c r="JCP33"/>
      <c r="JCQ33"/>
      <c r="JCR33"/>
      <c r="JCS33"/>
      <c r="JCT33"/>
      <c r="JCU33"/>
      <c r="JCV33"/>
      <c r="JCW33"/>
      <c r="JCX33"/>
      <c r="JCY33"/>
      <c r="JCZ33"/>
      <c r="JDA33"/>
      <c r="JDB33"/>
      <c r="JDC33"/>
      <c r="JDD33"/>
      <c r="JDE33"/>
      <c r="JDF33"/>
      <c r="JDG33"/>
      <c r="JDH33"/>
      <c r="JDI33"/>
      <c r="JDJ33"/>
      <c r="JDK33"/>
      <c r="JDL33"/>
      <c r="JDM33"/>
      <c r="JDN33"/>
      <c r="JDO33"/>
      <c r="JDP33"/>
      <c r="JDQ33"/>
      <c r="JDR33"/>
      <c r="JDS33"/>
      <c r="JDT33"/>
      <c r="JDU33"/>
      <c r="JDV33"/>
      <c r="JDW33"/>
      <c r="JDX33"/>
      <c r="JDY33"/>
      <c r="JDZ33"/>
      <c r="JEA33"/>
      <c r="JEB33"/>
      <c r="JEC33"/>
      <c r="JED33"/>
      <c r="JEE33"/>
      <c r="JEF33"/>
      <c r="JEG33"/>
      <c r="JEH33"/>
      <c r="JEI33"/>
      <c r="JEJ33"/>
      <c r="JEK33"/>
      <c r="JEL33"/>
      <c r="JEM33"/>
      <c r="JEN33"/>
      <c r="JEO33"/>
      <c r="JEP33"/>
      <c r="JEQ33"/>
      <c r="JER33"/>
      <c r="JES33"/>
      <c r="JET33"/>
      <c r="JEU33"/>
      <c r="JEV33"/>
      <c r="JEW33"/>
      <c r="JEX33"/>
      <c r="JEY33"/>
      <c r="JEZ33"/>
      <c r="JFA33"/>
      <c r="JFB33"/>
      <c r="JFC33"/>
      <c r="JFD33"/>
      <c r="JFE33"/>
      <c r="JFF33"/>
      <c r="JFG33"/>
      <c r="JFH33"/>
      <c r="JFI33"/>
      <c r="JFJ33"/>
      <c r="JFK33"/>
      <c r="JFL33"/>
      <c r="JFM33"/>
      <c r="JFN33"/>
      <c r="JFO33"/>
      <c r="JFP33"/>
      <c r="JFQ33"/>
      <c r="JFR33"/>
      <c r="JFS33"/>
      <c r="JFT33"/>
      <c r="JFU33"/>
      <c r="JFV33"/>
      <c r="JFW33"/>
      <c r="JFX33"/>
      <c r="JFY33"/>
      <c r="JFZ33"/>
      <c r="JGA33"/>
      <c r="JGB33"/>
      <c r="JGC33"/>
      <c r="JGD33"/>
      <c r="JGE33"/>
      <c r="JGF33"/>
      <c r="JGG33"/>
      <c r="JGH33"/>
      <c r="JGI33"/>
      <c r="JGJ33"/>
      <c r="JGK33"/>
      <c r="JGL33"/>
      <c r="JGM33"/>
      <c r="JGN33"/>
      <c r="JGO33"/>
      <c r="JGP33"/>
      <c r="JGQ33"/>
      <c r="JGR33"/>
      <c r="JGS33"/>
      <c r="JGT33"/>
      <c r="JGU33"/>
      <c r="JGV33"/>
      <c r="JGW33"/>
      <c r="JGX33"/>
      <c r="JGY33"/>
      <c r="JGZ33"/>
      <c r="JHA33"/>
      <c r="JHB33"/>
      <c r="JHC33"/>
      <c r="JHD33"/>
      <c r="JHE33"/>
      <c r="JHF33"/>
      <c r="JHG33"/>
      <c r="JHH33"/>
      <c r="JHI33"/>
      <c r="JHJ33"/>
      <c r="JHK33"/>
      <c r="JHL33"/>
      <c r="JHM33"/>
      <c r="JHN33"/>
      <c r="JHO33"/>
      <c r="JHP33"/>
      <c r="JHQ33"/>
      <c r="JHR33"/>
      <c r="JHS33"/>
      <c r="JHT33"/>
      <c r="JHU33"/>
      <c r="JHV33"/>
      <c r="JHW33"/>
      <c r="JHX33"/>
      <c r="JHY33"/>
      <c r="JHZ33"/>
      <c r="JIA33"/>
      <c r="JIB33"/>
      <c r="JIC33"/>
      <c r="JID33"/>
      <c r="JIE33"/>
      <c r="JIF33"/>
      <c r="JIG33"/>
      <c r="JIH33"/>
      <c r="JII33"/>
      <c r="JIJ33"/>
      <c r="JIK33"/>
      <c r="JIL33"/>
      <c r="JIM33"/>
      <c r="JIN33"/>
      <c r="JIO33"/>
      <c r="JIP33"/>
      <c r="JIQ33"/>
      <c r="JIR33"/>
      <c r="JIS33"/>
      <c r="JIT33"/>
      <c r="JIU33"/>
      <c r="JIV33"/>
      <c r="JIW33"/>
      <c r="JIX33"/>
      <c r="JIY33"/>
      <c r="JIZ33"/>
      <c r="JJA33"/>
      <c r="JJB33"/>
      <c r="JJC33"/>
      <c r="JJD33"/>
      <c r="JJE33"/>
      <c r="JJF33"/>
      <c r="JJG33"/>
      <c r="JJH33"/>
      <c r="JJI33"/>
      <c r="JJJ33"/>
      <c r="JJK33"/>
      <c r="JJL33"/>
      <c r="JJM33"/>
      <c r="JJN33"/>
      <c r="JJO33"/>
      <c r="JJP33"/>
      <c r="JJQ33"/>
      <c r="JJR33"/>
      <c r="JJS33"/>
      <c r="JJT33"/>
      <c r="JJU33"/>
      <c r="JJV33"/>
      <c r="JJW33"/>
      <c r="JJX33"/>
      <c r="JJY33"/>
      <c r="JJZ33"/>
      <c r="JKA33"/>
      <c r="JKB33"/>
      <c r="JKC33"/>
      <c r="JKD33"/>
      <c r="JKE33"/>
      <c r="JKF33"/>
      <c r="JKG33"/>
      <c r="JKH33"/>
      <c r="JKI33"/>
      <c r="JKJ33"/>
      <c r="JKK33"/>
      <c r="JKL33"/>
      <c r="JKM33"/>
      <c r="JKN33"/>
      <c r="JKO33"/>
      <c r="JKP33"/>
      <c r="JKQ33"/>
      <c r="JKR33"/>
      <c r="JKS33"/>
      <c r="JKT33"/>
      <c r="JKU33"/>
      <c r="JKV33"/>
      <c r="JKW33"/>
      <c r="JKX33"/>
      <c r="JKY33"/>
      <c r="JKZ33"/>
      <c r="JLA33"/>
      <c r="JLB33"/>
      <c r="JLC33"/>
      <c r="JLD33"/>
      <c r="JLE33"/>
      <c r="JLF33"/>
      <c r="JLG33"/>
      <c r="JLH33"/>
      <c r="JLI33"/>
      <c r="JLJ33"/>
      <c r="JLK33"/>
      <c r="JLL33"/>
      <c r="JLM33"/>
      <c r="JLN33"/>
      <c r="JLO33"/>
      <c r="JLP33"/>
      <c r="JLQ33"/>
      <c r="JLR33"/>
      <c r="JLS33"/>
      <c r="JLT33"/>
      <c r="JLU33"/>
      <c r="JLV33"/>
      <c r="JLW33"/>
      <c r="JLX33"/>
      <c r="JLY33"/>
      <c r="JLZ33"/>
      <c r="JMA33"/>
      <c r="JMB33"/>
      <c r="JMC33"/>
      <c r="JMD33"/>
      <c r="JME33"/>
      <c r="JMF33"/>
      <c r="JMG33"/>
      <c r="JMH33"/>
      <c r="JMI33"/>
      <c r="JMJ33"/>
      <c r="JMK33"/>
      <c r="JML33"/>
      <c r="JMM33"/>
      <c r="JMN33"/>
      <c r="JMO33"/>
      <c r="JMP33"/>
      <c r="JMQ33"/>
      <c r="JMR33"/>
      <c r="JMS33"/>
      <c r="JMT33"/>
      <c r="JMU33"/>
      <c r="JMV33"/>
      <c r="JMW33"/>
      <c r="JMX33"/>
      <c r="JMY33"/>
      <c r="JMZ33"/>
      <c r="JNA33"/>
      <c r="JNB33"/>
      <c r="JNC33"/>
      <c r="JND33"/>
      <c r="JNE33"/>
      <c r="JNF33"/>
      <c r="JNG33"/>
      <c r="JNH33"/>
      <c r="JNI33"/>
      <c r="JNJ33"/>
      <c r="JNK33"/>
      <c r="JNL33"/>
      <c r="JNM33"/>
      <c r="JNN33"/>
      <c r="JNO33"/>
      <c r="JNP33"/>
      <c r="JNQ33"/>
      <c r="JNR33"/>
      <c r="JNS33"/>
      <c r="JNT33"/>
      <c r="JNU33"/>
      <c r="JNV33"/>
      <c r="JNW33"/>
      <c r="JNX33"/>
      <c r="JNY33"/>
      <c r="JNZ33"/>
      <c r="JOA33"/>
      <c r="JOB33"/>
      <c r="JOC33"/>
      <c r="JOD33"/>
      <c r="JOE33"/>
      <c r="JOF33"/>
      <c r="JOG33"/>
      <c r="JOH33"/>
      <c r="JOI33"/>
      <c r="JOJ33"/>
      <c r="JOK33"/>
      <c r="JOL33"/>
      <c r="JOM33"/>
      <c r="JON33"/>
      <c r="JOO33"/>
      <c r="JOP33"/>
      <c r="JOQ33"/>
      <c r="JOR33"/>
      <c r="JOS33"/>
      <c r="JOT33"/>
      <c r="JOU33"/>
      <c r="JOV33"/>
      <c r="JOW33"/>
      <c r="JOX33"/>
      <c r="JOY33"/>
      <c r="JOZ33"/>
      <c r="JPA33"/>
      <c r="JPB33"/>
      <c r="JPC33"/>
      <c r="JPD33"/>
      <c r="JPE33"/>
      <c r="JPF33"/>
      <c r="JPG33"/>
      <c r="JPH33"/>
      <c r="JPI33"/>
      <c r="JPJ33"/>
      <c r="JPK33"/>
      <c r="JPL33"/>
      <c r="JPM33"/>
      <c r="JPN33"/>
      <c r="JPO33"/>
      <c r="JPP33"/>
      <c r="JPQ33"/>
      <c r="JPR33"/>
      <c r="JPS33"/>
      <c r="JPT33"/>
      <c r="JPU33"/>
      <c r="JPV33"/>
      <c r="JPW33"/>
      <c r="JPX33"/>
      <c r="JPY33"/>
      <c r="JPZ33"/>
      <c r="JQA33"/>
      <c r="JQB33"/>
      <c r="JQC33"/>
      <c r="JQD33"/>
      <c r="JQE33"/>
      <c r="JQF33"/>
      <c r="JQG33"/>
      <c r="JQH33"/>
      <c r="JQI33"/>
      <c r="JQJ33"/>
      <c r="JQK33"/>
      <c r="JQL33"/>
      <c r="JQM33"/>
      <c r="JQN33"/>
      <c r="JQO33"/>
      <c r="JQP33"/>
      <c r="JQQ33"/>
      <c r="JQR33"/>
      <c r="JQS33"/>
      <c r="JQT33"/>
      <c r="JQU33"/>
      <c r="JQV33"/>
      <c r="JQW33"/>
      <c r="JQX33"/>
      <c r="JQY33"/>
      <c r="JQZ33"/>
      <c r="JRA33"/>
      <c r="JRB33"/>
      <c r="JRC33"/>
      <c r="JRD33"/>
      <c r="JRE33"/>
      <c r="JRF33"/>
      <c r="JRG33"/>
      <c r="JRH33"/>
      <c r="JRI33"/>
      <c r="JRJ33"/>
      <c r="JRK33"/>
      <c r="JRL33"/>
      <c r="JRM33"/>
      <c r="JRN33"/>
      <c r="JRO33"/>
      <c r="JRP33"/>
      <c r="JRQ33"/>
      <c r="JRR33"/>
      <c r="JRS33"/>
      <c r="JRT33"/>
      <c r="JRU33"/>
      <c r="JRV33"/>
      <c r="JRW33"/>
      <c r="JRX33"/>
      <c r="JRY33"/>
      <c r="JRZ33"/>
      <c r="JSA33"/>
      <c r="JSB33"/>
      <c r="JSC33"/>
      <c r="JSD33"/>
      <c r="JSE33"/>
      <c r="JSF33"/>
      <c r="JSG33"/>
      <c r="JSH33"/>
      <c r="JSI33"/>
      <c r="JSJ33"/>
      <c r="JSK33"/>
      <c r="JSL33"/>
      <c r="JSM33"/>
      <c r="JSN33"/>
      <c r="JSO33"/>
      <c r="JSP33"/>
      <c r="JSQ33"/>
      <c r="JSR33"/>
      <c r="JSS33"/>
      <c r="JST33"/>
      <c r="JSU33"/>
      <c r="JSV33"/>
      <c r="JSW33"/>
      <c r="JSX33"/>
      <c r="JSY33"/>
      <c r="JSZ33"/>
      <c r="JTA33"/>
      <c r="JTB33"/>
      <c r="JTC33"/>
      <c r="JTD33"/>
      <c r="JTE33"/>
      <c r="JTF33"/>
      <c r="JTG33"/>
      <c r="JTH33"/>
      <c r="JTI33"/>
      <c r="JTJ33"/>
      <c r="JTK33"/>
      <c r="JTL33"/>
      <c r="JTM33"/>
      <c r="JTN33"/>
      <c r="JTO33"/>
      <c r="JTP33"/>
      <c r="JTQ33"/>
      <c r="JTR33"/>
      <c r="JTS33"/>
      <c r="JTT33"/>
      <c r="JTU33"/>
      <c r="JTV33"/>
      <c r="JTW33"/>
      <c r="JTX33"/>
      <c r="JTY33"/>
      <c r="JTZ33"/>
      <c r="JUA33"/>
      <c r="JUB33"/>
      <c r="JUC33"/>
      <c r="JUD33"/>
      <c r="JUE33"/>
      <c r="JUF33"/>
      <c r="JUG33"/>
      <c r="JUH33"/>
      <c r="JUI33"/>
      <c r="JUJ33"/>
      <c r="JUK33"/>
      <c r="JUL33"/>
      <c r="JUM33"/>
      <c r="JUN33"/>
      <c r="JUO33"/>
      <c r="JUP33"/>
      <c r="JUQ33"/>
      <c r="JUR33"/>
      <c r="JUS33"/>
      <c r="JUT33"/>
      <c r="JUU33"/>
      <c r="JUV33"/>
      <c r="JUW33"/>
      <c r="JUX33"/>
      <c r="JUY33"/>
      <c r="JUZ33"/>
      <c r="JVA33"/>
      <c r="JVB33"/>
      <c r="JVC33"/>
      <c r="JVD33"/>
      <c r="JVE33"/>
      <c r="JVF33"/>
      <c r="JVG33"/>
      <c r="JVH33"/>
      <c r="JVI33"/>
      <c r="JVJ33"/>
      <c r="JVK33"/>
      <c r="JVL33"/>
      <c r="JVM33"/>
      <c r="JVN33"/>
      <c r="JVO33"/>
      <c r="JVP33"/>
      <c r="JVQ33"/>
      <c r="JVR33"/>
      <c r="JVS33"/>
      <c r="JVT33"/>
      <c r="JVU33"/>
      <c r="JVV33"/>
      <c r="JVW33"/>
      <c r="JVX33"/>
      <c r="JVY33"/>
      <c r="JVZ33"/>
      <c r="JWA33"/>
      <c r="JWB33"/>
      <c r="JWC33"/>
      <c r="JWD33"/>
      <c r="JWE33"/>
      <c r="JWF33"/>
      <c r="JWG33"/>
      <c r="JWH33"/>
      <c r="JWI33"/>
      <c r="JWJ33"/>
      <c r="JWK33"/>
      <c r="JWL33"/>
      <c r="JWM33"/>
      <c r="JWN33"/>
      <c r="JWO33"/>
      <c r="JWP33"/>
      <c r="JWQ33"/>
      <c r="JWR33"/>
      <c r="JWS33"/>
      <c r="JWT33"/>
      <c r="JWU33"/>
      <c r="JWV33"/>
      <c r="JWW33"/>
      <c r="JWX33"/>
      <c r="JWY33"/>
      <c r="JWZ33"/>
      <c r="JXA33"/>
      <c r="JXB33"/>
      <c r="JXC33"/>
      <c r="JXD33"/>
      <c r="JXE33"/>
      <c r="JXF33"/>
      <c r="JXG33"/>
      <c r="JXH33"/>
      <c r="JXI33"/>
      <c r="JXJ33"/>
      <c r="JXK33"/>
      <c r="JXL33"/>
      <c r="JXM33"/>
      <c r="JXN33"/>
      <c r="JXO33"/>
      <c r="JXP33"/>
      <c r="JXQ33"/>
      <c r="JXR33"/>
      <c r="JXS33"/>
      <c r="JXT33"/>
      <c r="JXU33"/>
      <c r="JXV33"/>
      <c r="JXW33"/>
      <c r="JXX33"/>
      <c r="JXY33"/>
      <c r="JXZ33"/>
      <c r="JYA33"/>
      <c r="JYB33"/>
      <c r="JYC33"/>
      <c r="JYD33"/>
      <c r="JYE33"/>
      <c r="JYF33"/>
      <c r="JYG33"/>
      <c r="JYH33"/>
      <c r="JYI33"/>
      <c r="JYJ33"/>
      <c r="JYK33"/>
      <c r="JYL33"/>
      <c r="JYM33"/>
      <c r="JYN33"/>
      <c r="JYO33"/>
      <c r="JYP33"/>
      <c r="JYQ33"/>
      <c r="JYR33"/>
      <c r="JYS33"/>
      <c r="JYT33"/>
      <c r="JYU33"/>
      <c r="JYV33"/>
      <c r="JYW33"/>
      <c r="JYX33"/>
      <c r="JYY33"/>
      <c r="JYZ33"/>
      <c r="JZA33"/>
      <c r="JZB33"/>
      <c r="JZC33"/>
      <c r="JZD33"/>
      <c r="JZE33"/>
      <c r="JZF33"/>
      <c r="JZG33"/>
      <c r="JZH33"/>
      <c r="JZI33"/>
      <c r="JZJ33"/>
      <c r="JZK33"/>
      <c r="JZL33"/>
      <c r="JZM33"/>
      <c r="JZN33"/>
      <c r="JZO33"/>
      <c r="JZP33"/>
      <c r="JZQ33"/>
      <c r="JZR33"/>
      <c r="JZS33"/>
      <c r="JZT33"/>
      <c r="JZU33"/>
      <c r="JZV33"/>
      <c r="JZW33"/>
      <c r="JZX33"/>
      <c r="JZY33"/>
      <c r="JZZ33"/>
      <c r="KAA33"/>
      <c r="KAB33"/>
      <c r="KAC33"/>
      <c r="KAD33"/>
      <c r="KAE33"/>
      <c r="KAF33"/>
      <c r="KAG33"/>
      <c r="KAH33"/>
      <c r="KAI33"/>
      <c r="KAJ33"/>
      <c r="KAK33"/>
      <c r="KAL33"/>
      <c r="KAM33"/>
      <c r="KAN33"/>
      <c r="KAO33"/>
      <c r="KAP33"/>
      <c r="KAQ33"/>
      <c r="KAR33"/>
      <c r="KAS33"/>
      <c r="KAT33"/>
      <c r="KAU33"/>
      <c r="KAV33"/>
      <c r="KAW33"/>
      <c r="KAX33"/>
      <c r="KAY33"/>
      <c r="KAZ33"/>
      <c r="KBA33"/>
      <c r="KBB33"/>
      <c r="KBC33"/>
      <c r="KBD33"/>
      <c r="KBE33"/>
      <c r="KBF33"/>
      <c r="KBG33"/>
      <c r="KBH33"/>
      <c r="KBI33"/>
      <c r="KBJ33"/>
      <c r="KBK33"/>
      <c r="KBL33"/>
      <c r="KBM33"/>
      <c r="KBN33"/>
      <c r="KBO33"/>
      <c r="KBP33"/>
      <c r="KBQ33"/>
      <c r="KBR33"/>
      <c r="KBS33"/>
      <c r="KBT33"/>
      <c r="KBU33"/>
      <c r="KBV33"/>
      <c r="KBW33"/>
      <c r="KBX33"/>
      <c r="KBY33"/>
      <c r="KBZ33"/>
      <c r="KCA33"/>
      <c r="KCB33"/>
      <c r="KCC33"/>
      <c r="KCD33"/>
      <c r="KCE33"/>
      <c r="KCF33"/>
      <c r="KCG33"/>
      <c r="KCH33"/>
      <c r="KCI33"/>
      <c r="KCJ33"/>
      <c r="KCK33"/>
      <c r="KCL33"/>
      <c r="KCM33"/>
      <c r="KCN33"/>
      <c r="KCO33"/>
      <c r="KCP33"/>
      <c r="KCQ33"/>
      <c r="KCR33"/>
      <c r="KCS33"/>
      <c r="KCT33"/>
      <c r="KCU33"/>
      <c r="KCV33"/>
      <c r="KCW33"/>
      <c r="KCX33"/>
      <c r="KCY33"/>
      <c r="KCZ33"/>
      <c r="KDA33"/>
      <c r="KDB33"/>
      <c r="KDC33"/>
      <c r="KDD33"/>
      <c r="KDE33"/>
      <c r="KDF33"/>
      <c r="KDG33"/>
      <c r="KDH33"/>
      <c r="KDI33"/>
      <c r="KDJ33"/>
      <c r="KDK33"/>
      <c r="KDL33"/>
      <c r="KDM33"/>
      <c r="KDN33"/>
      <c r="KDO33"/>
      <c r="KDP33"/>
      <c r="KDQ33"/>
      <c r="KDR33"/>
      <c r="KDS33"/>
      <c r="KDT33"/>
      <c r="KDU33"/>
      <c r="KDV33"/>
      <c r="KDW33"/>
      <c r="KDX33"/>
      <c r="KDY33"/>
      <c r="KDZ33"/>
      <c r="KEA33"/>
      <c r="KEB33"/>
      <c r="KEC33"/>
      <c r="KED33"/>
      <c r="KEE33"/>
      <c r="KEF33"/>
      <c r="KEG33"/>
      <c r="KEH33"/>
      <c r="KEI33"/>
      <c r="KEJ33"/>
      <c r="KEK33"/>
      <c r="KEL33"/>
      <c r="KEM33"/>
      <c r="KEN33"/>
      <c r="KEO33"/>
      <c r="KEP33"/>
      <c r="KEQ33"/>
      <c r="KER33"/>
      <c r="KES33"/>
      <c r="KET33"/>
      <c r="KEU33"/>
      <c r="KEV33"/>
      <c r="KEW33"/>
      <c r="KEX33"/>
      <c r="KEY33"/>
      <c r="KEZ33"/>
      <c r="KFA33"/>
      <c r="KFB33"/>
      <c r="KFC33"/>
      <c r="KFD33"/>
      <c r="KFE33"/>
      <c r="KFF33"/>
      <c r="KFG33"/>
      <c r="KFH33"/>
      <c r="KFI33"/>
      <c r="KFJ33"/>
      <c r="KFK33"/>
      <c r="KFL33"/>
      <c r="KFM33"/>
      <c r="KFN33"/>
      <c r="KFO33"/>
      <c r="KFP33"/>
      <c r="KFQ33"/>
      <c r="KFR33"/>
      <c r="KFS33"/>
      <c r="KFT33"/>
      <c r="KFU33"/>
      <c r="KFV33"/>
      <c r="KFW33"/>
      <c r="KFX33"/>
      <c r="KFY33"/>
      <c r="KFZ33"/>
      <c r="KGA33"/>
      <c r="KGB33"/>
      <c r="KGC33"/>
      <c r="KGD33"/>
      <c r="KGE33"/>
      <c r="KGF33"/>
      <c r="KGG33"/>
      <c r="KGH33"/>
      <c r="KGI33"/>
      <c r="KGJ33"/>
      <c r="KGK33"/>
      <c r="KGL33"/>
      <c r="KGM33"/>
      <c r="KGN33"/>
      <c r="KGO33"/>
      <c r="KGP33"/>
      <c r="KGQ33"/>
      <c r="KGR33"/>
      <c r="KGS33"/>
      <c r="KGT33"/>
      <c r="KGU33"/>
      <c r="KGV33"/>
      <c r="KGW33"/>
      <c r="KGX33"/>
      <c r="KGY33"/>
      <c r="KGZ33"/>
      <c r="KHA33"/>
      <c r="KHB33"/>
      <c r="KHC33"/>
      <c r="KHD33"/>
      <c r="KHE33"/>
      <c r="KHF33"/>
      <c r="KHG33"/>
      <c r="KHH33"/>
      <c r="KHI33"/>
      <c r="KHJ33"/>
      <c r="KHK33"/>
      <c r="KHL33"/>
      <c r="KHM33"/>
      <c r="KHN33"/>
      <c r="KHO33"/>
      <c r="KHP33"/>
      <c r="KHQ33"/>
      <c r="KHR33"/>
      <c r="KHS33"/>
      <c r="KHT33"/>
      <c r="KHU33"/>
      <c r="KHV33"/>
      <c r="KHW33"/>
      <c r="KHX33"/>
      <c r="KHY33"/>
      <c r="KHZ33"/>
      <c r="KIA33"/>
      <c r="KIB33"/>
      <c r="KIC33"/>
      <c r="KID33"/>
      <c r="KIE33"/>
      <c r="KIF33"/>
      <c r="KIG33"/>
      <c r="KIH33"/>
      <c r="KII33"/>
      <c r="KIJ33"/>
      <c r="KIK33"/>
      <c r="KIL33"/>
      <c r="KIM33"/>
      <c r="KIN33"/>
      <c r="KIO33"/>
      <c r="KIP33"/>
      <c r="KIQ33"/>
      <c r="KIR33"/>
      <c r="KIS33"/>
      <c r="KIT33"/>
      <c r="KIU33"/>
      <c r="KIV33"/>
      <c r="KIW33"/>
      <c r="KIX33"/>
      <c r="KIY33"/>
      <c r="KIZ33"/>
      <c r="KJA33"/>
      <c r="KJB33"/>
      <c r="KJC33"/>
      <c r="KJD33"/>
      <c r="KJE33"/>
      <c r="KJF33"/>
      <c r="KJG33"/>
      <c r="KJH33"/>
      <c r="KJI33"/>
      <c r="KJJ33"/>
      <c r="KJK33"/>
      <c r="KJL33"/>
      <c r="KJM33"/>
      <c r="KJN33"/>
      <c r="KJO33"/>
      <c r="KJP33"/>
      <c r="KJQ33"/>
      <c r="KJR33"/>
      <c r="KJS33"/>
      <c r="KJT33"/>
      <c r="KJU33"/>
      <c r="KJV33"/>
      <c r="KJW33"/>
      <c r="KJX33"/>
      <c r="KJY33"/>
      <c r="KJZ33"/>
      <c r="KKA33"/>
      <c r="KKB33"/>
      <c r="KKC33"/>
      <c r="KKD33"/>
      <c r="KKE33"/>
      <c r="KKF33"/>
      <c r="KKG33"/>
      <c r="KKH33"/>
      <c r="KKI33"/>
      <c r="KKJ33"/>
      <c r="KKK33"/>
      <c r="KKL33"/>
      <c r="KKM33"/>
      <c r="KKN33"/>
      <c r="KKO33"/>
      <c r="KKP33"/>
      <c r="KKQ33"/>
      <c r="KKR33"/>
      <c r="KKS33"/>
      <c r="KKT33"/>
      <c r="KKU33"/>
      <c r="KKV33"/>
      <c r="KKW33"/>
      <c r="KKX33"/>
      <c r="KKY33"/>
      <c r="KKZ33"/>
      <c r="KLA33"/>
      <c r="KLB33"/>
      <c r="KLC33"/>
      <c r="KLD33"/>
      <c r="KLE33"/>
      <c r="KLF33"/>
      <c r="KLG33"/>
      <c r="KLH33"/>
      <c r="KLI33"/>
      <c r="KLJ33"/>
      <c r="KLK33"/>
      <c r="KLL33"/>
      <c r="KLM33"/>
      <c r="KLN33"/>
      <c r="KLO33"/>
      <c r="KLP33"/>
      <c r="KLQ33"/>
      <c r="KLR33"/>
      <c r="KLS33"/>
      <c r="KLT33"/>
      <c r="KLU33"/>
      <c r="KLV33"/>
      <c r="KLW33"/>
      <c r="KLX33"/>
      <c r="KLY33"/>
      <c r="KLZ33"/>
      <c r="KMA33"/>
      <c r="KMB33"/>
      <c r="KMC33"/>
      <c r="KMD33"/>
      <c r="KME33"/>
      <c r="KMF33"/>
      <c r="KMG33"/>
      <c r="KMH33"/>
      <c r="KMI33"/>
      <c r="KMJ33"/>
      <c r="KMK33"/>
      <c r="KML33"/>
      <c r="KMM33"/>
      <c r="KMN33"/>
      <c r="KMO33"/>
      <c r="KMP33"/>
      <c r="KMQ33"/>
      <c r="KMR33"/>
      <c r="KMS33"/>
      <c r="KMT33"/>
      <c r="KMU33"/>
      <c r="KMV33"/>
      <c r="KMW33"/>
      <c r="KMX33"/>
      <c r="KMY33"/>
      <c r="KMZ33"/>
      <c r="KNA33"/>
      <c r="KNB33"/>
      <c r="KNC33"/>
      <c r="KND33"/>
      <c r="KNE33"/>
      <c r="KNF33"/>
      <c r="KNG33"/>
      <c r="KNH33"/>
      <c r="KNI33"/>
      <c r="KNJ33"/>
      <c r="KNK33"/>
      <c r="KNL33"/>
      <c r="KNM33"/>
      <c r="KNN33"/>
      <c r="KNO33"/>
      <c r="KNP33"/>
      <c r="KNQ33"/>
      <c r="KNR33"/>
      <c r="KNS33"/>
      <c r="KNT33"/>
      <c r="KNU33"/>
      <c r="KNV33"/>
      <c r="KNW33"/>
      <c r="KNX33"/>
      <c r="KNY33"/>
      <c r="KNZ33"/>
      <c r="KOA33"/>
      <c r="KOB33"/>
      <c r="KOC33"/>
      <c r="KOD33"/>
      <c r="KOE33"/>
      <c r="KOF33"/>
      <c r="KOG33"/>
      <c r="KOH33"/>
      <c r="KOI33"/>
      <c r="KOJ33"/>
      <c r="KOK33"/>
      <c r="KOL33"/>
      <c r="KOM33"/>
      <c r="KON33"/>
      <c r="KOO33"/>
      <c r="KOP33"/>
      <c r="KOQ33"/>
      <c r="KOR33"/>
      <c r="KOS33"/>
      <c r="KOT33"/>
      <c r="KOU33"/>
      <c r="KOV33"/>
      <c r="KOW33"/>
      <c r="KOX33"/>
      <c r="KOY33"/>
      <c r="KOZ33"/>
      <c r="KPA33"/>
      <c r="KPB33"/>
      <c r="KPC33"/>
      <c r="KPD33"/>
      <c r="KPE33"/>
      <c r="KPF33"/>
      <c r="KPG33"/>
      <c r="KPH33"/>
      <c r="KPI33"/>
      <c r="KPJ33"/>
      <c r="KPK33"/>
      <c r="KPL33"/>
      <c r="KPM33"/>
      <c r="KPN33"/>
      <c r="KPO33"/>
      <c r="KPP33"/>
      <c r="KPQ33"/>
      <c r="KPR33"/>
      <c r="KPS33"/>
      <c r="KPT33"/>
      <c r="KPU33"/>
      <c r="KPV33"/>
      <c r="KPW33"/>
      <c r="KPX33"/>
      <c r="KPY33"/>
      <c r="KPZ33"/>
      <c r="KQA33"/>
      <c r="KQB33"/>
      <c r="KQC33"/>
      <c r="KQD33"/>
      <c r="KQE33"/>
      <c r="KQF33"/>
      <c r="KQG33"/>
      <c r="KQH33"/>
      <c r="KQI33"/>
      <c r="KQJ33"/>
      <c r="KQK33"/>
      <c r="KQL33"/>
      <c r="KQM33"/>
      <c r="KQN33"/>
      <c r="KQO33"/>
      <c r="KQP33"/>
      <c r="KQQ33"/>
      <c r="KQR33"/>
      <c r="KQS33"/>
      <c r="KQT33"/>
      <c r="KQU33"/>
      <c r="KQV33"/>
      <c r="KQW33"/>
      <c r="KQX33"/>
      <c r="KQY33"/>
      <c r="KQZ33"/>
      <c r="KRA33"/>
      <c r="KRB33"/>
      <c r="KRC33"/>
      <c r="KRD33"/>
      <c r="KRE33"/>
      <c r="KRF33"/>
      <c r="KRG33"/>
      <c r="KRH33"/>
      <c r="KRI33"/>
      <c r="KRJ33"/>
      <c r="KRK33"/>
      <c r="KRL33"/>
      <c r="KRM33"/>
      <c r="KRN33"/>
      <c r="KRO33"/>
      <c r="KRP33"/>
      <c r="KRQ33"/>
      <c r="KRR33"/>
      <c r="KRS33"/>
      <c r="KRT33"/>
      <c r="KRU33"/>
      <c r="KRV33"/>
      <c r="KRW33"/>
      <c r="KRX33"/>
      <c r="KRY33"/>
      <c r="KRZ33"/>
      <c r="KSA33"/>
      <c r="KSB33"/>
      <c r="KSC33"/>
      <c r="KSD33"/>
      <c r="KSE33"/>
      <c r="KSF33"/>
      <c r="KSG33"/>
      <c r="KSH33"/>
      <c r="KSI33"/>
      <c r="KSJ33"/>
      <c r="KSK33"/>
      <c r="KSL33"/>
      <c r="KSM33"/>
      <c r="KSN33"/>
      <c r="KSO33"/>
      <c r="KSP33"/>
      <c r="KSQ33"/>
      <c r="KSR33"/>
      <c r="KSS33"/>
      <c r="KST33"/>
      <c r="KSU33"/>
      <c r="KSV33"/>
      <c r="KSW33"/>
      <c r="KSX33"/>
      <c r="KSY33"/>
      <c r="KSZ33"/>
      <c r="KTA33"/>
      <c r="KTB33"/>
      <c r="KTC33"/>
      <c r="KTD33"/>
      <c r="KTE33"/>
      <c r="KTF33"/>
      <c r="KTG33"/>
      <c r="KTH33"/>
      <c r="KTI33"/>
      <c r="KTJ33"/>
      <c r="KTK33"/>
      <c r="KTL33"/>
      <c r="KTM33"/>
      <c r="KTN33"/>
      <c r="KTO33"/>
      <c r="KTP33"/>
      <c r="KTQ33"/>
      <c r="KTR33"/>
      <c r="KTS33"/>
      <c r="KTT33"/>
      <c r="KTU33"/>
      <c r="KTV33"/>
      <c r="KTW33"/>
      <c r="KTX33"/>
      <c r="KTY33"/>
      <c r="KTZ33"/>
      <c r="KUA33"/>
      <c r="KUB33"/>
      <c r="KUC33"/>
      <c r="KUD33"/>
      <c r="KUE33"/>
      <c r="KUF33"/>
      <c r="KUG33"/>
      <c r="KUH33"/>
      <c r="KUI33"/>
      <c r="KUJ33"/>
      <c r="KUK33"/>
      <c r="KUL33"/>
      <c r="KUM33"/>
      <c r="KUN33"/>
      <c r="KUO33"/>
      <c r="KUP33"/>
      <c r="KUQ33"/>
      <c r="KUR33"/>
      <c r="KUS33"/>
      <c r="KUT33"/>
      <c r="KUU33"/>
      <c r="KUV33"/>
      <c r="KUW33"/>
      <c r="KUX33"/>
      <c r="KUY33"/>
      <c r="KUZ33"/>
      <c r="KVA33"/>
      <c r="KVB33"/>
      <c r="KVC33"/>
      <c r="KVD33"/>
      <c r="KVE33"/>
      <c r="KVF33"/>
      <c r="KVG33"/>
      <c r="KVH33"/>
      <c r="KVI33"/>
      <c r="KVJ33"/>
      <c r="KVK33"/>
      <c r="KVL33"/>
      <c r="KVM33"/>
      <c r="KVN33"/>
      <c r="KVO33"/>
      <c r="KVP33"/>
      <c r="KVQ33"/>
      <c r="KVR33"/>
      <c r="KVS33"/>
      <c r="KVT33"/>
      <c r="KVU33"/>
      <c r="KVV33"/>
      <c r="KVW33"/>
      <c r="KVX33"/>
      <c r="KVY33"/>
      <c r="KVZ33"/>
      <c r="KWA33"/>
      <c r="KWB33"/>
      <c r="KWC33"/>
      <c r="KWD33"/>
      <c r="KWE33"/>
      <c r="KWF33"/>
      <c r="KWG33"/>
      <c r="KWH33"/>
      <c r="KWI33"/>
      <c r="KWJ33"/>
      <c r="KWK33"/>
      <c r="KWL33"/>
      <c r="KWM33"/>
      <c r="KWN33"/>
      <c r="KWO33"/>
      <c r="KWP33"/>
      <c r="KWQ33"/>
      <c r="KWR33"/>
      <c r="KWS33"/>
      <c r="KWT33"/>
      <c r="KWU33"/>
      <c r="KWV33"/>
      <c r="KWW33"/>
      <c r="KWX33"/>
      <c r="KWY33"/>
      <c r="KWZ33"/>
      <c r="KXA33"/>
      <c r="KXB33"/>
      <c r="KXC33"/>
      <c r="KXD33"/>
      <c r="KXE33"/>
      <c r="KXF33"/>
      <c r="KXG33"/>
      <c r="KXH33"/>
      <c r="KXI33"/>
      <c r="KXJ33"/>
      <c r="KXK33"/>
      <c r="KXL33"/>
      <c r="KXM33"/>
      <c r="KXN33"/>
      <c r="KXO33"/>
      <c r="KXP33"/>
      <c r="KXQ33"/>
      <c r="KXR33"/>
      <c r="KXS33"/>
      <c r="KXT33"/>
      <c r="KXU33"/>
      <c r="KXV33"/>
      <c r="KXW33"/>
      <c r="KXX33"/>
      <c r="KXY33"/>
      <c r="KXZ33"/>
      <c r="KYA33"/>
      <c r="KYB33"/>
      <c r="KYC33"/>
      <c r="KYD33"/>
      <c r="KYE33"/>
      <c r="KYF33"/>
      <c r="KYG33"/>
      <c r="KYH33"/>
      <c r="KYI33"/>
      <c r="KYJ33"/>
      <c r="KYK33"/>
      <c r="KYL33"/>
      <c r="KYM33"/>
      <c r="KYN33"/>
      <c r="KYO33"/>
      <c r="KYP33"/>
      <c r="KYQ33"/>
      <c r="KYR33"/>
      <c r="KYS33"/>
      <c r="KYT33"/>
      <c r="KYU33"/>
      <c r="KYV33"/>
      <c r="KYW33"/>
      <c r="KYX33"/>
      <c r="KYY33"/>
      <c r="KYZ33"/>
      <c r="KZA33"/>
      <c r="KZB33"/>
      <c r="KZC33"/>
      <c r="KZD33"/>
      <c r="KZE33"/>
      <c r="KZF33"/>
      <c r="KZG33"/>
      <c r="KZH33"/>
      <c r="KZI33"/>
      <c r="KZJ33"/>
      <c r="KZK33"/>
      <c r="KZL33"/>
      <c r="KZM33"/>
      <c r="KZN33"/>
      <c r="KZO33"/>
      <c r="KZP33"/>
      <c r="KZQ33"/>
      <c r="KZR33"/>
      <c r="KZS33"/>
      <c r="KZT33"/>
      <c r="KZU33"/>
      <c r="KZV33"/>
      <c r="KZW33"/>
      <c r="KZX33"/>
      <c r="KZY33"/>
      <c r="KZZ33"/>
      <c r="LAA33"/>
      <c r="LAB33"/>
      <c r="LAC33"/>
      <c r="LAD33"/>
      <c r="LAE33"/>
      <c r="LAF33"/>
      <c r="LAG33"/>
      <c r="LAH33"/>
      <c r="LAI33"/>
      <c r="LAJ33"/>
      <c r="LAK33"/>
      <c r="LAL33"/>
      <c r="LAM33"/>
      <c r="LAN33"/>
      <c r="LAO33"/>
      <c r="LAP33"/>
      <c r="LAQ33"/>
      <c r="LAR33"/>
      <c r="LAS33"/>
      <c r="LAT33"/>
      <c r="LAU33"/>
      <c r="LAV33"/>
      <c r="LAW33"/>
      <c r="LAX33"/>
      <c r="LAY33"/>
      <c r="LAZ33"/>
      <c r="LBA33"/>
      <c r="LBB33"/>
      <c r="LBC33"/>
      <c r="LBD33"/>
      <c r="LBE33"/>
      <c r="LBF33"/>
      <c r="LBG33"/>
      <c r="LBH33"/>
      <c r="LBI33"/>
      <c r="LBJ33"/>
      <c r="LBK33"/>
      <c r="LBL33"/>
      <c r="LBM33"/>
      <c r="LBN33"/>
      <c r="LBO33"/>
      <c r="LBP33"/>
      <c r="LBQ33"/>
      <c r="LBR33"/>
      <c r="LBS33"/>
      <c r="LBT33"/>
      <c r="LBU33"/>
      <c r="LBV33"/>
      <c r="LBW33"/>
      <c r="LBX33"/>
      <c r="LBY33"/>
      <c r="LBZ33"/>
      <c r="LCA33"/>
      <c r="LCB33"/>
      <c r="LCC33"/>
      <c r="LCD33"/>
      <c r="LCE33"/>
      <c r="LCF33"/>
      <c r="LCG33"/>
      <c r="LCH33"/>
      <c r="LCI33"/>
      <c r="LCJ33"/>
      <c r="LCK33"/>
      <c r="LCL33"/>
      <c r="LCM33"/>
      <c r="LCN33"/>
      <c r="LCO33"/>
      <c r="LCP33"/>
      <c r="LCQ33"/>
      <c r="LCR33"/>
      <c r="LCS33"/>
      <c r="LCT33"/>
      <c r="LCU33"/>
      <c r="LCV33"/>
      <c r="LCW33"/>
      <c r="LCX33"/>
      <c r="LCY33"/>
      <c r="LCZ33"/>
      <c r="LDA33"/>
      <c r="LDB33"/>
      <c r="LDC33"/>
      <c r="LDD33"/>
      <c r="LDE33"/>
      <c r="LDF33"/>
      <c r="LDG33"/>
      <c r="LDH33"/>
      <c r="LDI33"/>
      <c r="LDJ33"/>
      <c r="LDK33"/>
      <c r="LDL33"/>
      <c r="LDM33"/>
      <c r="LDN33"/>
      <c r="LDO33"/>
      <c r="LDP33"/>
      <c r="LDQ33"/>
      <c r="LDR33"/>
      <c r="LDS33"/>
      <c r="LDT33"/>
      <c r="LDU33"/>
      <c r="LDV33"/>
      <c r="LDW33"/>
      <c r="LDX33"/>
      <c r="LDY33"/>
      <c r="LDZ33"/>
      <c r="LEA33"/>
      <c r="LEB33"/>
      <c r="LEC33"/>
      <c r="LED33"/>
      <c r="LEE33"/>
      <c r="LEF33"/>
      <c r="LEG33"/>
      <c r="LEH33"/>
      <c r="LEI33"/>
      <c r="LEJ33"/>
      <c r="LEK33"/>
      <c r="LEL33"/>
      <c r="LEM33"/>
      <c r="LEN33"/>
      <c r="LEO33"/>
      <c r="LEP33"/>
      <c r="LEQ33"/>
      <c r="LER33"/>
      <c r="LES33"/>
      <c r="LET33"/>
      <c r="LEU33"/>
      <c r="LEV33"/>
      <c r="LEW33"/>
      <c r="LEX33"/>
      <c r="LEY33"/>
      <c r="LEZ33"/>
      <c r="LFA33"/>
      <c r="LFB33"/>
      <c r="LFC33"/>
      <c r="LFD33"/>
      <c r="LFE33"/>
      <c r="LFF33"/>
      <c r="LFG33"/>
      <c r="LFH33"/>
      <c r="LFI33"/>
      <c r="LFJ33"/>
      <c r="LFK33"/>
      <c r="LFL33"/>
      <c r="LFM33"/>
      <c r="LFN33"/>
      <c r="LFO33"/>
      <c r="LFP33"/>
      <c r="LFQ33"/>
      <c r="LFR33"/>
      <c r="LFS33"/>
      <c r="LFT33"/>
      <c r="LFU33"/>
      <c r="LFV33"/>
      <c r="LFW33"/>
      <c r="LFX33"/>
      <c r="LFY33"/>
      <c r="LFZ33"/>
      <c r="LGA33"/>
      <c r="LGB33"/>
      <c r="LGC33"/>
      <c r="LGD33"/>
      <c r="LGE33"/>
      <c r="LGF33"/>
      <c r="LGG33"/>
      <c r="LGH33"/>
      <c r="LGI33"/>
      <c r="LGJ33"/>
      <c r="LGK33"/>
      <c r="LGL33"/>
      <c r="LGM33"/>
      <c r="LGN33"/>
      <c r="LGO33"/>
      <c r="LGP33"/>
      <c r="LGQ33"/>
      <c r="LGR33"/>
      <c r="LGS33"/>
      <c r="LGT33"/>
      <c r="LGU33"/>
      <c r="LGV33"/>
      <c r="LGW33"/>
      <c r="LGX33"/>
      <c r="LGY33"/>
      <c r="LGZ33"/>
      <c r="LHA33"/>
      <c r="LHB33"/>
      <c r="LHC33"/>
      <c r="LHD33"/>
      <c r="LHE33"/>
      <c r="LHF33"/>
      <c r="LHG33"/>
      <c r="LHH33"/>
      <c r="LHI33"/>
      <c r="LHJ33"/>
      <c r="LHK33"/>
      <c r="LHL33"/>
      <c r="LHM33"/>
      <c r="LHN33"/>
      <c r="LHO33"/>
      <c r="LHP33"/>
      <c r="LHQ33"/>
      <c r="LHR33"/>
      <c r="LHS33"/>
      <c r="LHT33"/>
      <c r="LHU33"/>
      <c r="LHV33"/>
      <c r="LHW33"/>
      <c r="LHX33"/>
      <c r="LHY33"/>
      <c r="LHZ33"/>
      <c r="LIA33"/>
      <c r="LIB33"/>
      <c r="LIC33"/>
      <c r="LID33"/>
      <c r="LIE33"/>
      <c r="LIF33"/>
      <c r="LIG33"/>
      <c r="LIH33"/>
      <c r="LII33"/>
      <c r="LIJ33"/>
      <c r="LIK33"/>
      <c r="LIL33"/>
      <c r="LIM33"/>
      <c r="LIN33"/>
      <c r="LIO33"/>
      <c r="LIP33"/>
      <c r="LIQ33"/>
      <c r="LIR33"/>
      <c r="LIS33"/>
      <c r="LIT33"/>
      <c r="LIU33"/>
      <c r="LIV33"/>
      <c r="LIW33"/>
      <c r="LIX33"/>
      <c r="LIY33"/>
      <c r="LIZ33"/>
      <c r="LJA33"/>
      <c r="LJB33"/>
      <c r="LJC33"/>
      <c r="LJD33"/>
      <c r="LJE33"/>
      <c r="LJF33"/>
      <c r="LJG33"/>
      <c r="LJH33"/>
      <c r="LJI33"/>
      <c r="LJJ33"/>
      <c r="LJK33"/>
      <c r="LJL33"/>
      <c r="LJM33"/>
      <c r="LJN33"/>
      <c r="LJO33"/>
      <c r="LJP33"/>
      <c r="LJQ33"/>
      <c r="LJR33"/>
      <c r="LJS33"/>
      <c r="LJT33"/>
      <c r="LJU33"/>
      <c r="LJV33"/>
      <c r="LJW33"/>
      <c r="LJX33"/>
      <c r="LJY33"/>
      <c r="LJZ33"/>
      <c r="LKA33"/>
      <c r="LKB33"/>
      <c r="LKC33"/>
      <c r="LKD33"/>
      <c r="LKE33"/>
      <c r="LKF33"/>
      <c r="LKG33"/>
      <c r="LKH33"/>
      <c r="LKI33"/>
      <c r="LKJ33"/>
      <c r="LKK33"/>
      <c r="LKL33"/>
      <c r="LKM33"/>
      <c r="LKN33"/>
      <c r="LKO33"/>
      <c r="LKP33"/>
      <c r="LKQ33"/>
      <c r="LKR33"/>
      <c r="LKS33"/>
      <c r="LKT33"/>
      <c r="LKU33"/>
      <c r="LKV33"/>
      <c r="LKW33"/>
      <c r="LKX33"/>
      <c r="LKY33"/>
      <c r="LKZ33"/>
      <c r="LLA33"/>
      <c r="LLB33"/>
      <c r="LLC33"/>
      <c r="LLD33"/>
      <c r="LLE33"/>
      <c r="LLF33"/>
      <c r="LLG33"/>
      <c r="LLH33"/>
      <c r="LLI33"/>
      <c r="LLJ33"/>
      <c r="LLK33"/>
      <c r="LLL33"/>
      <c r="LLM33"/>
      <c r="LLN33"/>
      <c r="LLO33"/>
      <c r="LLP33"/>
      <c r="LLQ33"/>
      <c r="LLR33"/>
      <c r="LLS33"/>
      <c r="LLT33"/>
      <c r="LLU33"/>
      <c r="LLV33"/>
      <c r="LLW33"/>
      <c r="LLX33"/>
      <c r="LLY33"/>
      <c r="LLZ33"/>
      <c r="LMA33"/>
      <c r="LMB33"/>
      <c r="LMC33"/>
      <c r="LMD33"/>
      <c r="LME33"/>
      <c r="LMF33"/>
      <c r="LMG33"/>
      <c r="LMH33"/>
      <c r="LMI33"/>
      <c r="LMJ33"/>
      <c r="LMK33"/>
      <c r="LML33"/>
      <c r="LMM33"/>
      <c r="LMN33"/>
      <c r="LMO33"/>
      <c r="LMP33"/>
      <c r="LMQ33"/>
      <c r="LMR33"/>
      <c r="LMS33"/>
      <c r="LMT33"/>
      <c r="LMU33"/>
      <c r="LMV33"/>
      <c r="LMW33"/>
      <c r="LMX33"/>
      <c r="LMY33"/>
      <c r="LMZ33"/>
      <c r="LNA33"/>
      <c r="LNB33"/>
      <c r="LNC33"/>
      <c r="LND33"/>
      <c r="LNE33"/>
      <c r="LNF33"/>
      <c r="LNG33"/>
      <c r="LNH33"/>
      <c r="LNI33"/>
      <c r="LNJ33"/>
      <c r="LNK33"/>
      <c r="LNL33"/>
      <c r="LNM33"/>
      <c r="LNN33"/>
      <c r="LNO33"/>
      <c r="LNP33"/>
      <c r="LNQ33"/>
      <c r="LNR33"/>
      <c r="LNS33"/>
      <c r="LNT33"/>
      <c r="LNU33"/>
      <c r="LNV33"/>
      <c r="LNW33"/>
      <c r="LNX33"/>
      <c r="LNY33"/>
      <c r="LNZ33"/>
      <c r="LOA33"/>
      <c r="LOB33"/>
      <c r="LOC33"/>
      <c r="LOD33"/>
      <c r="LOE33"/>
      <c r="LOF33"/>
      <c r="LOG33"/>
      <c r="LOH33"/>
      <c r="LOI33"/>
      <c r="LOJ33"/>
      <c r="LOK33"/>
      <c r="LOL33"/>
      <c r="LOM33"/>
      <c r="LON33"/>
      <c r="LOO33"/>
      <c r="LOP33"/>
      <c r="LOQ33"/>
      <c r="LOR33"/>
      <c r="LOS33"/>
      <c r="LOT33"/>
      <c r="LOU33"/>
      <c r="LOV33"/>
      <c r="LOW33"/>
      <c r="LOX33"/>
      <c r="LOY33"/>
      <c r="LOZ33"/>
      <c r="LPA33"/>
      <c r="LPB33"/>
      <c r="LPC33"/>
      <c r="LPD33"/>
      <c r="LPE33"/>
      <c r="LPF33"/>
      <c r="LPG33"/>
      <c r="LPH33"/>
      <c r="LPI33"/>
      <c r="LPJ33"/>
      <c r="LPK33"/>
      <c r="LPL33"/>
      <c r="LPM33"/>
      <c r="LPN33"/>
      <c r="LPO33"/>
      <c r="LPP33"/>
      <c r="LPQ33"/>
      <c r="LPR33"/>
      <c r="LPS33"/>
      <c r="LPT33"/>
      <c r="LPU33"/>
      <c r="LPV33"/>
      <c r="LPW33"/>
      <c r="LPX33"/>
      <c r="LPY33"/>
      <c r="LPZ33"/>
      <c r="LQA33"/>
      <c r="LQB33"/>
      <c r="LQC33"/>
      <c r="LQD33"/>
      <c r="LQE33"/>
      <c r="LQF33"/>
      <c r="LQG33"/>
      <c r="LQH33"/>
      <c r="LQI33"/>
      <c r="LQJ33"/>
      <c r="LQK33"/>
      <c r="LQL33"/>
      <c r="LQM33"/>
      <c r="LQN33"/>
      <c r="LQO33"/>
      <c r="LQP33"/>
      <c r="LQQ33"/>
      <c r="LQR33"/>
      <c r="LQS33"/>
      <c r="LQT33"/>
      <c r="LQU33"/>
      <c r="LQV33"/>
      <c r="LQW33"/>
      <c r="LQX33"/>
      <c r="LQY33"/>
      <c r="LQZ33"/>
      <c r="LRA33"/>
      <c r="LRB33"/>
      <c r="LRC33"/>
      <c r="LRD33"/>
      <c r="LRE33"/>
      <c r="LRF33"/>
      <c r="LRG33"/>
      <c r="LRH33"/>
      <c r="LRI33"/>
      <c r="LRJ33"/>
      <c r="LRK33"/>
      <c r="LRL33"/>
      <c r="LRM33"/>
      <c r="LRN33"/>
      <c r="LRO33"/>
      <c r="LRP33"/>
      <c r="LRQ33"/>
      <c r="LRR33"/>
      <c r="LRS33"/>
      <c r="LRT33"/>
      <c r="LRU33"/>
      <c r="LRV33"/>
      <c r="LRW33"/>
      <c r="LRX33"/>
      <c r="LRY33"/>
      <c r="LRZ33"/>
      <c r="LSA33"/>
      <c r="LSB33"/>
      <c r="LSC33"/>
      <c r="LSD33"/>
      <c r="LSE33"/>
      <c r="LSF33"/>
      <c r="LSG33"/>
      <c r="LSH33"/>
      <c r="LSI33"/>
      <c r="LSJ33"/>
      <c r="LSK33"/>
      <c r="LSL33"/>
      <c r="LSM33"/>
      <c r="LSN33"/>
      <c r="LSO33"/>
      <c r="LSP33"/>
      <c r="LSQ33"/>
      <c r="LSR33"/>
      <c r="LSS33"/>
      <c r="LST33"/>
      <c r="LSU33"/>
      <c r="LSV33"/>
      <c r="LSW33"/>
      <c r="LSX33"/>
      <c r="LSY33"/>
      <c r="LSZ33"/>
      <c r="LTA33"/>
      <c r="LTB33"/>
      <c r="LTC33"/>
      <c r="LTD33"/>
      <c r="LTE33"/>
      <c r="LTF33"/>
      <c r="LTG33"/>
      <c r="LTH33"/>
      <c r="LTI33"/>
      <c r="LTJ33"/>
      <c r="LTK33"/>
      <c r="LTL33"/>
      <c r="LTM33"/>
      <c r="LTN33"/>
      <c r="LTO33"/>
      <c r="LTP33"/>
      <c r="LTQ33"/>
      <c r="LTR33"/>
      <c r="LTS33"/>
      <c r="LTT33"/>
      <c r="LTU33"/>
      <c r="LTV33"/>
      <c r="LTW33"/>
      <c r="LTX33"/>
      <c r="LTY33"/>
      <c r="LTZ33"/>
      <c r="LUA33"/>
      <c r="LUB33"/>
      <c r="LUC33"/>
      <c r="LUD33"/>
      <c r="LUE33"/>
      <c r="LUF33"/>
      <c r="LUG33"/>
      <c r="LUH33"/>
      <c r="LUI33"/>
      <c r="LUJ33"/>
      <c r="LUK33"/>
      <c r="LUL33"/>
      <c r="LUM33"/>
      <c r="LUN33"/>
      <c r="LUO33"/>
      <c r="LUP33"/>
      <c r="LUQ33"/>
      <c r="LUR33"/>
      <c r="LUS33"/>
      <c r="LUT33"/>
      <c r="LUU33"/>
      <c r="LUV33"/>
      <c r="LUW33"/>
      <c r="LUX33"/>
      <c r="LUY33"/>
      <c r="LUZ33"/>
      <c r="LVA33"/>
      <c r="LVB33"/>
      <c r="LVC33"/>
      <c r="LVD33"/>
      <c r="LVE33"/>
      <c r="LVF33"/>
      <c r="LVG33"/>
      <c r="LVH33"/>
      <c r="LVI33"/>
      <c r="LVJ33"/>
      <c r="LVK33"/>
      <c r="LVL33"/>
      <c r="LVM33"/>
      <c r="LVN33"/>
      <c r="LVO33"/>
      <c r="LVP33"/>
      <c r="LVQ33"/>
      <c r="LVR33"/>
      <c r="LVS33"/>
      <c r="LVT33"/>
      <c r="LVU33"/>
      <c r="LVV33"/>
      <c r="LVW33"/>
      <c r="LVX33"/>
      <c r="LVY33"/>
      <c r="LVZ33"/>
      <c r="LWA33"/>
      <c r="LWB33"/>
      <c r="LWC33"/>
      <c r="LWD33"/>
      <c r="LWE33"/>
      <c r="LWF33"/>
      <c r="LWG33"/>
      <c r="LWH33"/>
      <c r="LWI33"/>
      <c r="LWJ33"/>
      <c r="LWK33"/>
      <c r="LWL33"/>
      <c r="LWM33"/>
      <c r="LWN33"/>
      <c r="LWO33"/>
      <c r="LWP33"/>
      <c r="LWQ33"/>
      <c r="LWR33"/>
      <c r="LWS33"/>
      <c r="LWT33"/>
      <c r="LWU33"/>
      <c r="LWV33"/>
      <c r="LWW33"/>
      <c r="LWX33"/>
      <c r="LWY33"/>
      <c r="LWZ33"/>
      <c r="LXA33"/>
      <c r="LXB33"/>
      <c r="LXC33"/>
      <c r="LXD33"/>
      <c r="LXE33"/>
      <c r="LXF33"/>
      <c r="LXG33"/>
      <c r="LXH33"/>
      <c r="LXI33"/>
      <c r="LXJ33"/>
      <c r="LXK33"/>
      <c r="LXL33"/>
      <c r="LXM33"/>
      <c r="LXN33"/>
      <c r="LXO33"/>
      <c r="LXP33"/>
      <c r="LXQ33"/>
      <c r="LXR33"/>
      <c r="LXS33"/>
      <c r="LXT33"/>
      <c r="LXU33"/>
      <c r="LXV33"/>
      <c r="LXW33"/>
      <c r="LXX33"/>
      <c r="LXY33"/>
      <c r="LXZ33"/>
      <c r="LYA33"/>
      <c r="LYB33"/>
      <c r="LYC33"/>
      <c r="LYD33"/>
      <c r="LYE33"/>
      <c r="LYF33"/>
      <c r="LYG33"/>
      <c r="LYH33"/>
      <c r="LYI33"/>
      <c r="LYJ33"/>
      <c r="LYK33"/>
      <c r="LYL33"/>
      <c r="LYM33"/>
      <c r="LYN33"/>
      <c r="LYO33"/>
      <c r="LYP33"/>
      <c r="LYQ33"/>
      <c r="LYR33"/>
      <c r="LYS33"/>
      <c r="LYT33"/>
      <c r="LYU33"/>
      <c r="LYV33"/>
      <c r="LYW33"/>
      <c r="LYX33"/>
      <c r="LYY33"/>
      <c r="LYZ33"/>
      <c r="LZA33"/>
      <c r="LZB33"/>
      <c r="LZC33"/>
      <c r="LZD33"/>
      <c r="LZE33"/>
      <c r="LZF33"/>
      <c r="LZG33"/>
      <c r="LZH33"/>
      <c r="LZI33"/>
      <c r="LZJ33"/>
      <c r="LZK33"/>
      <c r="LZL33"/>
      <c r="LZM33"/>
      <c r="LZN33"/>
      <c r="LZO33"/>
      <c r="LZP33"/>
      <c r="LZQ33"/>
      <c r="LZR33"/>
      <c r="LZS33"/>
      <c r="LZT33"/>
      <c r="LZU33"/>
      <c r="LZV33"/>
      <c r="LZW33"/>
      <c r="LZX33"/>
      <c r="LZY33"/>
      <c r="LZZ33"/>
      <c r="MAA33"/>
      <c r="MAB33"/>
      <c r="MAC33"/>
      <c r="MAD33"/>
      <c r="MAE33"/>
      <c r="MAF33"/>
      <c r="MAG33"/>
      <c r="MAH33"/>
      <c r="MAI33"/>
      <c r="MAJ33"/>
      <c r="MAK33"/>
      <c r="MAL33"/>
      <c r="MAM33"/>
      <c r="MAN33"/>
      <c r="MAO33"/>
      <c r="MAP33"/>
      <c r="MAQ33"/>
      <c r="MAR33"/>
      <c r="MAS33"/>
      <c r="MAT33"/>
      <c r="MAU33"/>
      <c r="MAV33"/>
      <c r="MAW33"/>
      <c r="MAX33"/>
      <c r="MAY33"/>
      <c r="MAZ33"/>
      <c r="MBA33"/>
      <c r="MBB33"/>
      <c r="MBC33"/>
      <c r="MBD33"/>
      <c r="MBE33"/>
      <c r="MBF33"/>
      <c r="MBG33"/>
      <c r="MBH33"/>
      <c r="MBI33"/>
      <c r="MBJ33"/>
      <c r="MBK33"/>
      <c r="MBL33"/>
      <c r="MBM33"/>
      <c r="MBN33"/>
      <c r="MBO33"/>
      <c r="MBP33"/>
      <c r="MBQ33"/>
      <c r="MBR33"/>
      <c r="MBS33"/>
      <c r="MBT33"/>
      <c r="MBU33"/>
      <c r="MBV33"/>
      <c r="MBW33"/>
      <c r="MBX33"/>
      <c r="MBY33"/>
      <c r="MBZ33"/>
      <c r="MCA33"/>
      <c r="MCB33"/>
      <c r="MCC33"/>
      <c r="MCD33"/>
      <c r="MCE33"/>
      <c r="MCF33"/>
      <c r="MCG33"/>
      <c r="MCH33"/>
      <c r="MCI33"/>
      <c r="MCJ33"/>
      <c r="MCK33"/>
      <c r="MCL33"/>
      <c r="MCM33"/>
      <c r="MCN33"/>
      <c r="MCO33"/>
      <c r="MCP33"/>
      <c r="MCQ33"/>
      <c r="MCR33"/>
      <c r="MCS33"/>
      <c r="MCT33"/>
      <c r="MCU33"/>
      <c r="MCV33"/>
      <c r="MCW33"/>
      <c r="MCX33"/>
      <c r="MCY33"/>
      <c r="MCZ33"/>
      <c r="MDA33"/>
      <c r="MDB33"/>
      <c r="MDC33"/>
      <c r="MDD33"/>
      <c r="MDE33"/>
      <c r="MDF33"/>
      <c r="MDG33"/>
      <c r="MDH33"/>
      <c r="MDI33"/>
      <c r="MDJ33"/>
      <c r="MDK33"/>
      <c r="MDL33"/>
      <c r="MDM33"/>
      <c r="MDN33"/>
      <c r="MDO33"/>
      <c r="MDP33"/>
      <c r="MDQ33"/>
      <c r="MDR33"/>
      <c r="MDS33"/>
      <c r="MDT33"/>
      <c r="MDU33"/>
      <c r="MDV33"/>
      <c r="MDW33"/>
      <c r="MDX33"/>
      <c r="MDY33"/>
      <c r="MDZ33"/>
      <c r="MEA33"/>
      <c r="MEB33"/>
      <c r="MEC33"/>
      <c r="MED33"/>
      <c r="MEE33"/>
      <c r="MEF33"/>
      <c r="MEG33"/>
      <c r="MEH33"/>
      <c r="MEI33"/>
      <c r="MEJ33"/>
      <c r="MEK33"/>
      <c r="MEL33"/>
      <c r="MEM33"/>
      <c r="MEN33"/>
      <c r="MEO33"/>
      <c r="MEP33"/>
      <c r="MEQ33"/>
      <c r="MER33"/>
      <c r="MES33"/>
      <c r="MET33"/>
      <c r="MEU33"/>
      <c r="MEV33"/>
      <c r="MEW33"/>
      <c r="MEX33"/>
      <c r="MEY33"/>
      <c r="MEZ33"/>
      <c r="MFA33"/>
      <c r="MFB33"/>
      <c r="MFC33"/>
      <c r="MFD33"/>
      <c r="MFE33"/>
      <c r="MFF33"/>
      <c r="MFG33"/>
      <c r="MFH33"/>
      <c r="MFI33"/>
      <c r="MFJ33"/>
      <c r="MFK33"/>
      <c r="MFL33"/>
      <c r="MFM33"/>
      <c r="MFN33"/>
      <c r="MFO33"/>
      <c r="MFP33"/>
      <c r="MFQ33"/>
      <c r="MFR33"/>
      <c r="MFS33"/>
      <c r="MFT33"/>
      <c r="MFU33"/>
      <c r="MFV33"/>
      <c r="MFW33"/>
      <c r="MFX33"/>
      <c r="MFY33"/>
      <c r="MFZ33"/>
      <c r="MGA33"/>
      <c r="MGB33"/>
      <c r="MGC33"/>
      <c r="MGD33"/>
      <c r="MGE33"/>
      <c r="MGF33"/>
      <c r="MGG33"/>
      <c r="MGH33"/>
      <c r="MGI33"/>
      <c r="MGJ33"/>
      <c r="MGK33"/>
      <c r="MGL33"/>
      <c r="MGM33"/>
      <c r="MGN33"/>
      <c r="MGO33"/>
      <c r="MGP33"/>
      <c r="MGQ33"/>
      <c r="MGR33"/>
      <c r="MGS33"/>
      <c r="MGT33"/>
      <c r="MGU33"/>
      <c r="MGV33"/>
      <c r="MGW33"/>
      <c r="MGX33"/>
      <c r="MGY33"/>
      <c r="MGZ33"/>
      <c r="MHA33"/>
      <c r="MHB33"/>
      <c r="MHC33"/>
      <c r="MHD33"/>
      <c r="MHE33"/>
      <c r="MHF33"/>
      <c r="MHG33"/>
      <c r="MHH33"/>
      <c r="MHI33"/>
      <c r="MHJ33"/>
      <c r="MHK33"/>
      <c r="MHL33"/>
      <c r="MHM33"/>
      <c r="MHN33"/>
      <c r="MHO33"/>
      <c r="MHP33"/>
      <c r="MHQ33"/>
      <c r="MHR33"/>
      <c r="MHS33"/>
      <c r="MHT33"/>
      <c r="MHU33"/>
      <c r="MHV33"/>
      <c r="MHW33"/>
      <c r="MHX33"/>
      <c r="MHY33"/>
      <c r="MHZ33"/>
      <c r="MIA33"/>
      <c r="MIB33"/>
      <c r="MIC33"/>
      <c r="MID33"/>
      <c r="MIE33"/>
      <c r="MIF33"/>
      <c r="MIG33"/>
      <c r="MIH33"/>
      <c r="MII33"/>
      <c r="MIJ33"/>
      <c r="MIK33"/>
      <c r="MIL33"/>
      <c r="MIM33"/>
      <c r="MIN33"/>
      <c r="MIO33"/>
      <c r="MIP33"/>
      <c r="MIQ33"/>
      <c r="MIR33"/>
      <c r="MIS33"/>
      <c r="MIT33"/>
      <c r="MIU33"/>
      <c r="MIV33"/>
      <c r="MIW33"/>
      <c r="MIX33"/>
      <c r="MIY33"/>
      <c r="MIZ33"/>
      <c r="MJA33"/>
      <c r="MJB33"/>
      <c r="MJC33"/>
      <c r="MJD33"/>
      <c r="MJE33"/>
      <c r="MJF33"/>
      <c r="MJG33"/>
      <c r="MJH33"/>
      <c r="MJI33"/>
      <c r="MJJ33"/>
      <c r="MJK33"/>
      <c r="MJL33"/>
      <c r="MJM33"/>
      <c r="MJN33"/>
      <c r="MJO33"/>
      <c r="MJP33"/>
      <c r="MJQ33"/>
      <c r="MJR33"/>
      <c r="MJS33"/>
      <c r="MJT33"/>
      <c r="MJU33"/>
      <c r="MJV33"/>
      <c r="MJW33"/>
      <c r="MJX33"/>
      <c r="MJY33"/>
      <c r="MJZ33"/>
      <c r="MKA33"/>
      <c r="MKB33"/>
      <c r="MKC33"/>
      <c r="MKD33"/>
      <c r="MKE33"/>
      <c r="MKF33"/>
      <c r="MKG33"/>
      <c r="MKH33"/>
      <c r="MKI33"/>
      <c r="MKJ33"/>
      <c r="MKK33"/>
      <c r="MKL33"/>
      <c r="MKM33"/>
      <c r="MKN33"/>
      <c r="MKO33"/>
      <c r="MKP33"/>
      <c r="MKQ33"/>
      <c r="MKR33"/>
      <c r="MKS33"/>
      <c r="MKT33"/>
      <c r="MKU33"/>
      <c r="MKV33"/>
      <c r="MKW33"/>
      <c r="MKX33"/>
      <c r="MKY33"/>
      <c r="MKZ33"/>
      <c r="MLA33"/>
      <c r="MLB33"/>
      <c r="MLC33"/>
      <c r="MLD33"/>
      <c r="MLE33"/>
      <c r="MLF33"/>
      <c r="MLG33"/>
      <c r="MLH33"/>
      <c r="MLI33"/>
      <c r="MLJ33"/>
      <c r="MLK33"/>
      <c r="MLL33"/>
      <c r="MLM33"/>
      <c r="MLN33"/>
      <c r="MLO33"/>
      <c r="MLP33"/>
      <c r="MLQ33"/>
      <c r="MLR33"/>
      <c r="MLS33"/>
      <c r="MLT33"/>
      <c r="MLU33"/>
      <c r="MLV33"/>
      <c r="MLW33"/>
      <c r="MLX33"/>
      <c r="MLY33"/>
      <c r="MLZ33"/>
      <c r="MMA33"/>
      <c r="MMB33"/>
      <c r="MMC33"/>
      <c r="MMD33"/>
      <c r="MME33"/>
      <c r="MMF33"/>
      <c r="MMG33"/>
      <c r="MMH33"/>
      <c r="MMI33"/>
      <c r="MMJ33"/>
      <c r="MMK33"/>
      <c r="MML33"/>
      <c r="MMM33"/>
      <c r="MMN33"/>
      <c r="MMO33"/>
      <c r="MMP33"/>
      <c r="MMQ33"/>
      <c r="MMR33"/>
      <c r="MMS33"/>
      <c r="MMT33"/>
      <c r="MMU33"/>
      <c r="MMV33"/>
      <c r="MMW33"/>
      <c r="MMX33"/>
      <c r="MMY33"/>
      <c r="MMZ33"/>
      <c r="MNA33"/>
      <c r="MNB33"/>
      <c r="MNC33"/>
      <c r="MND33"/>
      <c r="MNE33"/>
      <c r="MNF33"/>
      <c r="MNG33"/>
      <c r="MNH33"/>
      <c r="MNI33"/>
      <c r="MNJ33"/>
      <c r="MNK33"/>
      <c r="MNL33"/>
      <c r="MNM33"/>
      <c r="MNN33"/>
      <c r="MNO33"/>
      <c r="MNP33"/>
      <c r="MNQ33"/>
      <c r="MNR33"/>
      <c r="MNS33"/>
      <c r="MNT33"/>
      <c r="MNU33"/>
      <c r="MNV33"/>
      <c r="MNW33"/>
      <c r="MNX33"/>
      <c r="MNY33"/>
      <c r="MNZ33"/>
      <c r="MOA33"/>
      <c r="MOB33"/>
      <c r="MOC33"/>
      <c r="MOD33"/>
      <c r="MOE33"/>
      <c r="MOF33"/>
      <c r="MOG33"/>
      <c r="MOH33"/>
      <c r="MOI33"/>
      <c r="MOJ33"/>
      <c r="MOK33"/>
      <c r="MOL33"/>
      <c r="MOM33"/>
      <c r="MON33"/>
      <c r="MOO33"/>
      <c r="MOP33"/>
      <c r="MOQ33"/>
      <c r="MOR33"/>
      <c r="MOS33"/>
      <c r="MOT33"/>
      <c r="MOU33"/>
      <c r="MOV33"/>
      <c r="MOW33"/>
      <c r="MOX33"/>
      <c r="MOY33"/>
      <c r="MOZ33"/>
      <c r="MPA33"/>
      <c r="MPB33"/>
      <c r="MPC33"/>
      <c r="MPD33"/>
      <c r="MPE33"/>
      <c r="MPF33"/>
      <c r="MPG33"/>
      <c r="MPH33"/>
      <c r="MPI33"/>
      <c r="MPJ33"/>
      <c r="MPK33"/>
      <c r="MPL33"/>
      <c r="MPM33"/>
      <c r="MPN33"/>
      <c r="MPO33"/>
      <c r="MPP33"/>
      <c r="MPQ33"/>
      <c r="MPR33"/>
      <c r="MPS33"/>
      <c r="MPT33"/>
      <c r="MPU33"/>
      <c r="MPV33"/>
      <c r="MPW33"/>
      <c r="MPX33"/>
      <c r="MPY33"/>
      <c r="MPZ33"/>
      <c r="MQA33"/>
      <c r="MQB33"/>
      <c r="MQC33"/>
      <c r="MQD33"/>
      <c r="MQE33"/>
      <c r="MQF33"/>
      <c r="MQG33"/>
      <c r="MQH33"/>
      <c r="MQI33"/>
      <c r="MQJ33"/>
      <c r="MQK33"/>
      <c r="MQL33"/>
      <c r="MQM33"/>
      <c r="MQN33"/>
      <c r="MQO33"/>
      <c r="MQP33"/>
      <c r="MQQ33"/>
      <c r="MQR33"/>
      <c r="MQS33"/>
      <c r="MQT33"/>
      <c r="MQU33"/>
      <c r="MQV33"/>
      <c r="MQW33"/>
      <c r="MQX33"/>
      <c r="MQY33"/>
      <c r="MQZ33"/>
      <c r="MRA33"/>
      <c r="MRB33"/>
      <c r="MRC33"/>
      <c r="MRD33"/>
      <c r="MRE33"/>
      <c r="MRF33"/>
      <c r="MRG33"/>
      <c r="MRH33"/>
      <c r="MRI33"/>
      <c r="MRJ33"/>
      <c r="MRK33"/>
      <c r="MRL33"/>
      <c r="MRM33"/>
      <c r="MRN33"/>
      <c r="MRO33"/>
      <c r="MRP33"/>
      <c r="MRQ33"/>
      <c r="MRR33"/>
      <c r="MRS33"/>
      <c r="MRT33"/>
      <c r="MRU33"/>
      <c r="MRV33"/>
      <c r="MRW33"/>
      <c r="MRX33"/>
      <c r="MRY33"/>
      <c r="MRZ33"/>
      <c r="MSA33"/>
      <c r="MSB33"/>
      <c r="MSC33"/>
      <c r="MSD33"/>
      <c r="MSE33"/>
      <c r="MSF33"/>
      <c r="MSG33"/>
      <c r="MSH33"/>
      <c r="MSI33"/>
      <c r="MSJ33"/>
      <c r="MSK33"/>
      <c r="MSL33"/>
      <c r="MSM33"/>
      <c r="MSN33"/>
      <c r="MSO33"/>
      <c r="MSP33"/>
      <c r="MSQ33"/>
      <c r="MSR33"/>
      <c r="MSS33"/>
      <c r="MST33"/>
      <c r="MSU33"/>
      <c r="MSV33"/>
      <c r="MSW33"/>
      <c r="MSX33"/>
      <c r="MSY33"/>
      <c r="MSZ33"/>
      <c r="MTA33"/>
      <c r="MTB33"/>
      <c r="MTC33"/>
      <c r="MTD33"/>
      <c r="MTE33"/>
      <c r="MTF33"/>
      <c r="MTG33"/>
      <c r="MTH33"/>
      <c r="MTI33"/>
      <c r="MTJ33"/>
      <c r="MTK33"/>
      <c r="MTL33"/>
      <c r="MTM33"/>
      <c r="MTN33"/>
      <c r="MTO33"/>
      <c r="MTP33"/>
      <c r="MTQ33"/>
      <c r="MTR33"/>
      <c r="MTS33"/>
      <c r="MTT33"/>
      <c r="MTU33"/>
      <c r="MTV33"/>
      <c r="MTW33"/>
      <c r="MTX33"/>
      <c r="MTY33"/>
      <c r="MTZ33"/>
      <c r="MUA33"/>
      <c r="MUB33"/>
      <c r="MUC33"/>
      <c r="MUD33"/>
      <c r="MUE33"/>
      <c r="MUF33"/>
      <c r="MUG33"/>
      <c r="MUH33"/>
      <c r="MUI33"/>
      <c r="MUJ33"/>
      <c r="MUK33"/>
      <c r="MUL33"/>
      <c r="MUM33"/>
      <c r="MUN33"/>
      <c r="MUO33"/>
      <c r="MUP33"/>
      <c r="MUQ33"/>
      <c r="MUR33"/>
      <c r="MUS33"/>
      <c r="MUT33"/>
      <c r="MUU33"/>
      <c r="MUV33"/>
      <c r="MUW33"/>
      <c r="MUX33"/>
      <c r="MUY33"/>
      <c r="MUZ33"/>
      <c r="MVA33"/>
      <c r="MVB33"/>
      <c r="MVC33"/>
      <c r="MVD33"/>
      <c r="MVE33"/>
      <c r="MVF33"/>
      <c r="MVG33"/>
      <c r="MVH33"/>
      <c r="MVI33"/>
      <c r="MVJ33"/>
      <c r="MVK33"/>
      <c r="MVL33"/>
      <c r="MVM33"/>
      <c r="MVN33"/>
      <c r="MVO33"/>
      <c r="MVP33"/>
      <c r="MVQ33"/>
      <c r="MVR33"/>
      <c r="MVS33"/>
      <c r="MVT33"/>
      <c r="MVU33"/>
      <c r="MVV33"/>
      <c r="MVW33"/>
      <c r="MVX33"/>
      <c r="MVY33"/>
      <c r="MVZ33"/>
      <c r="MWA33"/>
      <c r="MWB33"/>
      <c r="MWC33"/>
      <c r="MWD33"/>
      <c r="MWE33"/>
      <c r="MWF33"/>
      <c r="MWG33"/>
      <c r="MWH33"/>
      <c r="MWI33"/>
      <c r="MWJ33"/>
      <c r="MWK33"/>
      <c r="MWL33"/>
      <c r="MWM33"/>
      <c r="MWN33"/>
      <c r="MWO33"/>
      <c r="MWP33"/>
      <c r="MWQ33"/>
      <c r="MWR33"/>
      <c r="MWS33"/>
      <c r="MWT33"/>
      <c r="MWU33"/>
      <c r="MWV33"/>
      <c r="MWW33"/>
      <c r="MWX33"/>
      <c r="MWY33"/>
      <c r="MWZ33"/>
      <c r="MXA33"/>
      <c r="MXB33"/>
      <c r="MXC33"/>
      <c r="MXD33"/>
      <c r="MXE33"/>
      <c r="MXF33"/>
      <c r="MXG33"/>
      <c r="MXH33"/>
      <c r="MXI33"/>
      <c r="MXJ33"/>
      <c r="MXK33"/>
      <c r="MXL33"/>
      <c r="MXM33"/>
      <c r="MXN33"/>
      <c r="MXO33"/>
      <c r="MXP33"/>
      <c r="MXQ33"/>
      <c r="MXR33"/>
      <c r="MXS33"/>
      <c r="MXT33"/>
      <c r="MXU33"/>
      <c r="MXV33"/>
      <c r="MXW33"/>
      <c r="MXX33"/>
      <c r="MXY33"/>
      <c r="MXZ33"/>
      <c r="MYA33"/>
      <c r="MYB33"/>
      <c r="MYC33"/>
      <c r="MYD33"/>
      <c r="MYE33"/>
      <c r="MYF33"/>
      <c r="MYG33"/>
      <c r="MYH33"/>
      <c r="MYI33"/>
      <c r="MYJ33"/>
      <c r="MYK33"/>
      <c r="MYL33"/>
      <c r="MYM33"/>
      <c r="MYN33"/>
      <c r="MYO33"/>
      <c r="MYP33"/>
      <c r="MYQ33"/>
      <c r="MYR33"/>
      <c r="MYS33"/>
      <c r="MYT33"/>
      <c r="MYU33"/>
      <c r="MYV33"/>
      <c r="MYW33"/>
      <c r="MYX33"/>
      <c r="MYY33"/>
      <c r="MYZ33"/>
      <c r="MZA33"/>
      <c r="MZB33"/>
      <c r="MZC33"/>
      <c r="MZD33"/>
      <c r="MZE33"/>
      <c r="MZF33"/>
      <c r="MZG33"/>
      <c r="MZH33"/>
      <c r="MZI33"/>
      <c r="MZJ33"/>
      <c r="MZK33"/>
      <c r="MZL33"/>
      <c r="MZM33"/>
      <c r="MZN33"/>
      <c r="MZO33"/>
      <c r="MZP33"/>
      <c r="MZQ33"/>
      <c r="MZR33"/>
      <c r="MZS33"/>
      <c r="MZT33"/>
      <c r="MZU33"/>
      <c r="MZV33"/>
      <c r="MZW33"/>
      <c r="MZX33"/>
      <c r="MZY33"/>
      <c r="MZZ33"/>
      <c r="NAA33"/>
      <c r="NAB33"/>
      <c r="NAC33"/>
      <c r="NAD33"/>
      <c r="NAE33"/>
      <c r="NAF33"/>
      <c r="NAG33"/>
      <c r="NAH33"/>
      <c r="NAI33"/>
      <c r="NAJ33"/>
      <c r="NAK33"/>
      <c r="NAL33"/>
      <c r="NAM33"/>
      <c r="NAN33"/>
      <c r="NAO33"/>
      <c r="NAP33"/>
      <c r="NAQ33"/>
      <c r="NAR33"/>
      <c r="NAS33"/>
      <c r="NAT33"/>
      <c r="NAU33"/>
      <c r="NAV33"/>
      <c r="NAW33"/>
      <c r="NAX33"/>
      <c r="NAY33"/>
      <c r="NAZ33"/>
      <c r="NBA33"/>
      <c r="NBB33"/>
      <c r="NBC33"/>
      <c r="NBD33"/>
      <c r="NBE33"/>
      <c r="NBF33"/>
      <c r="NBG33"/>
      <c r="NBH33"/>
      <c r="NBI33"/>
      <c r="NBJ33"/>
      <c r="NBK33"/>
      <c r="NBL33"/>
      <c r="NBM33"/>
      <c r="NBN33"/>
      <c r="NBO33"/>
      <c r="NBP33"/>
      <c r="NBQ33"/>
      <c r="NBR33"/>
      <c r="NBS33"/>
      <c r="NBT33"/>
      <c r="NBU33"/>
      <c r="NBV33"/>
      <c r="NBW33"/>
      <c r="NBX33"/>
      <c r="NBY33"/>
      <c r="NBZ33"/>
      <c r="NCA33"/>
      <c r="NCB33"/>
      <c r="NCC33"/>
      <c r="NCD33"/>
      <c r="NCE33"/>
      <c r="NCF33"/>
      <c r="NCG33"/>
      <c r="NCH33"/>
      <c r="NCI33"/>
      <c r="NCJ33"/>
      <c r="NCK33"/>
      <c r="NCL33"/>
      <c r="NCM33"/>
      <c r="NCN33"/>
      <c r="NCO33"/>
      <c r="NCP33"/>
      <c r="NCQ33"/>
      <c r="NCR33"/>
      <c r="NCS33"/>
      <c r="NCT33"/>
      <c r="NCU33"/>
      <c r="NCV33"/>
      <c r="NCW33"/>
      <c r="NCX33"/>
      <c r="NCY33"/>
      <c r="NCZ33"/>
      <c r="NDA33"/>
      <c r="NDB33"/>
      <c r="NDC33"/>
      <c r="NDD33"/>
      <c r="NDE33"/>
      <c r="NDF33"/>
      <c r="NDG33"/>
      <c r="NDH33"/>
      <c r="NDI33"/>
      <c r="NDJ33"/>
      <c r="NDK33"/>
      <c r="NDL33"/>
      <c r="NDM33"/>
      <c r="NDN33"/>
      <c r="NDO33"/>
      <c r="NDP33"/>
      <c r="NDQ33"/>
      <c r="NDR33"/>
      <c r="NDS33"/>
      <c r="NDT33"/>
      <c r="NDU33"/>
      <c r="NDV33"/>
      <c r="NDW33"/>
      <c r="NDX33"/>
      <c r="NDY33"/>
      <c r="NDZ33"/>
      <c r="NEA33"/>
      <c r="NEB33"/>
      <c r="NEC33"/>
      <c r="NED33"/>
      <c r="NEE33"/>
      <c r="NEF33"/>
      <c r="NEG33"/>
      <c r="NEH33"/>
      <c r="NEI33"/>
      <c r="NEJ33"/>
      <c r="NEK33"/>
      <c r="NEL33"/>
      <c r="NEM33"/>
      <c r="NEN33"/>
      <c r="NEO33"/>
      <c r="NEP33"/>
      <c r="NEQ33"/>
      <c r="NER33"/>
      <c r="NES33"/>
      <c r="NET33"/>
      <c r="NEU33"/>
      <c r="NEV33"/>
      <c r="NEW33"/>
      <c r="NEX33"/>
      <c r="NEY33"/>
      <c r="NEZ33"/>
      <c r="NFA33"/>
      <c r="NFB33"/>
      <c r="NFC33"/>
      <c r="NFD33"/>
      <c r="NFE33"/>
      <c r="NFF33"/>
      <c r="NFG33"/>
      <c r="NFH33"/>
      <c r="NFI33"/>
      <c r="NFJ33"/>
      <c r="NFK33"/>
      <c r="NFL33"/>
      <c r="NFM33"/>
      <c r="NFN33"/>
      <c r="NFO33"/>
      <c r="NFP33"/>
      <c r="NFQ33"/>
      <c r="NFR33"/>
      <c r="NFS33"/>
      <c r="NFT33"/>
      <c r="NFU33"/>
      <c r="NFV33"/>
      <c r="NFW33"/>
      <c r="NFX33"/>
      <c r="NFY33"/>
      <c r="NFZ33"/>
      <c r="NGA33"/>
      <c r="NGB33"/>
      <c r="NGC33"/>
      <c r="NGD33"/>
      <c r="NGE33"/>
      <c r="NGF33"/>
      <c r="NGG33"/>
      <c r="NGH33"/>
      <c r="NGI33"/>
      <c r="NGJ33"/>
      <c r="NGK33"/>
      <c r="NGL33"/>
      <c r="NGM33"/>
      <c r="NGN33"/>
      <c r="NGO33"/>
      <c r="NGP33"/>
      <c r="NGQ33"/>
      <c r="NGR33"/>
      <c r="NGS33"/>
      <c r="NGT33"/>
      <c r="NGU33"/>
      <c r="NGV33"/>
      <c r="NGW33"/>
      <c r="NGX33"/>
      <c r="NGY33"/>
      <c r="NGZ33"/>
      <c r="NHA33"/>
      <c r="NHB33"/>
      <c r="NHC33"/>
      <c r="NHD33"/>
      <c r="NHE33"/>
      <c r="NHF33"/>
      <c r="NHG33"/>
      <c r="NHH33"/>
      <c r="NHI33"/>
      <c r="NHJ33"/>
      <c r="NHK33"/>
      <c r="NHL33"/>
      <c r="NHM33"/>
      <c r="NHN33"/>
      <c r="NHO33"/>
      <c r="NHP33"/>
      <c r="NHQ33"/>
      <c r="NHR33"/>
      <c r="NHS33"/>
      <c r="NHT33"/>
      <c r="NHU33"/>
      <c r="NHV33"/>
      <c r="NHW33"/>
      <c r="NHX33"/>
      <c r="NHY33"/>
      <c r="NHZ33"/>
      <c r="NIA33"/>
      <c r="NIB33"/>
      <c r="NIC33"/>
      <c r="NID33"/>
      <c r="NIE33"/>
      <c r="NIF33"/>
      <c r="NIG33"/>
      <c r="NIH33"/>
      <c r="NII33"/>
      <c r="NIJ33"/>
      <c r="NIK33"/>
      <c r="NIL33"/>
      <c r="NIM33"/>
      <c r="NIN33"/>
      <c r="NIO33"/>
      <c r="NIP33"/>
      <c r="NIQ33"/>
      <c r="NIR33"/>
      <c r="NIS33"/>
      <c r="NIT33"/>
      <c r="NIU33"/>
      <c r="NIV33"/>
      <c r="NIW33"/>
      <c r="NIX33"/>
      <c r="NIY33"/>
      <c r="NIZ33"/>
      <c r="NJA33"/>
      <c r="NJB33"/>
      <c r="NJC33"/>
      <c r="NJD33"/>
      <c r="NJE33"/>
      <c r="NJF33"/>
      <c r="NJG33"/>
      <c r="NJH33"/>
      <c r="NJI33"/>
      <c r="NJJ33"/>
      <c r="NJK33"/>
      <c r="NJL33"/>
      <c r="NJM33"/>
      <c r="NJN33"/>
      <c r="NJO33"/>
      <c r="NJP33"/>
      <c r="NJQ33"/>
      <c r="NJR33"/>
      <c r="NJS33"/>
      <c r="NJT33"/>
      <c r="NJU33"/>
      <c r="NJV33"/>
      <c r="NJW33"/>
      <c r="NJX33"/>
      <c r="NJY33"/>
      <c r="NJZ33"/>
      <c r="NKA33"/>
      <c r="NKB33"/>
      <c r="NKC33"/>
      <c r="NKD33"/>
      <c r="NKE33"/>
      <c r="NKF33"/>
      <c r="NKG33"/>
      <c r="NKH33"/>
      <c r="NKI33"/>
      <c r="NKJ33"/>
      <c r="NKK33"/>
      <c r="NKL33"/>
      <c r="NKM33"/>
      <c r="NKN33"/>
      <c r="NKO33"/>
      <c r="NKP33"/>
      <c r="NKQ33"/>
      <c r="NKR33"/>
      <c r="NKS33"/>
      <c r="NKT33"/>
      <c r="NKU33"/>
      <c r="NKV33"/>
      <c r="NKW33"/>
      <c r="NKX33"/>
      <c r="NKY33"/>
      <c r="NKZ33"/>
      <c r="NLA33"/>
      <c r="NLB33"/>
      <c r="NLC33"/>
      <c r="NLD33"/>
      <c r="NLE33"/>
      <c r="NLF33"/>
      <c r="NLG33"/>
      <c r="NLH33"/>
      <c r="NLI33"/>
      <c r="NLJ33"/>
      <c r="NLK33"/>
      <c r="NLL33"/>
      <c r="NLM33"/>
      <c r="NLN33"/>
      <c r="NLO33"/>
      <c r="NLP33"/>
      <c r="NLQ33"/>
      <c r="NLR33"/>
      <c r="NLS33"/>
      <c r="NLT33"/>
      <c r="NLU33"/>
      <c r="NLV33"/>
      <c r="NLW33"/>
      <c r="NLX33"/>
      <c r="NLY33"/>
      <c r="NLZ33"/>
      <c r="NMA33"/>
      <c r="NMB33"/>
      <c r="NMC33"/>
      <c r="NMD33"/>
      <c r="NME33"/>
      <c r="NMF33"/>
      <c r="NMG33"/>
      <c r="NMH33"/>
      <c r="NMI33"/>
      <c r="NMJ33"/>
      <c r="NMK33"/>
      <c r="NML33"/>
      <c r="NMM33"/>
      <c r="NMN33"/>
      <c r="NMO33"/>
      <c r="NMP33"/>
      <c r="NMQ33"/>
      <c r="NMR33"/>
      <c r="NMS33"/>
      <c r="NMT33"/>
      <c r="NMU33"/>
      <c r="NMV33"/>
      <c r="NMW33"/>
      <c r="NMX33"/>
      <c r="NMY33"/>
      <c r="NMZ33"/>
      <c r="NNA33"/>
      <c r="NNB33"/>
      <c r="NNC33"/>
      <c r="NND33"/>
      <c r="NNE33"/>
      <c r="NNF33"/>
      <c r="NNG33"/>
      <c r="NNH33"/>
      <c r="NNI33"/>
      <c r="NNJ33"/>
      <c r="NNK33"/>
      <c r="NNL33"/>
      <c r="NNM33"/>
      <c r="NNN33"/>
      <c r="NNO33"/>
      <c r="NNP33"/>
      <c r="NNQ33"/>
      <c r="NNR33"/>
      <c r="NNS33"/>
      <c r="NNT33"/>
      <c r="NNU33"/>
      <c r="NNV33"/>
      <c r="NNW33"/>
      <c r="NNX33"/>
      <c r="NNY33"/>
      <c r="NNZ33"/>
      <c r="NOA33"/>
      <c r="NOB33"/>
      <c r="NOC33"/>
      <c r="NOD33"/>
      <c r="NOE33"/>
      <c r="NOF33"/>
      <c r="NOG33"/>
      <c r="NOH33"/>
      <c r="NOI33"/>
      <c r="NOJ33"/>
      <c r="NOK33"/>
      <c r="NOL33"/>
      <c r="NOM33"/>
      <c r="NON33"/>
      <c r="NOO33"/>
      <c r="NOP33"/>
      <c r="NOQ33"/>
      <c r="NOR33"/>
      <c r="NOS33"/>
      <c r="NOT33"/>
      <c r="NOU33"/>
      <c r="NOV33"/>
      <c r="NOW33"/>
      <c r="NOX33"/>
      <c r="NOY33"/>
      <c r="NOZ33"/>
      <c r="NPA33"/>
      <c r="NPB33"/>
      <c r="NPC33"/>
      <c r="NPD33"/>
      <c r="NPE33"/>
      <c r="NPF33"/>
      <c r="NPG33"/>
      <c r="NPH33"/>
      <c r="NPI33"/>
      <c r="NPJ33"/>
      <c r="NPK33"/>
      <c r="NPL33"/>
      <c r="NPM33"/>
      <c r="NPN33"/>
      <c r="NPO33"/>
      <c r="NPP33"/>
      <c r="NPQ33"/>
      <c r="NPR33"/>
      <c r="NPS33"/>
      <c r="NPT33"/>
      <c r="NPU33"/>
      <c r="NPV33"/>
      <c r="NPW33"/>
      <c r="NPX33"/>
      <c r="NPY33"/>
      <c r="NPZ33"/>
      <c r="NQA33"/>
      <c r="NQB33"/>
      <c r="NQC33"/>
      <c r="NQD33"/>
      <c r="NQE33"/>
      <c r="NQF33"/>
      <c r="NQG33"/>
      <c r="NQH33"/>
      <c r="NQI33"/>
      <c r="NQJ33"/>
      <c r="NQK33"/>
      <c r="NQL33"/>
      <c r="NQM33"/>
      <c r="NQN33"/>
      <c r="NQO33"/>
      <c r="NQP33"/>
      <c r="NQQ33"/>
      <c r="NQR33"/>
      <c r="NQS33"/>
      <c r="NQT33"/>
      <c r="NQU33"/>
      <c r="NQV33"/>
      <c r="NQW33"/>
      <c r="NQX33"/>
      <c r="NQY33"/>
      <c r="NQZ33"/>
      <c r="NRA33"/>
      <c r="NRB33"/>
      <c r="NRC33"/>
      <c r="NRD33"/>
      <c r="NRE33"/>
      <c r="NRF33"/>
      <c r="NRG33"/>
      <c r="NRH33"/>
      <c r="NRI33"/>
      <c r="NRJ33"/>
      <c r="NRK33"/>
      <c r="NRL33"/>
      <c r="NRM33"/>
      <c r="NRN33"/>
      <c r="NRO33"/>
      <c r="NRP33"/>
      <c r="NRQ33"/>
      <c r="NRR33"/>
      <c r="NRS33"/>
      <c r="NRT33"/>
      <c r="NRU33"/>
      <c r="NRV33"/>
      <c r="NRW33"/>
      <c r="NRX33"/>
      <c r="NRY33"/>
      <c r="NRZ33"/>
      <c r="NSA33"/>
      <c r="NSB33"/>
      <c r="NSC33"/>
      <c r="NSD33"/>
      <c r="NSE33"/>
      <c r="NSF33"/>
      <c r="NSG33"/>
      <c r="NSH33"/>
      <c r="NSI33"/>
      <c r="NSJ33"/>
      <c r="NSK33"/>
      <c r="NSL33"/>
      <c r="NSM33"/>
      <c r="NSN33"/>
      <c r="NSO33"/>
      <c r="NSP33"/>
      <c r="NSQ33"/>
      <c r="NSR33"/>
      <c r="NSS33"/>
      <c r="NST33"/>
      <c r="NSU33"/>
      <c r="NSV33"/>
      <c r="NSW33"/>
      <c r="NSX33"/>
      <c r="NSY33"/>
      <c r="NSZ33"/>
      <c r="NTA33"/>
      <c r="NTB33"/>
      <c r="NTC33"/>
      <c r="NTD33"/>
      <c r="NTE33"/>
      <c r="NTF33"/>
      <c r="NTG33"/>
      <c r="NTH33"/>
      <c r="NTI33"/>
      <c r="NTJ33"/>
      <c r="NTK33"/>
      <c r="NTL33"/>
      <c r="NTM33"/>
      <c r="NTN33"/>
      <c r="NTO33"/>
      <c r="NTP33"/>
      <c r="NTQ33"/>
      <c r="NTR33"/>
      <c r="NTS33"/>
      <c r="NTT33"/>
      <c r="NTU33"/>
      <c r="NTV33"/>
      <c r="NTW33"/>
      <c r="NTX33"/>
      <c r="NTY33"/>
      <c r="NTZ33"/>
      <c r="NUA33"/>
      <c r="NUB33"/>
      <c r="NUC33"/>
      <c r="NUD33"/>
      <c r="NUE33"/>
      <c r="NUF33"/>
      <c r="NUG33"/>
      <c r="NUH33"/>
      <c r="NUI33"/>
      <c r="NUJ33"/>
      <c r="NUK33"/>
      <c r="NUL33"/>
      <c r="NUM33"/>
      <c r="NUN33"/>
      <c r="NUO33"/>
      <c r="NUP33"/>
      <c r="NUQ33"/>
      <c r="NUR33"/>
      <c r="NUS33"/>
      <c r="NUT33"/>
      <c r="NUU33"/>
      <c r="NUV33"/>
      <c r="NUW33"/>
      <c r="NUX33"/>
      <c r="NUY33"/>
      <c r="NUZ33"/>
      <c r="NVA33"/>
      <c r="NVB33"/>
      <c r="NVC33"/>
      <c r="NVD33"/>
      <c r="NVE33"/>
      <c r="NVF33"/>
      <c r="NVG33"/>
      <c r="NVH33"/>
      <c r="NVI33"/>
      <c r="NVJ33"/>
      <c r="NVK33"/>
      <c r="NVL33"/>
      <c r="NVM33"/>
      <c r="NVN33"/>
      <c r="NVO33"/>
      <c r="NVP33"/>
      <c r="NVQ33"/>
      <c r="NVR33"/>
      <c r="NVS33"/>
      <c r="NVT33"/>
      <c r="NVU33"/>
      <c r="NVV33"/>
      <c r="NVW33"/>
      <c r="NVX33"/>
      <c r="NVY33"/>
      <c r="NVZ33"/>
      <c r="NWA33"/>
      <c r="NWB33"/>
      <c r="NWC33"/>
      <c r="NWD33"/>
      <c r="NWE33"/>
      <c r="NWF33"/>
      <c r="NWG33"/>
      <c r="NWH33"/>
      <c r="NWI33"/>
      <c r="NWJ33"/>
      <c r="NWK33"/>
      <c r="NWL33"/>
      <c r="NWM33"/>
      <c r="NWN33"/>
      <c r="NWO33"/>
      <c r="NWP33"/>
      <c r="NWQ33"/>
      <c r="NWR33"/>
      <c r="NWS33"/>
      <c r="NWT33"/>
      <c r="NWU33"/>
      <c r="NWV33"/>
      <c r="NWW33"/>
      <c r="NWX33"/>
      <c r="NWY33"/>
      <c r="NWZ33"/>
      <c r="NXA33"/>
      <c r="NXB33"/>
      <c r="NXC33"/>
      <c r="NXD33"/>
      <c r="NXE33"/>
      <c r="NXF33"/>
      <c r="NXG33"/>
      <c r="NXH33"/>
      <c r="NXI33"/>
      <c r="NXJ33"/>
      <c r="NXK33"/>
      <c r="NXL33"/>
      <c r="NXM33"/>
      <c r="NXN33"/>
      <c r="NXO33"/>
      <c r="NXP33"/>
      <c r="NXQ33"/>
      <c r="NXR33"/>
      <c r="NXS33"/>
      <c r="NXT33"/>
      <c r="NXU33"/>
      <c r="NXV33"/>
      <c r="NXW33"/>
      <c r="NXX33"/>
      <c r="NXY33"/>
      <c r="NXZ33"/>
      <c r="NYA33"/>
      <c r="NYB33"/>
      <c r="NYC33"/>
      <c r="NYD33"/>
      <c r="NYE33"/>
      <c r="NYF33"/>
      <c r="NYG33"/>
      <c r="NYH33"/>
      <c r="NYI33"/>
      <c r="NYJ33"/>
      <c r="NYK33"/>
      <c r="NYL33"/>
      <c r="NYM33"/>
      <c r="NYN33"/>
      <c r="NYO33"/>
      <c r="NYP33"/>
      <c r="NYQ33"/>
      <c r="NYR33"/>
      <c r="NYS33"/>
      <c r="NYT33"/>
      <c r="NYU33"/>
      <c r="NYV33"/>
      <c r="NYW33"/>
      <c r="NYX33"/>
      <c r="NYY33"/>
      <c r="NYZ33"/>
      <c r="NZA33"/>
      <c r="NZB33"/>
      <c r="NZC33"/>
      <c r="NZD33"/>
      <c r="NZE33"/>
      <c r="NZF33"/>
      <c r="NZG33"/>
      <c r="NZH33"/>
      <c r="NZI33"/>
      <c r="NZJ33"/>
      <c r="NZK33"/>
      <c r="NZL33"/>
      <c r="NZM33"/>
      <c r="NZN33"/>
      <c r="NZO33"/>
      <c r="NZP33"/>
      <c r="NZQ33"/>
      <c r="NZR33"/>
      <c r="NZS33"/>
      <c r="NZT33"/>
      <c r="NZU33"/>
      <c r="NZV33"/>
      <c r="NZW33"/>
      <c r="NZX33"/>
      <c r="NZY33"/>
      <c r="NZZ33"/>
      <c r="OAA33"/>
      <c r="OAB33"/>
      <c r="OAC33"/>
      <c r="OAD33"/>
      <c r="OAE33"/>
      <c r="OAF33"/>
      <c r="OAG33"/>
      <c r="OAH33"/>
      <c r="OAI33"/>
      <c r="OAJ33"/>
      <c r="OAK33"/>
      <c r="OAL33"/>
      <c r="OAM33"/>
      <c r="OAN33"/>
      <c r="OAO33"/>
      <c r="OAP33"/>
      <c r="OAQ33"/>
      <c r="OAR33"/>
      <c r="OAS33"/>
      <c r="OAT33"/>
      <c r="OAU33"/>
      <c r="OAV33"/>
      <c r="OAW33"/>
      <c r="OAX33"/>
      <c r="OAY33"/>
      <c r="OAZ33"/>
      <c r="OBA33"/>
      <c r="OBB33"/>
      <c r="OBC33"/>
      <c r="OBD33"/>
      <c r="OBE33"/>
      <c r="OBF33"/>
      <c r="OBG33"/>
      <c r="OBH33"/>
      <c r="OBI33"/>
      <c r="OBJ33"/>
      <c r="OBK33"/>
      <c r="OBL33"/>
      <c r="OBM33"/>
      <c r="OBN33"/>
      <c r="OBO33"/>
      <c r="OBP33"/>
      <c r="OBQ33"/>
      <c r="OBR33"/>
      <c r="OBS33"/>
      <c r="OBT33"/>
      <c r="OBU33"/>
      <c r="OBV33"/>
      <c r="OBW33"/>
      <c r="OBX33"/>
      <c r="OBY33"/>
      <c r="OBZ33"/>
      <c r="OCA33"/>
      <c r="OCB33"/>
      <c r="OCC33"/>
      <c r="OCD33"/>
      <c r="OCE33"/>
      <c r="OCF33"/>
      <c r="OCG33"/>
      <c r="OCH33"/>
      <c r="OCI33"/>
      <c r="OCJ33"/>
      <c r="OCK33"/>
      <c r="OCL33"/>
      <c r="OCM33"/>
      <c r="OCN33"/>
      <c r="OCO33"/>
      <c r="OCP33"/>
      <c r="OCQ33"/>
      <c r="OCR33"/>
      <c r="OCS33"/>
      <c r="OCT33"/>
      <c r="OCU33"/>
      <c r="OCV33"/>
      <c r="OCW33"/>
      <c r="OCX33"/>
      <c r="OCY33"/>
      <c r="OCZ33"/>
      <c r="ODA33"/>
      <c r="ODB33"/>
      <c r="ODC33"/>
      <c r="ODD33"/>
      <c r="ODE33"/>
      <c r="ODF33"/>
      <c r="ODG33"/>
      <c r="ODH33"/>
      <c r="ODI33"/>
      <c r="ODJ33"/>
      <c r="ODK33"/>
      <c r="ODL33"/>
      <c r="ODM33"/>
      <c r="ODN33"/>
      <c r="ODO33"/>
      <c r="ODP33"/>
      <c r="ODQ33"/>
      <c r="ODR33"/>
      <c r="ODS33"/>
      <c r="ODT33"/>
      <c r="ODU33"/>
      <c r="ODV33"/>
      <c r="ODW33"/>
      <c r="ODX33"/>
      <c r="ODY33"/>
      <c r="ODZ33"/>
      <c r="OEA33"/>
      <c r="OEB33"/>
      <c r="OEC33"/>
      <c r="OED33"/>
      <c r="OEE33"/>
      <c r="OEF33"/>
      <c r="OEG33"/>
      <c r="OEH33"/>
      <c r="OEI33"/>
      <c r="OEJ33"/>
      <c r="OEK33"/>
      <c r="OEL33"/>
      <c r="OEM33"/>
      <c r="OEN33"/>
      <c r="OEO33"/>
      <c r="OEP33"/>
      <c r="OEQ33"/>
      <c r="OER33"/>
      <c r="OES33"/>
      <c r="OET33"/>
      <c r="OEU33"/>
      <c r="OEV33"/>
      <c r="OEW33"/>
      <c r="OEX33"/>
      <c r="OEY33"/>
      <c r="OEZ33"/>
      <c r="OFA33"/>
      <c r="OFB33"/>
      <c r="OFC33"/>
      <c r="OFD33"/>
      <c r="OFE33"/>
      <c r="OFF33"/>
      <c r="OFG33"/>
      <c r="OFH33"/>
      <c r="OFI33"/>
      <c r="OFJ33"/>
      <c r="OFK33"/>
      <c r="OFL33"/>
      <c r="OFM33"/>
      <c r="OFN33"/>
      <c r="OFO33"/>
      <c r="OFP33"/>
      <c r="OFQ33"/>
      <c r="OFR33"/>
      <c r="OFS33"/>
      <c r="OFT33"/>
      <c r="OFU33"/>
      <c r="OFV33"/>
      <c r="OFW33"/>
      <c r="OFX33"/>
      <c r="OFY33"/>
      <c r="OFZ33"/>
      <c r="OGA33"/>
      <c r="OGB33"/>
      <c r="OGC33"/>
      <c r="OGD33"/>
      <c r="OGE33"/>
      <c r="OGF33"/>
      <c r="OGG33"/>
      <c r="OGH33"/>
      <c r="OGI33"/>
      <c r="OGJ33"/>
      <c r="OGK33"/>
      <c r="OGL33"/>
      <c r="OGM33"/>
      <c r="OGN33"/>
      <c r="OGO33"/>
      <c r="OGP33"/>
      <c r="OGQ33"/>
      <c r="OGR33"/>
      <c r="OGS33"/>
      <c r="OGT33"/>
      <c r="OGU33"/>
      <c r="OGV33"/>
      <c r="OGW33"/>
      <c r="OGX33"/>
      <c r="OGY33"/>
      <c r="OGZ33"/>
      <c r="OHA33"/>
      <c r="OHB33"/>
      <c r="OHC33"/>
      <c r="OHD33"/>
      <c r="OHE33"/>
      <c r="OHF33"/>
      <c r="OHG33"/>
      <c r="OHH33"/>
      <c r="OHI33"/>
      <c r="OHJ33"/>
      <c r="OHK33"/>
      <c r="OHL33"/>
      <c r="OHM33"/>
      <c r="OHN33"/>
      <c r="OHO33"/>
      <c r="OHP33"/>
      <c r="OHQ33"/>
      <c r="OHR33"/>
      <c r="OHS33"/>
      <c r="OHT33"/>
      <c r="OHU33"/>
      <c r="OHV33"/>
      <c r="OHW33"/>
      <c r="OHX33"/>
      <c r="OHY33"/>
      <c r="OHZ33"/>
      <c r="OIA33"/>
      <c r="OIB33"/>
      <c r="OIC33"/>
      <c r="OID33"/>
      <c r="OIE33"/>
      <c r="OIF33"/>
      <c r="OIG33"/>
      <c r="OIH33"/>
      <c r="OII33"/>
      <c r="OIJ33"/>
      <c r="OIK33"/>
      <c r="OIL33"/>
      <c r="OIM33"/>
      <c r="OIN33"/>
      <c r="OIO33"/>
      <c r="OIP33"/>
      <c r="OIQ33"/>
      <c r="OIR33"/>
      <c r="OIS33"/>
      <c r="OIT33"/>
      <c r="OIU33"/>
      <c r="OIV33"/>
      <c r="OIW33"/>
      <c r="OIX33"/>
      <c r="OIY33"/>
      <c r="OIZ33"/>
      <c r="OJA33"/>
      <c r="OJB33"/>
      <c r="OJC33"/>
      <c r="OJD33"/>
      <c r="OJE33"/>
      <c r="OJF33"/>
      <c r="OJG33"/>
      <c r="OJH33"/>
      <c r="OJI33"/>
      <c r="OJJ33"/>
      <c r="OJK33"/>
      <c r="OJL33"/>
      <c r="OJM33"/>
      <c r="OJN33"/>
      <c r="OJO33"/>
      <c r="OJP33"/>
      <c r="OJQ33"/>
      <c r="OJR33"/>
      <c r="OJS33"/>
      <c r="OJT33"/>
      <c r="OJU33"/>
      <c r="OJV33"/>
      <c r="OJW33"/>
      <c r="OJX33"/>
      <c r="OJY33"/>
      <c r="OJZ33"/>
      <c r="OKA33"/>
      <c r="OKB33"/>
      <c r="OKC33"/>
      <c r="OKD33"/>
      <c r="OKE33"/>
      <c r="OKF33"/>
      <c r="OKG33"/>
      <c r="OKH33"/>
      <c r="OKI33"/>
      <c r="OKJ33"/>
      <c r="OKK33"/>
      <c r="OKL33"/>
      <c r="OKM33"/>
      <c r="OKN33"/>
      <c r="OKO33"/>
      <c r="OKP33"/>
      <c r="OKQ33"/>
      <c r="OKR33"/>
      <c r="OKS33"/>
      <c r="OKT33"/>
      <c r="OKU33"/>
      <c r="OKV33"/>
      <c r="OKW33"/>
      <c r="OKX33"/>
      <c r="OKY33"/>
      <c r="OKZ33"/>
      <c r="OLA33"/>
      <c r="OLB33"/>
      <c r="OLC33"/>
      <c r="OLD33"/>
      <c r="OLE33"/>
      <c r="OLF33"/>
      <c r="OLG33"/>
      <c r="OLH33"/>
      <c r="OLI33"/>
      <c r="OLJ33"/>
      <c r="OLK33"/>
      <c r="OLL33"/>
      <c r="OLM33"/>
      <c r="OLN33"/>
      <c r="OLO33"/>
      <c r="OLP33"/>
      <c r="OLQ33"/>
      <c r="OLR33"/>
      <c r="OLS33"/>
      <c r="OLT33"/>
      <c r="OLU33"/>
      <c r="OLV33"/>
      <c r="OLW33"/>
      <c r="OLX33"/>
      <c r="OLY33"/>
      <c r="OLZ33"/>
      <c r="OMA33"/>
      <c r="OMB33"/>
      <c r="OMC33"/>
      <c r="OMD33"/>
      <c r="OME33"/>
      <c r="OMF33"/>
      <c r="OMG33"/>
      <c r="OMH33"/>
      <c r="OMI33"/>
      <c r="OMJ33"/>
      <c r="OMK33"/>
      <c r="OML33"/>
      <c r="OMM33"/>
      <c r="OMN33"/>
      <c r="OMO33"/>
      <c r="OMP33"/>
      <c r="OMQ33"/>
      <c r="OMR33"/>
      <c r="OMS33"/>
      <c r="OMT33"/>
      <c r="OMU33"/>
      <c r="OMV33"/>
      <c r="OMW33"/>
      <c r="OMX33"/>
      <c r="OMY33"/>
      <c r="OMZ33"/>
      <c r="ONA33"/>
      <c r="ONB33"/>
      <c r="ONC33"/>
      <c r="OND33"/>
      <c r="ONE33"/>
      <c r="ONF33"/>
      <c r="ONG33"/>
      <c r="ONH33"/>
      <c r="ONI33"/>
      <c r="ONJ33"/>
      <c r="ONK33"/>
      <c r="ONL33"/>
      <c r="ONM33"/>
      <c r="ONN33"/>
      <c r="ONO33"/>
      <c r="ONP33"/>
      <c r="ONQ33"/>
      <c r="ONR33"/>
      <c r="ONS33"/>
      <c r="ONT33"/>
      <c r="ONU33"/>
      <c r="ONV33"/>
      <c r="ONW33"/>
      <c r="ONX33"/>
      <c r="ONY33"/>
      <c r="ONZ33"/>
      <c r="OOA33"/>
      <c r="OOB33"/>
      <c r="OOC33"/>
      <c r="OOD33"/>
      <c r="OOE33"/>
      <c r="OOF33"/>
      <c r="OOG33"/>
      <c r="OOH33"/>
      <c r="OOI33"/>
      <c r="OOJ33"/>
      <c r="OOK33"/>
      <c r="OOL33"/>
      <c r="OOM33"/>
      <c r="OON33"/>
      <c r="OOO33"/>
      <c r="OOP33"/>
      <c r="OOQ33"/>
      <c r="OOR33"/>
      <c r="OOS33"/>
      <c r="OOT33"/>
      <c r="OOU33"/>
      <c r="OOV33"/>
      <c r="OOW33"/>
      <c r="OOX33"/>
      <c r="OOY33"/>
      <c r="OOZ33"/>
      <c r="OPA33"/>
      <c r="OPB33"/>
      <c r="OPC33"/>
      <c r="OPD33"/>
      <c r="OPE33"/>
      <c r="OPF33"/>
      <c r="OPG33"/>
      <c r="OPH33"/>
      <c r="OPI33"/>
      <c r="OPJ33"/>
      <c r="OPK33"/>
      <c r="OPL33"/>
      <c r="OPM33"/>
      <c r="OPN33"/>
      <c r="OPO33"/>
      <c r="OPP33"/>
      <c r="OPQ33"/>
      <c r="OPR33"/>
      <c r="OPS33"/>
      <c r="OPT33"/>
      <c r="OPU33"/>
      <c r="OPV33"/>
      <c r="OPW33"/>
      <c r="OPX33"/>
      <c r="OPY33"/>
      <c r="OPZ33"/>
      <c r="OQA33"/>
      <c r="OQB33"/>
      <c r="OQC33"/>
      <c r="OQD33"/>
      <c r="OQE33"/>
      <c r="OQF33"/>
      <c r="OQG33"/>
      <c r="OQH33"/>
      <c r="OQI33"/>
      <c r="OQJ33"/>
      <c r="OQK33"/>
      <c r="OQL33"/>
      <c r="OQM33"/>
      <c r="OQN33"/>
      <c r="OQO33"/>
      <c r="OQP33"/>
      <c r="OQQ33"/>
      <c r="OQR33"/>
      <c r="OQS33"/>
      <c r="OQT33"/>
      <c r="OQU33"/>
      <c r="OQV33"/>
      <c r="OQW33"/>
      <c r="OQX33"/>
      <c r="OQY33"/>
      <c r="OQZ33"/>
      <c r="ORA33"/>
      <c r="ORB33"/>
      <c r="ORC33"/>
      <c r="ORD33"/>
      <c r="ORE33"/>
      <c r="ORF33"/>
      <c r="ORG33"/>
      <c r="ORH33"/>
      <c r="ORI33"/>
      <c r="ORJ33"/>
      <c r="ORK33"/>
      <c r="ORL33"/>
      <c r="ORM33"/>
      <c r="ORN33"/>
      <c r="ORO33"/>
      <c r="ORP33"/>
      <c r="ORQ33"/>
      <c r="ORR33"/>
      <c r="ORS33"/>
      <c r="ORT33"/>
      <c r="ORU33"/>
      <c r="ORV33"/>
      <c r="ORW33"/>
      <c r="ORX33"/>
      <c r="ORY33"/>
      <c r="ORZ33"/>
      <c r="OSA33"/>
      <c r="OSB33"/>
      <c r="OSC33"/>
      <c r="OSD33"/>
      <c r="OSE33"/>
      <c r="OSF33"/>
      <c r="OSG33"/>
      <c r="OSH33"/>
      <c r="OSI33"/>
      <c r="OSJ33"/>
      <c r="OSK33"/>
      <c r="OSL33"/>
      <c r="OSM33"/>
      <c r="OSN33"/>
      <c r="OSO33"/>
      <c r="OSP33"/>
      <c r="OSQ33"/>
      <c r="OSR33"/>
      <c r="OSS33"/>
      <c r="OST33"/>
      <c r="OSU33"/>
      <c r="OSV33"/>
      <c r="OSW33"/>
      <c r="OSX33"/>
      <c r="OSY33"/>
      <c r="OSZ33"/>
      <c r="OTA33"/>
      <c r="OTB33"/>
      <c r="OTC33"/>
      <c r="OTD33"/>
      <c r="OTE33"/>
      <c r="OTF33"/>
      <c r="OTG33"/>
      <c r="OTH33"/>
      <c r="OTI33"/>
      <c r="OTJ33"/>
      <c r="OTK33"/>
      <c r="OTL33"/>
      <c r="OTM33"/>
      <c r="OTN33"/>
      <c r="OTO33"/>
      <c r="OTP33"/>
      <c r="OTQ33"/>
      <c r="OTR33"/>
      <c r="OTS33"/>
      <c r="OTT33"/>
      <c r="OTU33"/>
      <c r="OTV33"/>
      <c r="OTW33"/>
      <c r="OTX33"/>
      <c r="OTY33"/>
      <c r="OTZ33"/>
      <c r="OUA33"/>
      <c r="OUB33"/>
      <c r="OUC33"/>
      <c r="OUD33"/>
      <c r="OUE33"/>
      <c r="OUF33"/>
      <c r="OUG33"/>
      <c r="OUH33"/>
      <c r="OUI33"/>
      <c r="OUJ33"/>
      <c r="OUK33"/>
      <c r="OUL33"/>
      <c r="OUM33"/>
      <c r="OUN33"/>
      <c r="OUO33"/>
      <c r="OUP33"/>
      <c r="OUQ33"/>
      <c r="OUR33"/>
      <c r="OUS33"/>
      <c r="OUT33"/>
      <c r="OUU33"/>
      <c r="OUV33"/>
      <c r="OUW33"/>
      <c r="OUX33"/>
      <c r="OUY33"/>
      <c r="OUZ33"/>
      <c r="OVA33"/>
      <c r="OVB33"/>
      <c r="OVC33"/>
      <c r="OVD33"/>
      <c r="OVE33"/>
      <c r="OVF33"/>
      <c r="OVG33"/>
      <c r="OVH33"/>
      <c r="OVI33"/>
      <c r="OVJ33"/>
      <c r="OVK33"/>
      <c r="OVL33"/>
      <c r="OVM33"/>
      <c r="OVN33"/>
      <c r="OVO33"/>
      <c r="OVP33"/>
      <c r="OVQ33"/>
      <c r="OVR33"/>
      <c r="OVS33"/>
      <c r="OVT33"/>
      <c r="OVU33"/>
      <c r="OVV33"/>
      <c r="OVW33"/>
      <c r="OVX33"/>
      <c r="OVY33"/>
      <c r="OVZ33"/>
      <c r="OWA33"/>
      <c r="OWB33"/>
      <c r="OWC33"/>
      <c r="OWD33"/>
      <c r="OWE33"/>
      <c r="OWF33"/>
      <c r="OWG33"/>
      <c r="OWH33"/>
      <c r="OWI33"/>
      <c r="OWJ33"/>
      <c r="OWK33"/>
      <c r="OWL33"/>
      <c r="OWM33"/>
      <c r="OWN33"/>
      <c r="OWO33"/>
      <c r="OWP33"/>
      <c r="OWQ33"/>
      <c r="OWR33"/>
      <c r="OWS33"/>
      <c r="OWT33"/>
      <c r="OWU33"/>
      <c r="OWV33"/>
      <c r="OWW33"/>
      <c r="OWX33"/>
      <c r="OWY33"/>
      <c r="OWZ33"/>
      <c r="OXA33"/>
      <c r="OXB33"/>
      <c r="OXC33"/>
      <c r="OXD33"/>
      <c r="OXE33"/>
      <c r="OXF33"/>
      <c r="OXG33"/>
      <c r="OXH33"/>
      <c r="OXI33"/>
      <c r="OXJ33"/>
      <c r="OXK33"/>
      <c r="OXL33"/>
      <c r="OXM33"/>
      <c r="OXN33"/>
      <c r="OXO33"/>
      <c r="OXP33"/>
      <c r="OXQ33"/>
      <c r="OXR33"/>
      <c r="OXS33"/>
      <c r="OXT33"/>
      <c r="OXU33"/>
      <c r="OXV33"/>
      <c r="OXW33"/>
      <c r="OXX33"/>
      <c r="OXY33"/>
      <c r="OXZ33"/>
      <c r="OYA33"/>
      <c r="OYB33"/>
      <c r="OYC33"/>
      <c r="OYD33"/>
      <c r="OYE33"/>
      <c r="OYF33"/>
      <c r="OYG33"/>
      <c r="OYH33"/>
      <c r="OYI33"/>
      <c r="OYJ33"/>
      <c r="OYK33"/>
      <c r="OYL33"/>
      <c r="OYM33"/>
      <c r="OYN33"/>
      <c r="OYO33"/>
      <c r="OYP33"/>
      <c r="OYQ33"/>
      <c r="OYR33"/>
      <c r="OYS33"/>
      <c r="OYT33"/>
      <c r="OYU33"/>
      <c r="OYV33"/>
      <c r="OYW33"/>
      <c r="OYX33"/>
      <c r="OYY33"/>
      <c r="OYZ33"/>
      <c r="OZA33"/>
      <c r="OZB33"/>
      <c r="OZC33"/>
      <c r="OZD33"/>
      <c r="OZE33"/>
      <c r="OZF33"/>
      <c r="OZG33"/>
      <c r="OZH33"/>
      <c r="OZI33"/>
      <c r="OZJ33"/>
      <c r="OZK33"/>
      <c r="OZL33"/>
      <c r="OZM33"/>
      <c r="OZN33"/>
      <c r="OZO33"/>
      <c r="OZP33"/>
      <c r="OZQ33"/>
      <c r="OZR33"/>
      <c r="OZS33"/>
      <c r="OZT33"/>
      <c r="OZU33"/>
      <c r="OZV33"/>
      <c r="OZW33"/>
      <c r="OZX33"/>
      <c r="OZY33"/>
      <c r="OZZ33"/>
      <c r="PAA33"/>
      <c r="PAB33"/>
      <c r="PAC33"/>
      <c r="PAD33"/>
      <c r="PAE33"/>
      <c r="PAF33"/>
      <c r="PAG33"/>
      <c r="PAH33"/>
      <c r="PAI33"/>
      <c r="PAJ33"/>
      <c r="PAK33"/>
      <c r="PAL33"/>
      <c r="PAM33"/>
      <c r="PAN33"/>
      <c r="PAO33"/>
      <c r="PAP33"/>
      <c r="PAQ33"/>
      <c r="PAR33"/>
      <c r="PAS33"/>
      <c r="PAT33"/>
      <c r="PAU33"/>
      <c r="PAV33"/>
      <c r="PAW33"/>
      <c r="PAX33"/>
      <c r="PAY33"/>
      <c r="PAZ33"/>
      <c r="PBA33"/>
      <c r="PBB33"/>
      <c r="PBC33"/>
      <c r="PBD33"/>
      <c r="PBE33"/>
      <c r="PBF33"/>
      <c r="PBG33"/>
      <c r="PBH33"/>
      <c r="PBI33"/>
      <c r="PBJ33"/>
      <c r="PBK33"/>
      <c r="PBL33"/>
      <c r="PBM33"/>
      <c r="PBN33"/>
      <c r="PBO33"/>
      <c r="PBP33"/>
      <c r="PBQ33"/>
      <c r="PBR33"/>
      <c r="PBS33"/>
      <c r="PBT33"/>
      <c r="PBU33"/>
      <c r="PBV33"/>
      <c r="PBW33"/>
      <c r="PBX33"/>
      <c r="PBY33"/>
      <c r="PBZ33"/>
      <c r="PCA33"/>
      <c r="PCB33"/>
      <c r="PCC33"/>
      <c r="PCD33"/>
      <c r="PCE33"/>
      <c r="PCF33"/>
      <c r="PCG33"/>
      <c r="PCH33"/>
      <c r="PCI33"/>
      <c r="PCJ33"/>
      <c r="PCK33"/>
      <c r="PCL33"/>
      <c r="PCM33"/>
      <c r="PCN33"/>
      <c r="PCO33"/>
      <c r="PCP33"/>
      <c r="PCQ33"/>
      <c r="PCR33"/>
      <c r="PCS33"/>
      <c r="PCT33"/>
      <c r="PCU33"/>
      <c r="PCV33"/>
      <c r="PCW33"/>
      <c r="PCX33"/>
      <c r="PCY33"/>
      <c r="PCZ33"/>
      <c r="PDA33"/>
      <c r="PDB33"/>
      <c r="PDC33"/>
      <c r="PDD33"/>
      <c r="PDE33"/>
      <c r="PDF33"/>
      <c r="PDG33"/>
      <c r="PDH33"/>
      <c r="PDI33"/>
      <c r="PDJ33"/>
      <c r="PDK33"/>
      <c r="PDL33"/>
      <c r="PDM33"/>
      <c r="PDN33"/>
      <c r="PDO33"/>
      <c r="PDP33"/>
      <c r="PDQ33"/>
      <c r="PDR33"/>
      <c r="PDS33"/>
      <c r="PDT33"/>
      <c r="PDU33"/>
      <c r="PDV33"/>
      <c r="PDW33"/>
      <c r="PDX33"/>
      <c r="PDY33"/>
      <c r="PDZ33"/>
      <c r="PEA33"/>
      <c r="PEB33"/>
      <c r="PEC33"/>
      <c r="PED33"/>
      <c r="PEE33"/>
      <c r="PEF33"/>
      <c r="PEG33"/>
      <c r="PEH33"/>
      <c r="PEI33"/>
      <c r="PEJ33"/>
      <c r="PEK33"/>
      <c r="PEL33"/>
      <c r="PEM33"/>
      <c r="PEN33"/>
      <c r="PEO33"/>
      <c r="PEP33"/>
      <c r="PEQ33"/>
      <c r="PER33"/>
      <c r="PES33"/>
      <c r="PET33"/>
      <c r="PEU33"/>
      <c r="PEV33"/>
      <c r="PEW33"/>
      <c r="PEX33"/>
      <c r="PEY33"/>
      <c r="PEZ33"/>
      <c r="PFA33"/>
      <c r="PFB33"/>
      <c r="PFC33"/>
      <c r="PFD33"/>
      <c r="PFE33"/>
      <c r="PFF33"/>
      <c r="PFG33"/>
      <c r="PFH33"/>
      <c r="PFI33"/>
      <c r="PFJ33"/>
      <c r="PFK33"/>
      <c r="PFL33"/>
      <c r="PFM33"/>
      <c r="PFN33"/>
      <c r="PFO33"/>
      <c r="PFP33"/>
      <c r="PFQ33"/>
      <c r="PFR33"/>
      <c r="PFS33"/>
      <c r="PFT33"/>
      <c r="PFU33"/>
      <c r="PFV33"/>
      <c r="PFW33"/>
      <c r="PFX33"/>
      <c r="PFY33"/>
      <c r="PFZ33"/>
      <c r="PGA33"/>
      <c r="PGB33"/>
      <c r="PGC33"/>
      <c r="PGD33"/>
      <c r="PGE33"/>
      <c r="PGF33"/>
      <c r="PGG33"/>
      <c r="PGH33"/>
      <c r="PGI33"/>
      <c r="PGJ33"/>
      <c r="PGK33"/>
      <c r="PGL33"/>
      <c r="PGM33"/>
      <c r="PGN33"/>
      <c r="PGO33"/>
      <c r="PGP33"/>
      <c r="PGQ33"/>
      <c r="PGR33"/>
      <c r="PGS33"/>
      <c r="PGT33"/>
      <c r="PGU33"/>
      <c r="PGV33"/>
      <c r="PGW33"/>
      <c r="PGX33"/>
      <c r="PGY33"/>
      <c r="PGZ33"/>
      <c r="PHA33"/>
      <c r="PHB33"/>
      <c r="PHC33"/>
      <c r="PHD33"/>
      <c r="PHE33"/>
      <c r="PHF33"/>
      <c r="PHG33"/>
      <c r="PHH33"/>
      <c r="PHI33"/>
      <c r="PHJ33"/>
      <c r="PHK33"/>
      <c r="PHL33"/>
      <c r="PHM33"/>
      <c r="PHN33"/>
      <c r="PHO33"/>
      <c r="PHP33"/>
      <c r="PHQ33"/>
      <c r="PHR33"/>
      <c r="PHS33"/>
      <c r="PHT33"/>
      <c r="PHU33"/>
      <c r="PHV33"/>
      <c r="PHW33"/>
      <c r="PHX33"/>
      <c r="PHY33"/>
      <c r="PHZ33"/>
      <c r="PIA33"/>
      <c r="PIB33"/>
      <c r="PIC33"/>
      <c r="PID33"/>
      <c r="PIE33"/>
      <c r="PIF33"/>
      <c r="PIG33"/>
      <c r="PIH33"/>
      <c r="PII33"/>
      <c r="PIJ33"/>
      <c r="PIK33"/>
      <c r="PIL33"/>
      <c r="PIM33"/>
      <c r="PIN33"/>
      <c r="PIO33"/>
      <c r="PIP33"/>
      <c r="PIQ33"/>
      <c r="PIR33"/>
      <c r="PIS33"/>
      <c r="PIT33"/>
      <c r="PIU33"/>
      <c r="PIV33"/>
      <c r="PIW33"/>
      <c r="PIX33"/>
      <c r="PIY33"/>
      <c r="PIZ33"/>
      <c r="PJA33"/>
      <c r="PJB33"/>
      <c r="PJC33"/>
      <c r="PJD33"/>
      <c r="PJE33"/>
      <c r="PJF33"/>
      <c r="PJG33"/>
      <c r="PJH33"/>
      <c r="PJI33"/>
      <c r="PJJ33"/>
      <c r="PJK33"/>
      <c r="PJL33"/>
      <c r="PJM33"/>
      <c r="PJN33"/>
      <c r="PJO33"/>
      <c r="PJP33"/>
      <c r="PJQ33"/>
      <c r="PJR33"/>
      <c r="PJS33"/>
      <c r="PJT33"/>
      <c r="PJU33"/>
      <c r="PJV33"/>
      <c r="PJW33"/>
      <c r="PJX33"/>
      <c r="PJY33"/>
      <c r="PJZ33"/>
      <c r="PKA33"/>
      <c r="PKB33"/>
      <c r="PKC33"/>
      <c r="PKD33"/>
      <c r="PKE33"/>
      <c r="PKF33"/>
      <c r="PKG33"/>
      <c r="PKH33"/>
      <c r="PKI33"/>
      <c r="PKJ33"/>
      <c r="PKK33"/>
      <c r="PKL33"/>
      <c r="PKM33"/>
      <c r="PKN33"/>
      <c r="PKO33"/>
      <c r="PKP33"/>
      <c r="PKQ33"/>
      <c r="PKR33"/>
      <c r="PKS33"/>
      <c r="PKT33"/>
      <c r="PKU33"/>
      <c r="PKV33"/>
      <c r="PKW33"/>
      <c r="PKX33"/>
      <c r="PKY33"/>
      <c r="PKZ33"/>
      <c r="PLA33"/>
      <c r="PLB33"/>
      <c r="PLC33"/>
      <c r="PLD33"/>
      <c r="PLE33"/>
      <c r="PLF33"/>
      <c r="PLG33"/>
      <c r="PLH33"/>
      <c r="PLI33"/>
      <c r="PLJ33"/>
      <c r="PLK33"/>
      <c r="PLL33"/>
      <c r="PLM33"/>
      <c r="PLN33"/>
      <c r="PLO33"/>
      <c r="PLP33"/>
      <c r="PLQ33"/>
      <c r="PLR33"/>
      <c r="PLS33"/>
      <c r="PLT33"/>
      <c r="PLU33"/>
      <c r="PLV33"/>
      <c r="PLW33"/>
      <c r="PLX33"/>
      <c r="PLY33"/>
      <c r="PLZ33"/>
      <c r="PMA33"/>
      <c r="PMB33"/>
      <c r="PMC33"/>
      <c r="PMD33"/>
      <c r="PME33"/>
      <c r="PMF33"/>
      <c r="PMG33"/>
      <c r="PMH33"/>
      <c r="PMI33"/>
      <c r="PMJ33"/>
      <c r="PMK33"/>
      <c r="PML33"/>
      <c r="PMM33"/>
      <c r="PMN33"/>
      <c r="PMO33"/>
      <c r="PMP33"/>
      <c r="PMQ33"/>
      <c r="PMR33"/>
      <c r="PMS33"/>
      <c r="PMT33"/>
      <c r="PMU33"/>
      <c r="PMV33"/>
      <c r="PMW33"/>
      <c r="PMX33"/>
      <c r="PMY33"/>
      <c r="PMZ33"/>
      <c r="PNA33"/>
      <c r="PNB33"/>
      <c r="PNC33"/>
      <c r="PND33"/>
      <c r="PNE33"/>
      <c r="PNF33"/>
      <c r="PNG33"/>
      <c r="PNH33"/>
      <c r="PNI33"/>
      <c r="PNJ33"/>
      <c r="PNK33"/>
      <c r="PNL33"/>
      <c r="PNM33"/>
      <c r="PNN33"/>
      <c r="PNO33"/>
      <c r="PNP33"/>
      <c r="PNQ33"/>
      <c r="PNR33"/>
      <c r="PNS33"/>
      <c r="PNT33"/>
      <c r="PNU33"/>
      <c r="PNV33"/>
      <c r="PNW33"/>
      <c r="PNX33"/>
      <c r="PNY33"/>
      <c r="PNZ33"/>
      <c r="POA33"/>
      <c r="POB33"/>
      <c r="POC33"/>
      <c r="POD33"/>
      <c r="POE33"/>
      <c r="POF33"/>
      <c r="POG33"/>
      <c r="POH33"/>
      <c r="POI33"/>
      <c r="POJ33"/>
      <c r="POK33"/>
      <c r="POL33"/>
      <c r="POM33"/>
      <c r="PON33"/>
      <c r="POO33"/>
      <c r="POP33"/>
      <c r="POQ33"/>
      <c r="POR33"/>
      <c r="POS33"/>
      <c r="POT33"/>
      <c r="POU33"/>
      <c r="POV33"/>
      <c r="POW33"/>
      <c r="POX33"/>
      <c r="POY33"/>
      <c r="POZ33"/>
      <c r="PPA33"/>
      <c r="PPB33"/>
      <c r="PPC33"/>
      <c r="PPD33"/>
      <c r="PPE33"/>
      <c r="PPF33"/>
      <c r="PPG33"/>
      <c r="PPH33"/>
      <c r="PPI33"/>
      <c r="PPJ33"/>
      <c r="PPK33"/>
      <c r="PPL33"/>
      <c r="PPM33"/>
      <c r="PPN33"/>
      <c r="PPO33"/>
      <c r="PPP33"/>
      <c r="PPQ33"/>
      <c r="PPR33"/>
      <c r="PPS33"/>
      <c r="PPT33"/>
      <c r="PPU33"/>
      <c r="PPV33"/>
      <c r="PPW33"/>
      <c r="PPX33"/>
      <c r="PPY33"/>
      <c r="PPZ33"/>
      <c r="PQA33"/>
      <c r="PQB33"/>
      <c r="PQC33"/>
      <c r="PQD33"/>
      <c r="PQE33"/>
      <c r="PQF33"/>
      <c r="PQG33"/>
      <c r="PQH33"/>
      <c r="PQI33"/>
      <c r="PQJ33"/>
      <c r="PQK33"/>
      <c r="PQL33"/>
      <c r="PQM33"/>
      <c r="PQN33"/>
      <c r="PQO33"/>
      <c r="PQP33"/>
      <c r="PQQ33"/>
      <c r="PQR33"/>
      <c r="PQS33"/>
      <c r="PQT33"/>
      <c r="PQU33"/>
      <c r="PQV33"/>
      <c r="PQW33"/>
      <c r="PQX33"/>
      <c r="PQY33"/>
      <c r="PQZ33"/>
      <c r="PRA33"/>
      <c r="PRB33"/>
      <c r="PRC33"/>
      <c r="PRD33"/>
      <c r="PRE33"/>
      <c r="PRF33"/>
      <c r="PRG33"/>
      <c r="PRH33"/>
      <c r="PRI33"/>
      <c r="PRJ33"/>
      <c r="PRK33"/>
      <c r="PRL33"/>
      <c r="PRM33"/>
      <c r="PRN33"/>
      <c r="PRO33"/>
      <c r="PRP33"/>
      <c r="PRQ33"/>
      <c r="PRR33"/>
      <c r="PRS33"/>
      <c r="PRT33"/>
      <c r="PRU33"/>
      <c r="PRV33"/>
      <c r="PRW33"/>
      <c r="PRX33"/>
      <c r="PRY33"/>
      <c r="PRZ33"/>
      <c r="PSA33"/>
      <c r="PSB33"/>
      <c r="PSC33"/>
      <c r="PSD33"/>
      <c r="PSE33"/>
      <c r="PSF33"/>
      <c r="PSG33"/>
      <c r="PSH33"/>
      <c r="PSI33"/>
      <c r="PSJ33"/>
      <c r="PSK33"/>
      <c r="PSL33"/>
      <c r="PSM33"/>
      <c r="PSN33"/>
      <c r="PSO33"/>
      <c r="PSP33"/>
      <c r="PSQ33"/>
      <c r="PSR33"/>
      <c r="PSS33"/>
      <c r="PST33"/>
      <c r="PSU33"/>
      <c r="PSV33"/>
      <c r="PSW33"/>
      <c r="PSX33"/>
      <c r="PSY33"/>
      <c r="PSZ33"/>
      <c r="PTA33"/>
      <c r="PTB33"/>
      <c r="PTC33"/>
      <c r="PTD33"/>
      <c r="PTE33"/>
      <c r="PTF33"/>
      <c r="PTG33"/>
      <c r="PTH33"/>
      <c r="PTI33"/>
      <c r="PTJ33"/>
      <c r="PTK33"/>
      <c r="PTL33"/>
      <c r="PTM33"/>
      <c r="PTN33"/>
      <c r="PTO33"/>
      <c r="PTP33"/>
      <c r="PTQ33"/>
      <c r="PTR33"/>
      <c r="PTS33"/>
      <c r="PTT33"/>
      <c r="PTU33"/>
      <c r="PTV33"/>
      <c r="PTW33"/>
      <c r="PTX33"/>
      <c r="PTY33"/>
      <c r="PTZ33"/>
      <c r="PUA33"/>
      <c r="PUB33"/>
      <c r="PUC33"/>
      <c r="PUD33"/>
      <c r="PUE33"/>
      <c r="PUF33"/>
      <c r="PUG33"/>
      <c r="PUH33"/>
      <c r="PUI33"/>
      <c r="PUJ33"/>
      <c r="PUK33"/>
      <c r="PUL33"/>
      <c r="PUM33"/>
      <c r="PUN33"/>
      <c r="PUO33"/>
      <c r="PUP33"/>
      <c r="PUQ33"/>
      <c r="PUR33"/>
      <c r="PUS33"/>
      <c r="PUT33"/>
      <c r="PUU33"/>
      <c r="PUV33"/>
      <c r="PUW33"/>
      <c r="PUX33"/>
      <c r="PUY33"/>
      <c r="PUZ33"/>
      <c r="PVA33"/>
      <c r="PVB33"/>
      <c r="PVC33"/>
      <c r="PVD33"/>
      <c r="PVE33"/>
      <c r="PVF33"/>
      <c r="PVG33"/>
      <c r="PVH33"/>
      <c r="PVI33"/>
      <c r="PVJ33"/>
      <c r="PVK33"/>
      <c r="PVL33"/>
      <c r="PVM33"/>
      <c r="PVN33"/>
      <c r="PVO33"/>
      <c r="PVP33"/>
      <c r="PVQ33"/>
      <c r="PVR33"/>
      <c r="PVS33"/>
      <c r="PVT33"/>
      <c r="PVU33"/>
      <c r="PVV33"/>
      <c r="PVW33"/>
      <c r="PVX33"/>
      <c r="PVY33"/>
      <c r="PVZ33"/>
      <c r="PWA33"/>
      <c r="PWB33"/>
      <c r="PWC33"/>
      <c r="PWD33"/>
      <c r="PWE33"/>
      <c r="PWF33"/>
      <c r="PWG33"/>
      <c r="PWH33"/>
      <c r="PWI33"/>
      <c r="PWJ33"/>
      <c r="PWK33"/>
      <c r="PWL33"/>
      <c r="PWM33"/>
      <c r="PWN33"/>
      <c r="PWO33"/>
      <c r="PWP33"/>
      <c r="PWQ33"/>
      <c r="PWR33"/>
      <c r="PWS33"/>
      <c r="PWT33"/>
      <c r="PWU33"/>
      <c r="PWV33"/>
      <c r="PWW33"/>
      <c r="PWX33"/>
      <c r="PWY33"/>
      <c r="PWZ33"/>
      <c r="PXA33"/>
      <c r="PXB33"/>
      <c r="PXC33"/>
      <c r="PXD33"/>
      <c r="PXE33"/>
      <c r="PXF33"/>
      <c r="PXG33"/>
      <c r="PXH33"/>
      <c r="PXI33"/>
      <c r="PXJ33"/>
      <c r="PXK33"/>
      <c r="PXL33"/>
      <c r="PXM33"/>
      <c r="PXN33"/>
      <c r="PXO33"/>
      <c r="PXP33"/>
      <c r="PXQ33"/>
      <c r="PXR33"/>
      <c r="PXS33"/>
      <c r="PXT33"/>
      <c r="PXU33"/>
      <c r="PXV33"/>
      <c r="PXW33"/>
      <c r="PXX33"/>
      <c r="PXY33"/>
      <c r="PXZ33"/>
      <c r="PYA33"/>
      <c r="PYB33"/>
      <c r="PYC33"/>
      <c r="PYD33"/>
      <c r="PYE33"/>
      <c r="PYF33"/>
      <c r="PYG33"/>
      <c r="PYH33"/>
      <c r="PYI33"/>
      <c r="PYJ33"/>
      <c r="PYK33"/>
      <c r="PYL33"/>
      <c r="PYM33"/>
      <c r="PYN33"/>
      <c r="PYO33"/>
      <c r="PYP33"/>
      <c r="PYQ33"/>
      <c r="PYR33"/>
      <c r="PYS33"/>
      <c r="PYT33"/>
      <c r="PYU33"/>
      <c r="PYV33"/>
      <c r="PYW33"/>
      <c r="PYX33"/>
      <c r="PYY33"/>
      <c r="PYZ33"/>
      <c r="PZA33"/>
      <c r="PZB33"/>
      <c r="PZC33"/>
      <c r="PZD33"/>
      <c r="PZE33"/>
      <c r="PZF33"/>
      <c r="PZG33"/>
      <c r="PZH33"/>
      <c r="PZI33"/>
      <c r="PZJ33"/>
      <c r="PZK33"/>
      <c r="PZL33"/>
      <c r="PZM33"/>
      <c r="PZN33"/>
      <c r="PZO33"/>
      <c r="PZP33"/>
      <c r="PZQ33"/>
      <c r="PZR33"/>
      <c r="PZS33"/>
      <c r="PZT33"/>
      <c r="PZU33"/>
      <c r="PZV33"/>
      <c r="PZW33"/>
      <c r="PZX33"/>
      <c r="PZY33"/>
      <c r="PZZ33"/>
      <c r="QAA33"/>
      <c r="QAB33"/>
      <c r="QAC33"/>
      <c r="QAD33"/>
      <c r="QAE33"/>
      <c r="QAF33"/>
      <c r="QAG33"/>
      <c r="QAH33"/>
      <c r="QAI33"/>
      <c r="QAJ33"/>
      <c r="QAK33"/>
      <c r="QAL33"/>
      <c r="QAM33"/>
      <c r="QAN33"/>
      <c r="QAO33"/>
      <c r="QAP33"/>
      <c r="QAQ33"/>
      <c r="QAR33"/>
      <c r="QAS33"/>
      <c r="QAT33"/>
      <c r="QAU33"/>
      <c r="QAV33"/>
      <c r="QAW33"/>
      <c r="QAX33"/>
      <c r="QAY33"/>
      <c r="QAZ33"/>
      <c r="QBA33"/>
      <c r="QBB33"/>
      <c r="QBC33"/>
      <c r="QBD33"/>
      <c r="QBE33"/>
      <c r="QBF33"/>
      <c r="QBG33"/>
      <c r="QBH33"/>
      <c r="QBI33"/>
      <c r="QBJ33"/>
      <c r="QBK33"/>
      <c r="QBL33"/>
      <c r="QBM33"/>
      <c r="QBN33"/>
      <c r="QBO33"/>
      <c r="QBP33"/>
      <c r="QBQ33"/>
      <c r="QBR33"/>
      <c r="QBS33"/>
      <c r="QBT33"/>
      <c r="QBU33"/>
      <c r="QBV33"/>
      <c r="QBW33"/>
      <c r="QBX33"/>
      <c r="QBY33"/>
      <c r="QBZ33"/>
      <c r="QCA33"/>
      <c r="QCB33"/>
      <c r="QCC33"/>
      <c r="QCD33"/>
      <c r="QCE33"/>
      <c r="QCF33"/>
      <c r="QCG33"/>
      <c r="QCH33"/>
      <c r="QCI33"/>
      <c r="QCJ33"/>
      <c r="QCK33"/>
      <c r="QCL33"/>
      <c r="QCM33"/>
      <c r="QCN33"/>
      <c r="QCO33"/>
      <c r="QCP33"/>
      <c r="QCQ33"/>
      <c r="QCR33"/>
      <c r="QCS33"/>
      <c r="QCT33"/>
      <c r="QCU33"/>
      <c r="QCV33"/>
      <c r="QCW33"/>
      <c r="QCX33"/>
      <c r="QCY33"/>
      <c r="QCZ33"/>
      <c r="QDA33"/>
      <c r="QDB33"/>
      <c r="QDC33"/>
      <c r="QDD33"/>
      <c r="QDE33"/>
      <c r="QDF33"/>
      <c r="QDG33"/>
      <c r="QDH33"/>
      <c r="QDI33"/>
      <c r="QDJ33"/>
      <c r="QDK33"/>
      <c r="QDL33"/>
      <c r="QDM33"/>
      <c r="QDN33"/>
      <c r="QDO33"/>
      <c r="QDP33"/>
      <c r="QDQ33"/>
      <c r="QDR33"/>
      <c r="QDS33"/>
      <c r="QDT33"/>
      <c r="QDU33"/>
      <c r="QDV33"/>
      <c r="QDW33"/>
      <c r="QDX33"/>
      <c r="QDY33"/>
      <c r="QDZ33"/>
      <c r="QEA33"/>
      <c r="QEB33"/>
      <c r="QEC33"/>
      <c r="QED33"/>
      <c r="QEE33"/>
      <c r="QEF33"/>
      <c r="QEG33"/>
      <c r="QEH33"/>
      <c r="QEI33"/>
      <c r="QEJ33"/>
      <c r="QEK33"/>
      <c r="QEL33"/>
      <c r="QEM33"/>
      <c r="QEN33"/>
      <c r="QEO33"/>
      <c r="QEP33"/>
      <c r="QEQ33"/>
      <c r="QER33"/>
      <c r="QES33"/>
      <c r="QET33"/>
      <c r="QEU33"/>
      <c r="QEV33"/>
      <c r="QEW33"/>
      <c r="QEX33"/>
      <c r="QEY33"/>
      <c r="QEZ33"/>
      <c r="QFA33"/>
      <c r="QFB33"/>
      <c r="QFC33"/>
      <c r="QFD33"/>
      <c r="QFE33"/>
      <c r="QFF33"/>
      <c r="QFG33"/>
      <c r="QFH33"/>
      <c r="QFI33"/>
      <c r="QFJ33"/>
      <c r="QFK33"/>
      <c r="QFL33"/>
      <c r="QFM33"/>
      <c r="QFN33"/>
      <c r="QFO33"/>
      <c r="QFP33"/>
      <c r="QFQ33"/>
      <c r="QFR33"/>
      <c r="QFS33"/>
      <c r="QFT33"/>
      <c r="QFU33"/>
      <c r="QFV33"/>
      <c r="QFW33"/>
      <c r="QFX33"/>
      <c r="QFY33"/>
      <c r="QFZ33"/>
      <c r="QGA33"/>
      <c r="QGB33"/>
      <c r="QGC33"/>
      <c r="QGD33"/>
      <c r="QGE33"/>
      <c r="QGF33"/>
      <c r="QGG33"/>
      <c r="QGH33"/>
      <c r="QGI33"/>
      <c r="QGJ33"/>
      <c r="QGK33"/>
      <c r="QGL33"/>
      <c r="QGM33"/>
      <c r="QGN33"/>
      <c r="QGO33"/>
      <c r="QGP33"/>
      <c r="QGQ33"/>
      <c r="QGR33"/>
      <c r="QGS33"/>
      <c r="QGT33"/>
      <c r="QGU33"/>
      <c r="QGV33"/>
      <c r="QGW33"/>
      <c r="QGX33"/>
      <c r="QGY33"/>
      <c r="QGZ33"/>
      <c r="QHA33"/>
      <c r="QHB33"/>
      <c r="QHC33"/>
      <c r="QHD33"/>
      <c r="QHE33"/>
      <c r="QHF33"/>
      <c r="QHG33"/>
      <c r="QHH33"/>
      <c r="QHI33"/>
      <c r="QHJ33"/>
      <c r="QHK33"/>
      <c r="QHL33"/>
      <c r="QHM33"/>
      <c r="QHN33"/>
      <c r="QHO33"/>
      <c r="QHP33"/>
      <c r="QHQ33"/>
      <c r="QHR33"/>
      <c r="QHS33"/>
      <c r="QHT33"/>
      <c r="QHU33"/>
      <c r="QHV33"/>
      <c r="QHW33"/>
      <c r="QHX33"/>
      <c r="QHY33"/>
      <c r="QHZ33"/>
      <c r="QIA33"/>
      <c r="QIB33"/>
      <c r="QIC33"/>
      <c r="QID33"/>
      <c r="QIE33"/>
      <c r="QIF33"/>
      <c r="QIG33"/>
      <c r="QIH33"/>
      <c r="QII33"/>
      <c r="QIJ33"/>
      <c r="QIK33"/>
      <c r="QIL33"/>
      <c r="QIM33"/>
      <c r="QIN33"/>
      <c r="QIO33"/>
      <c r="QIP33"/>
      <c r="QIQ33"/>
      <c r="QIR33"/>
      <c r="QIS33"/>
      <c r="QIT33"/>
      <c r="QIU33"/>
      <c r="QIV33"/>
      <c r="QIW33"/>
      <c r="QIX33"/>
      <c r="QIY33"/>
      <c r="QIZ33"/>
      <c r="QJA33"/>
      <c r="QJB33"/>
      <c r="QJC33"/>
      <c r="QJD33"/>
      <c r="QJE33"/>
      <c r="QJF33"/>
      <c r="QJG33"/>
      <c r="QJH33"/>
      <c r="QJI33"/>
      <c r="QJJ33"/>
      <c r="QJK33"/>
      <c r="QJL33"/>
      <c r="QJM33"/>
      <c r="QJN33"/>
      <c r="QJO33"/>
      <c r="QJP33"/>
      <c r="QJQ33"/>
      <c r="QJR33"/>
      <c r="QJS33"/>
      <c r="QJT33"/>
      <c r="QJU33"/>
      <c r="QJV33"/>
      <c r="QJW33"/>
      <c r="QJX33"/>
      <c r="QJY33"/>
      <c r="QJZ33"/>
      <c r="QKA33"/>
      <c r="QKB33"/>
      <c r="QKC33"/>
      <c r="QKD33"/>
      <c r="QKE33"/>
      <c r="QKF33"/>
      <c r="QKG33"/>
      <c r="QKH33"/>
      <c r="QKI33"/>
      <c r="QKJ33"/>
      <c r="QKK33"/>
      <c r="QKL33"/>
      <c r="QKM33"/>
      <c r="QKN33"/>
      <c r="QKO33"/>
      <c r="QKP33"/>
      <c r="QKQ33"/>
      <c r="QKR33"/>
      <c r="QKS33"/>
      <c r="QKT33"/>
      <c r="QKU33"/>
      <c r="QKV33"/>
      <c r="QKW33"/>
      <c r="QKX33"/>
      <c r="QKY33"/>
      <c r="QKZ33"/>
      <c r="QLA33"/>
      <c r="QLB33"/>
      <c r="QLC33"/>
      <c r="QLD33"/>
      <c r="QLE33"/>
      <c r="QLF33"/>
      <c r="QLG33"/>
      <c r="QLH33"/>
      <c r="QLI33"/>
      <c r="QLJ33"/>
      <c r="QLK33"/>
      <c r="QLL33"/>
      <c r="QLM33"/>
      <c r="QLN33"/>
      <c r="QLO33"/>
      <c r="QLP33"/>
      <c r="QLQ33"/>
      <c r="QLR33"/>
      <c r="QLS33"/>
      <c r="QLT33"/>
      <c r="QLU33"/>
      <c r="QLV33"/>
      <c r="QLW33"/>
      <c r="QLX33"/>
      <c r="QLY33"/>
      <c r="QLZ33"/>
      <c r="QMA33"/>
      <c r="QMB33"/>
      <c r="QMC33"/>
      <c r="QMD33"/>
      <c r="QME33"/>
      <c r="QMF33"/>
      <c r="QMG33"/>
      <c r="QMH33"/>
      <c r="QMI33"/>
      <c r="QMJ33"/>
      <c r="QMK33"/>
      <c r="QML33"/>
      <c r="QMM33"/>
      <c r="QMN33"/>
      <c r="QMO33"/>
      <c r="QMP33"/>
      <c r="QMQ33"/>
      <c r="QMR33"/>
      <c r="QMS33"/>
      <c r="QMT33"/>
      <c r="QMU33"/>
      <c r="QMV33"/>
      <c r="QMW33"/>
      <c r="QMX33"/>
      <c r="QMY33"/>
      <c r="QMZ33"/>
      <c r="QNA33"/>
      <c r="QNB33"/>
      <c r="QNC33"/>
      <c r="QND33"/>
      <c r="QNE33"/>
      <c r="QNF33"/>
      <c r="QNG33"/>
      <c r="QNH33"/>
      <c r="QNI33"/>
      <c r="QNJ33"/>
      <c r="QNK33"/>
      <c r="QNL33"/>
      <c r="QNM33"/>
      <c r="QNN33"/>
      <c r="QNO33"/>
      <c r="QNP33"/>
      <c r="QNQ33"/>
      <c r="QNR33"/>
      <c r="QNS33"/>
      <c r="QNT33"/>
      <c r="QNU33"/>
      <c r="QNV33"/>
      <c r="QNW33"/>
      <c r="QNX33"/>
      <c r="QNY33"/>
      <c r="QNZ33"/>
      <c r="QOA33"/>
      <c r="QOB33"/>
      <c r="QOC33"/>
      <c r="QOD33"/>
      <c r="QOE33"/>
      <c r="QOF33"/>
      <c r="QOG33"/>
      <c r="QOH33"/>
      <c r="QOI33"/>
      <c r="QOJ33"/>
      <c r="QOK33"/>
      <c r="QOL33"/>
      <c r="QOM33"/>
      <c r="QON33"/>
      <c r="QOO33"/>
      <c r="QOP33"/>
      <c r="QOQ33"/>
      <c r="QOR33"/>
      <c r="QOS33"/>
      <c r="QOT33"/>
      <c r="QOU33"/>
      <c r="QOV33"/>
      <c r="QOW33"/>
      <c r="QOX33"/>
      <c r="QOY33"/>
      <c r="QOZ33"/>
      <c r="QPA33"/>
      <c r="QPB33"/>
      <c r="QPC33"/>
      <c r="QPD33"/>
      <c r="QPE33"/>
      <c r="QPF33"/>
      <c r="QPG33"/>
      <c r="QPH33"/>
      <c r="QPI33"/>
      <c r="QPJ33"/>
      <c r="QPK33"/>
      <c r="QPL33"/>
      <c r="QPM33"/>
      <c r="QPN33"/>
      <c r="QPO33"/>
      <c r="QPP33"/>
      <c r="QPQ33"/>
      <c r="QPR33"/>
      <c r="QPS33"/>
      <c r="QPT33"/>
      <c r="QPU33"/>
      <c r="QPV33"/>
      <c r="QPW33"/>
      <c r="QPX33"/>
      <c r="QPY33"/>
      <c r="QPZ33"/>
      <c r="QQA33"/>
      <c r="QQB33"/>
      <c r="QQC33"/>
      <c r="QQD33"/>
      <c r="QQE33"/>
      <c r="QQF33"/>
      <c r="QQG33"/>
      <c r="QQH33"/>
      <c r="QQI33"/>
      <c r="QQJ33"/>
      <c r="QQK33"/>
      <c r="QQL33"/>
      <c r="QQM33"/>
      <c r="QQN33"/>
      <c r="QQO33"/>
      <c r="QQP33"/>
      <c r="QQQ33"/>
      <c r="QQR33"/>
      <c r="QQS33"/>
      <c r="QQT33"/>
      <c r="QQU33"/>
      <c r="QQV33"/>
      <c r="QQW33"/>
      <c r="QQX33"/>
      <c r="QQY33"/>
      <c r="QQZ33"/>
      <c r="QRA33"/>
      <c r="QRB33"/>
      <c r="QRC33"/>
      <c r="QRD33"/>
      <c r="QRE33"/>
      <c r="QRF33"/>
      <c r="QRG33"/>
      <c r="QRH33"/>
      <c r="QRI33"/>
      <c r="QRJ33"/>
      <c r="QRK33"/>
      <c r="QRL33"/>
      <c r="QRM33"/>
      <c r="QRN33"/>
      <c r="QRO33"/>
      <c r="QRP33"/>
      <c r="QRQ33"/>
      <c r="QRR33"/>
      <c r="QRS33"/>
      <c r="QRT33"/>
      <c r="QRU33"/>
      <c r="QRV33"/>
      <c r="QRW33"/>
      <c r="QRX33"/>
      <c r="QRY33"/>
      <c r="QRZ33"/>
      <c r="QSA33"/>
      <c r="QSB33"/>
      <c r="QSC33"/>
      <c r="QSD33"/>
      <c r="QSE33"/>
      <c r="QSF33"/>
      <c r="QSG33"/>
      <c r="QSH33"/>
      <c r="QSI33"/>
      <c r="QSJ33"/>
      <c r="QSK33"/>
      <c r="QSL33"/>
      <c r="QSM33"/>
      <c r="QSN33"/>
      <c r="QSO33"/>
      <c r="QSP33"/>
      <c r="QSQ33"/>
      <c r="QSR33"/>
      <c r="QSS33"/>
      <c r="QST33"/>
      <c r="QSU33"/>
      <c r="QSV33"/>
      <c r="QSW33"/>
      <c r="QSX33"/>
      <c r="QSY33"/>
      <c r="QSZ33"/>
      <c r="QTA33"/>
      <c r="QTB33"/>
      <c r="QTC33"/>
      <c r="QTD33"/>
      <c r="QTE33"/>
      <c r="QTF33"/>
      <c r="QTG33"/>
      <c r="QTH33"/>
      <c r="QTI33"/>
      <c r="QTJ33"/>
      <c r="QTK33"/>
      <c r="QTL33"/>
      <c r="QTM33"/>
      <c r="QTN33"/>
      <c r="QTO33"/>
      <c r="QTP33"/>
      <c r="QTQ33"/>
      <c r="QTR33"/>
      <c r="QTS33"/>
      <c r="QTT33"/>
      <c r="QTU33"/>
      <c r="QTV33"/>
      <c r="QTW33"/>
      <c r="QTX33"/>
      <c r="QTY33"/>
      <c r="QTZ33"/>
      <c r="QUA33"/>
      <c r="QUB33"/>
      <c r="QUC33"/>
      <c r="QUD33"/>
      <c r="QUE33"/>
      <c r="QUF33"/>
      <c r="QUG33"/>
      <c r="QUH33"/>
      <c r="QUI33"/>
      <c r="QUJ33"/>
      <c r="QUK33"/>
      <c r="QUL33"/>
      <c r="QUM33"/>
      <c r="QUN33"/>
      <c r="QUO33"/>
      <c r="QUP33"/>
      <c r="QUQ33"/>
      <c r="QUR33"/>
      <c r="QUS33"/>
      <c r="QUT33"/>
      <c r="QUU33"/>
      <c r="QUV33"/>
      <c r="QUW33"/>
      <c r="QUX33"/>
      <c r="QUY33"/>
      <c r="QUZ33"/>
      <c r="QVA33"/>
      <c r="QVB33"/>
      <c r="QVC33"/>
      <c r="QVD33"/>
      <c r="QVE33"/>
      <c r="QVF33"/>
      <c r="QVG33"/>
      <c r="QVH33"/>
      <c r="QVI33"/>
      <c r="QVJ33"/>
      <c r="QVK33"/>
      <c r="QVL33"/>
      <c r="QVM33"/>
      <c r="QVN33"/>
      <c r="QVO33"/>
      <c r="QVP33"/>
      <c r="QVQ33"/>
      <c r="QVR33"/>
      <c r="QVS33"/>
      <c r="QVT33"/>
      <c r="QVU33"/>
      <c r="QVV33"/>
      <c r="QVW33"/>
      <c r="QVX33"/>
      <c r="QVY33"/>
      <c r="QVZ33"/>
      <c r="QWA33"/>
      <c r="QWB33"/>
      <c r="QWC33"/>
      <c r="QWD33"/>
      <c r="QWE33"/>
      <c r="QWF33"/>
      <c r="QWG33"/>
      <c r="QWH33"/>
      <c r="QWI33"/>
      <c r="QWJ33"/>
      <c r="QWK33"/>
      <c r="QWL33"/>
      <c r="QWM33"/>
      <c r="QWN33"/>
      <c r="QWO33"/>
      <c r="QWP33"/>
      <c r="QWQ33"/>
      <c r="QWR33"/>
      <c r="QWS33"/>
      <c r="QWT33"/>
      <c r="QWU33"/>
      <c r="QWV33"/>
      <c r="QWW33"/>
      <c r="QWX33"/>
      <c r="QWY33"/>
      <c r="QWZ33"/>
      <c r="QXA33"/>
      <c r="QXB33"/>
      <c r="QXC33"/>
      <c r="QXD33"/>
      <c r="QXE33"/>
      <c r="QXF33"/>
      <c r="QXG33"/>
      <c r="QXH33"/>
      <c r="QXI33"/>
      <c r="QXJ33"/>
      <c r="QXK33"/>
      <c r="QXL33"/>
      <c r="QXM33"/>
      <c r="QXN33"/>
      <c r="QXO33"/>
      <c r="QXP33"/>
      <c r="QXQ33"/>
      <c r="QXR33"/>
      <c r="QXS33"/>
      <c r="QXT33"/>
      <c r="QXU33"/>
      <c r="QXV33"/>
      <c r="QXW33"/>
      <c r="QXX33"/>
      <c r="QXY33"/>
      <c r="QXZ33"/>
      <c r="QYA33"/>
      <c r="QYB33"/>
      <c r="QYC33"/>
      <c r="QYD33"/>
      <c r="QYE33"/>
      <c r="QYF33"/>
      <c r="QYG33"/>
      <c r="QYH33"/>
      <c r="QYI33"/>
      <c r="QYJ33"/>
      <c r="QYK33"/>
      <c r="QYL33"/>
      <c r="QYM33"/>
      <c r="QYN33"/>
      <c r="QYO33"/>
      <c r="QYP33"/>
      <c r="QYQ33"/>
      <c r="QYR33"/>
      <c r="QYS33"/>
      <c r="QYT33"/>
      <c r="QYU33"/>
      <c r="QYV33"/>
      <c r="QYW33"/>
      <c r="QYX33"/>
      <c r="QYY33"/>
      <c r="QYZ33"/>
      <c r="QZA33"/>
      <c r="QZB33"/>
      <c r="QZC33"/>
      <c r="QZD33"/>
      <c r="QZE33"/>
      <c r="QZF33"/>
      <c r="QZG33"/>
      <c r="QZH33"/>
      <c r="QZI33"/>
      <c r="QZJ33"/>
      <c r="QZK33"/>
      <c r="QZL33"/>
      <c r="QZM33"/>
      <c r="QZN33"/>
      <c r="QZO33"/>
      <c r="QZP33"/>
      <c r="QZQ33"/>
      <c r="QZR33"/>
      <c r="QZS33"/>
      <c r="QZT33"/>
      <c r="QZU33"/>
      <c r="QZV33"/>
      <c r="QZW33"/>
      <c r="QZX33"/>
      <c r="QZY33"/>
      <c r="QZZ33"/>
      <c r="RAA33"/>
      <c r="RAB33"/>
      <c r="RAC33"/>
      <c r="RAD33"/>
      <c r="RAE33"/>
      <c r="RAF33"/>
      <c r="RAG33"/>
      <c r="RAH33"/>
      <c r="RAI33"/>
      <c r="RAJ33"/>
      <c r="RAK33"/>
      <c r="RAL33"/>
      <c r="RAM33"/>
      <c r="RAN33"/>
      <c r="RAO33"/>
      <c r="RAP33"/>
      <c r="RAQ33"/>
      <c r="RAR33"/>
      <c r="RAS33"/>
      <c r="RAT33"/>
      <c r="RAU33"/>
      <c r="RAV33"/>
      <c r="RAW33"/>
      <c r="RAX33"/>
      <c r="RAY33"/>
      <c r="RAZ33"/>
      <c r="RBA33"/>
      <c r="RBB33"/>
      <c r="RBC33"/>
      <c r="RBD33"/>
      <c r="RBE33"/>
      <c r="RBF33"/>
      <c r="RBG33"/>
      <c r="RBH33"/>
      <c r="RBI33"/>
      <c r="RBJ33"/>
      <c r="RBK33"/>
      <c r="RBL33"/>
      <c r="RBM33"/>
      <c r="RBN33"/>
      <c r="RBO33"/>
      <c r="RBP33"/>
      <c r="RBQ33"/>
      <c r="RBR33"/>
      <c r="RBS33"/>
      <c r="RBT33"/>
      <c r="RBU33"/>
      <c r="RBV33"/>
      <c r="RBW33"/>
      <c r="RBX33"/>
      <c r="RBY33"/>
      <c r="RBZ33"/>
      <c r="RCA33"/>
      <c r="RCB33"/>
      <c r="RCC33"/>
      <c r="RCD33"/>
      <c r="RCE33"/>
      <c r="RCF33"/>
      <c r="RCG33"/>
      <c r="RCH33"/>
      <c r="RCI33"/>
      <c r="RCJ33"/>
      <c r="RCK33"/>
      <c r="RCL33"/>
      <c r="RCM33"/>
      <c r="RCN33"/>
      <c r="RCO33"/>
      <c r="RCP33"/>
      <c r="RCQ33"/>
      <c r="RCR33"/>
      <c r="RCS33"/>
      <c r="RCT33"/>
      <c r="RCU33"/>
      <c r="RCV33"/>
      <c r="RCW33"/>
      <c r="RCX33"/>
      <c r="RCY33"/>
      <c r="RCZ33"/>
      <c r="RDA33"/>
      <c r="RDB33"/>
      <c r="RDC33"/>
      <c r="RDD33"/>
      <c r="RDE33"/>
      <c r="RDF33"/>
      <c r="RDG33"/>
      <c r="RDH33"/>
      <c r="RDI33"/>
      <c r="RDJ33"/>
      <c r="RDK33"/>
      <c r="RDL33"/>
      <c r="RDM33"/>
      <c r="RDN33"/>
      <c r="RDO33"/>
      <c r="RDP33"/>
      <c r="RDQ33"/>
      <c r="RDR33"/>
      <c r="RDS33"/>
      <c r="RDT33"/>
      <c r="RDU33"/>
      <c r="RDV33"/>
      <c r="RDW33"/>
      <c r="RDX33"/>
      <c r="RDY33"/>
      <c r="RDZ33"/>
      <c r="REA33"/>
      <c r="REB33"/>
      <c r="REC33"/>
      <c r="RED33"/>
      <c r="REE33"/>
      <c r="REF33"/>
      <c r="REG33"/>
      <c r="REH33"/>
      <c r="REI33"/>
      <c r="REJ33"/>
      <c r="REK33"/>
      <c r="REL33"/>
      <c r="REM33"/>
      <c r="REN33"/>
      <c r="REO33"/>
      <c r="REP33"/>
      <c r="REQ33"/>
      <c r="RER33"/>
      <c r="RES33"/>
      <c r="RET33"/>
      <c r="REU33"/>
      <c r="REV33"/>
      <c r="REW33"/>
      <c r="REX33"/>
      <c r="REY33"/>
      <c r="REZ33"/>
      <c r="RFA33"/>
      <c r="RFB33"/>
      <c r="RFC33"/>
      <c r="RFD33"/>
      <c r="RFE33"/>
      <c r="RFF33"/>
      <c r="RFG33"/>
      <c r="RFH33"/>
      <c r="RFI33"/>
      <c r="RFJ33"/>
      <c r="RFK33"/>
      <c r="RFL33"/>
      <c r="RFM33"/>
      <c r="RFN33"/>
      <c r="RFO33"/>
      <c r="RFP33"/>
      <c r="RFQ33"/>
      <c r="RFR33"/>
      <c r="RFS33"/>
      <c r="RFT33"/>
      <c r="RFU33"/>
      <c r="RFV33"/>
      <c r="RFW33"/>
      <c r="RFX33"/>
      <c r="RFY33"/>
      <c r="RFZ33"/>
      <c r="RGA33"/>
      <c r="RGB33"/>
      <c r="RGC33"/>
      <c r="RGD33"/>
      <c r="RGE33"/>
      <c r="RGF33"/>
      <c r="RGG33"/>
      <c r="RGH33"/>
      <c r="RGI33"/>
      <c r="RGJ33"/>
      <c r="RGK33"/>
      <c r="RGL33"/>
      <c r="RGM33"/>
      <c r="RGN33"/>
      <c r="RGO33"/>
      <c r="RGP33"/>
      <c r="RGQ33"/>
      <c r="RGR33"/>
      <c r="RGS33"/>
      <c r="RGT33"/>
      <c r="RGU33"/>
      <c r="RGV33"/>
      <c r="RGW33"/>
      <c r="RGX33"/>
      <c r="RGY33"/>
      <c r="RGZ33"/>
      <c r="RHA33"/>
      <c r="RHB33"/>
      <c r="RHC33"/>
      <c r="RHD33"/>
      <c r="RHE33"/>
      <c r="RHF33"/>
      <c r="RHG33"/>
      <c r="RHH33"/>
      <c r="RHI33"/>
      <c r="RHJ33"/>
      <c r="RHK33"/>
      <c r="RHL33"/>
      <c r="RHM33"/>
      <c r="RHN33"/>
      <c r="RHO33"/>
      <c r="RHP33"/>
      <c r="RHQ33"/>
      <c r="RHR33"/>
      <c r="RHS33"/>
      <c r="RHT33"/>
      <c r="RHU33"/>
      <c r="RHV33"/>
      <c r="RHW33"/>
      <c r="RHX33"/>
      <c r="RHY33"/>
      <c r="RHZ33"/>
      <c r="RIA33"/>
      <c r="RIB33"/>
      <c r="RIC33"/>
      <c r="RID33"/>
      <c r="RIE33"/>
      <c r="RIF33"/>
      <c r="RIG33"/>
      <c r="RIH33"/>
      <c r="RII33"/>
      <c r="RIJ33"/>
      <c r="RIK33"/>
      <c r="RIL33"/>
      <c r="RIM33"/>
      <c r="RIN33"/>
      <c r="RIO33"/>
      <c r="RIP33"/>
      <c r="RIQ33"/>
      <c r="RIR33"/>
      <c r="RIS33"/>
      <c r="RIT33"/>
      <c r="RIU33"/>
      <c r="RIV33"/>
      <c r="RIW33"/>
      <c r="RIX33"/>
      <c r="RIY33"/>
      <c r="RIZ33"/>
      <c r="RJA33"/>
      <c r="RJB33"/>
      <c r="RJC33"/>
      <c r="RJD33"/>
      <c r="RJE33"/>
      <c r="RJF33"/>
      <c r="RJG33"/>
      <c r="RJH33"/>
      <c r="RJI33"/>
      <c r="RJJ33"/>
      <c r="RJK33"/>
      <c r="RJL33"/>
      <c r="RJM33"/>
      <c r="RJN33"/>
      <c r="RJO33"/>
      <c r="RJP33"/>
      <c r="RJQ33"/>
      <c r="RJR33"/>
      <c r="RJS33"/>
      <c r="RJT33"/>
      <c r="RJU33"/>
      <c r="RJV33"/>
      <c r="RJW33"/>
      <c r="RJX33"/>
      <c r="RJY33"/>
      <c r="RJZ33"/>
      <c r="RKA33"/>
      <c r="RKB33"/>
      <c r="RKC33"/>
      <c r="RKD33"/>
      <c r="RKE33"/>
      <c r="RKF33"/>
      <c r="RKG33"/>
      <c r="RKH33"/>
      <c r="RKI33"/>
      <c r="RKJ33"/>
      <c r="RKK33"/>
      <c r="RKL33"/>
      <c r="RKM33"/>
      <c r="RKN33"/>
      <c r="RKO33"/>
      <c r="RKP33"/>
      <c r="RKQ33"/>
      <c r="RKR33"/>
      <c r="RKS33"/>
      <c r="RKT33"/>
      <c r="RKU33"/>
      <c r="RKV33"/>
      <c r="RKW33"/>
      <c r="RKX33"/>
      <c r="RKY33"/>
      <c r="RKZ33"/>
      <c r="RLA33"/>
      <c r="RLB33"/>
      <c r="RLC33"/>
      <c r="RLD33"/>
      <c r="RLE33"/>
      <c r="RLF33"/>
      <c r="RLG33"/>
      <c r="RLH33"/>
      <c r="RLI33"/>
      <c r="RLJ33"/>
      <c r="RLK33"/>
      <c r="RLL33"/>
      <c r="RLM33"/>
      <c r="RLN33"/>
      <c r="RLO33"/>
      <c r="RLP33"/>
      <c r="RLQ33"/>
      <c r="RLR33"/>
      <c r="RLS33"/>
      <c r="RLT33"/>
      <c r="RLU33"/>
      <c r="RLV33"/>
      <c r="RLW33"/>
      <c r="RLX33"/>
      <c r="RLY33"/>
      <c r="RLZ33"/>
      <c r="RMA33"/>
      <c r="RMB33"/>
      <c r="RMC33"/>
      <c r="RMD33"/>
      <c r="RME33"/>
      <c r="RMF33"/>
      <c r="RMG33"/>
      <c r="RMH33"/>
      <c r="RMI33"/>
      <c r="RMJ33"/>
      <c r="RMK33"/>
      <c r="RML33"/>
      <c r="RMM33"/>
      <c r="RMN33"/>
      <c r="RMO33"/>
      <c r="RMP33"/>
      <c r="RMQ33"/>
      <c r="RMR33"/>
      <c r="RMS33"/>
      <c r="RMT33"/>
      <c r="RMU33"/>
      <c r="RMV33"/>
      <c r="RMW33"/>
      <c r="RMX33"/>
      <c r="RMY33"/>
      <c r="RMZ33"/>
      <c r="RNA33"/>
      <c r="RNB33"/>
      <c r="RNC33"/>
      <c r="RND33"/>
      <c r="RNE33"/>
      <c r="RNF33"/>
      <c r="RNG33"/>
      <c r="RNH33"/>
      <c r="RNI33"/>
      <c r="RNJ33"/>
      <c r="RNK33"/>
      <c r="RNL33"/>
      <c r="RNM33"/>
      <c r="RNN33"/>
      <c r="RNO33"/>
      <c r="RNP33"/>
      <c r="RNQ33"/>
      <c r="RNR33"/>
      <c r="RNS33"/>
      <c r="RNT33"/>
      <c r="RNU33"/>
      <c r="RNV33"/>
      <c r="RNW33"/>
      <c r="RNX33"/>
      <c r="RNY33"/>
      <c r="RNZ33"/>
      <c r="ROA33"/>
      <c r="ROB33"/>
      <c r="ROC33"/>
      <c r="ROD33"/>
      <c r="ROE33"/>
      <c r="ROF33"/>
      <c r="ROG33"/>
      <c r="ROH33"/>
      <c r="ROI33"/>
      <c r="ROJ33"/>
      <c r="ROK33"/>
      <c r="ROL33"/>
      <c r="ROM33"/>
      <c r="RON33"/>
      <c r="ROO33"/>
      <c r="ROP33"/>
      <c r="ROQ33"/>
      <c r="ROR33"/>
      <c r="ROS33"/>
      <c r="ROT33"/>
      <c r="ROU33"/>
      <c r="ROV33"/>
      <c r="ROW33"/>
      <c r="ROX33"/>
      <c r="ROY33"/>
      <c r="ROZ33"/>
      <c r="RPA33"/>
      <c r="RPB33"/>
      <c r="RPC33"/>
      <c r="RPD33"/>
      <c r="RPE33"/>
      <c r="RPF33"/>
      <c r="RPG33"/>
      <c r="RPH33"/>
      <c r="RPI33"/>
      <c r="RPJ33"/>
      <c r="RPK33"/>
      <c r="RPL33"/>
      <c r="RPM33"/>
      <c r="RPN33"/>
      <c r="RPO33"/>
      <c r="RPP33"/>
      <c r="RPQ33"/>
      <c r="RPR33"/>
      <c r="RPS33"/>
      <c r="RPT33"/>
      <c r="RPU33"/>
      <c r="RPV33"/>
      <c r="RPW33"/>
      <c r="RPX33"/>
      <c r="RPY33"/>
      <c r="RPZ33"/>
      <c r="RQA33"/>
      <c r="RQB33"/>
      <c r="RQC33"/>
      <c r="RQD33"/>
      <c r="RQE33"/>
      <c r="RQF33"/>
      <c r="RQG33"/>
      <c r="RQH33"/>
      <c r="RQI33"/>
      <c r="RQJ33"/>
      <c r="RQK33"/>
      <c r="RQL33"/>
      <c r="RQM33"/>
      <c r="RQN33"/>
      <c r="RQO33"/>
      <c r="RQP33"/>
      <c r="RQQ33"/>
      <c r="RQR33"/>
      <c r="RQS33"/>
      <c r="RQT33"/>
      <c r="RQU33"/>
      <c r="RQV33"/>
      <c r="RQW33"/>
      <c r="RQX33"/>
      <c r="RQY33"/>
      <c r="RQZ33"/>
      <c r="RRA33"/>
      <c r="RRB33"/>
      <c r="RRC33"/>
      <c r="RRD33"/>
      <c r="RRE33"/>
      <c r="RRF33"/>
      <c r="RRG33"/>
      <c r="RRH33"/>
      <c r="RRI33"/>
      <c r="RRJ33"/>
      <c r="RRK33"/>
      <c r="RRL33"/>
      <c r="RRM33"/>
      <c r="RRN33"/>
      <c r="RRO33"/>
      <c r="RRP33"/>
      <c r="RRQ33"/>
      <c r="RRR33"/>
      <c r="RRS33"/>
      <c r="RRT33"/>
      <c r="RRU33"/>
      <c r="RRV33"/>
      <c r="RRW33"/>
      <c r="RRX33"/>
      <c r="RRY33"/>
      <c r="RRZ33"/>
      <c r="RSA33"/>
      <c r="RSB33"/>
      <c r="RSC33"/>
      <c r="RSD33"/>
      <c r="RSE33"/>
      <c r="RSF33"/>
      <c r="RSG33"/>
      <c r="RSH33"/>
      <c r="RSI33"/>
      <c r="RSJ33"/>
      <c r="RSK33"/>
      <c r="RSL33"/>
      <c r="RSM33"/>
      <c r="RSN33"/>
      <c r="RSO33"/>
      <c r="RSP33"/>
      <c r="RSQ33"/>
      <c r="RSR33"/>
      <c r="RSS33"/>
      <c r="RST33"/>
      <c r="RSU33"/>
      <c r="RSV33"/>
      <c r="RSW33"/>
      <c r="RSX33"/>
      <c r="RSY33"/>
      <c r="RSZ33"/>
      <c r="RTA33"/>
      <c r="RTB33"/>
      <c r="RTC33"/>
      <c r="RTD33"/>
      <c r="RTE33"/>
      <c r="RTF33"/>
      <c r="RTG33"/>
      <c r="RTH33"/>
      <c r="RTI33"/>
      <c r="RTJ33"/>
      <c r="RTK33"/>
      <c r="RTL33"/>
      <c r="RTM33"/>
      <c r="RTN33"/>
      <c r="RTO33"/>
      <c r="RTP33"/>
      <c r="RTQ33"/>
      <c r="RTR33"/>
      <c r="RTS33"/>
      <c r="RTT33"/>
      <c r="RTU33"/>
      <c r="RTV33"/>
      <c r="RTW33"/>
      <c r="RTX33"/>
      <c r="RTY33"/>
      <c r="RTZ33"/>
      <c r="RUA33"/>
      <c r="RUB33"/>
      <c r="RUC33"/>
      <c r="RUD33"/>
      <c r="RUE33"/>
      <c r="RUF33"/>
      <c r="RUG33"/>
      <c r="RUH33"/>
      <c r="RUI33"/>
      <c r="RUJ33"/>
      <c r="RUK33"/>
      <c r="RUL33"/>
      <c r="RUM33"/>
      <c r="RUN33"/>
      <c r="RUO33"/>
      <c r="RUP33"/>
      <c r="RUQ33"/>
      <c r="RUR33"/>
      <c r="RUS33"/>
      <c r="RUT33"/>
      <c r="RUU33"/>
      <c r="RUV33"/>
      <c r="RUW33"/>
      <c r="RUX33"/>
      <c r="RUY33"/>
      <c r="RUZ33"/>
      <c r="RVA33"/>
      <c r="RVB33"/>
      <c r="RVC33"/>
      <c r="RVD33"/>
      <c r="RVE33"/>
      <c r="RVF33"/>
      <c r="RVG33"/>
      <c r="RVH33"/>
      <c r="RVI33"/>
      <c r="RVJ33"/>
      <c r="RVK33"/>
      <c r="RVL33"/>
      <c r="RVM33"/>
      <c r="RVN33"/>
      <c r="RVO33"/>
      <c r="RVP33"/>
      <c r="RVQ33"/>
      <c r="RVR33"/>
      <c r="RVS33"/>
      <c r="RVT33"/>
      <c r="RVU33"/>
      <c r="RVV33"/>
      <c r="RVW33"/>
      <c r="RVX33"/>
      <c r="RVY33"/>
      <c r="RVZ33"/>
      <c r="RWA33"/>
      <c r="RWB33"/>
      <c r="RWC33"/>
      <c r="RWD33"/>
      <c r="RWE33"/>
      <c r="RWF33"/>
      <c r="RWG33"/>
      <c r="RWH33"/>
      <c r="RWI33"/>
      <c r="RWJ33"/>
      <c r="RWK33"/>
      <c r="RWL33"/>
      <c r="RWM33"/>
      <c r="RWN33"/>
      <c r="RWO33"/>
      <c r="RWP33"/>
      <c r="RWQ33"/>
      <c r="RWR33"/>
      <c r="RWS33"/>
      <c r="RWT33"/>
      <c r="RWU33"/>
      <c r="RWV33"/>
      <c r="RWW33"/>
      <c r="RWX33"/>
      <c r="RWY33"/>
      <c r="RWZ33"/>
      <c r="RXA33"/>
      <c r="RXB33"/>
      <c r="RXC33"/>
      <c r="RXD33"/>
      <c r="RXE33"/>
      <c r="RXF33"/>
      <c r="RXG33"/>
      <c r="RXH33"/>
      <c r="RXI33"/>
      <c r="RXJ33"/>
      <c r="RXK33"/>
      <c r="RXL33"/>
      <c r="RXM33"/>
      <c r="RXN33"/>
      <c r="RXO33"/>
      <c r="RXP33"/>
      <c r="RXQ33"/>
      <c r="RXR33"/>
      <c r="RXS33"/>
      <c r="RXT33"/>
      <c r="RXU33"/>
      <c r="RXV33"/>
      <c r="RXW33"/>
      <c r="RXX33"/>
      <c r="RXY33"/>
      <c r="RXZ33"/>
      <c r="RYA33"/>
      <c r="RYB33"/>
      <c r="RYC33"/>
      <c r="RYD33"/>
      <c r="RYE33"/>
      <c r="RYF33"/>
      <c r="RYG33"/>
      <c r="RYH33"/>
      <c r="RYI33"/>
      <c r="RYJ33"/>
      <c r="RYK33"/>
      <c r="RYL33"/>
      <c r="RYM33"/>
      <c r="RYN33"/>
      <c r="RYO33"/>
      <c r="RYP33"/>
      <c r="RYQ33"/>
      <c r="RYR33"/>
      <c r="RYS33"/>
      <c r="RYT33"/>
      <c r="RYU33"/>
      <c r="RYV33"/>
      <c r="RYW33"/>
      <c r="RYX33"/>
      <c r="RYY33"/>
      <c r="RYZ33"/>
      <c r="RZA33"/>
      <c r="RZB33"/>
      <c r="RZC33"/>
      <c r="RZD33"/>
      <c r="RZE33"/>
      <c r="RZF33"/>
      <c r="RZG33"/>
      <c r="RZH33"/>
      <c r="RZI33"/>
      <c r="RZJ33"/>
      <c r="RZK33"/>
      <c r="RZL33"/>
      <c r="RZM33"/>
      <c r="RZN33"/>
      <c r="RZO33"/>
      <c r="RZP33"/>
      <c r="RZQ33"/>
      <c r="RZR33"/>
      <c r="RZS33"/>
      <c r="RZT33"/>
      <c r="RZU33"/>
      <c r="RZV33"/>
      <c r="RZW33"/>
      <c r="RZX33"/>
      <c r="RZY33"/>
      <c r="RZZ33"/>
      <c r="SAA33"/>
      <c r="SAB33"/>
      <c r="SAC33"/>
      <c r="SAD33"/>
      <c r="SAE33"/>
      <c r="SAF33"/>
      <c r="SAG33"/>
      <c r="SAH33"/>
      <c r="SAI33"/>
      <c r="SAJ33"/>
      <c r="SAK33"/>
      <c r="SAL33"/>
      <c r="SAM33"/>
      <c r="SAN33"/>
      <c r="SAO33"/>
      <c r="SAP33"/>
      <c r="SAQ33"/>
      <c r="SAR33"/>
      <c r="SAS33"/>
      <c r="SAT33"/>
      <c r="SAU33"/>
      <c r="SAV33"/>
      <c r="SAW33"/>
      <c r="SAX33"/>
      <c r="SAY33"/>
      <c r="SAZ33"/>
      <c r="SBA33"/>
      <c r="SBB33"/>
      <c r="SBC33"/>
      <c r="SBD33"/>
      <c r="SBE33"/>
      <c r="SBF33"/>
      <c r="SBG33"/>
      <c r="SBH33"/>
      <c r="SBI33"/>
      <c r="SBJ33"/>
      <c r="SBK33"/>
      <c r="SBL33"/>
      <c r="SBM33"/>
      <c r="SBN33"/>
      <c r="SBO33"/>
      <c r="SBP33"/>
      <c r="SBQ33"/>
      <c r="SBR33"/>
      <c r="SBS33"/>
      <c r="SBT33"/>
      <c r="SBU33"/>
      <c r="SBV33"/>
      <c r="SBW33"/>
      <c r="SBX33"/>
      <c r="SBY33"/>
      <c r="SBZ33"/>
      <c r="SCA33"/>
      <c r="SCB33"/>
      <c r="SCC33"/>
      <c r="SCD33"/>
      <c r="SCE33"/>
      <c r="SCF33"/>
      <c r="SCG33"/>
      <c r="SCH33"/>
      <c r="SCI33"/>
      <c r="SCJ33"/>
      <c r="SCK33"/>
      <c r="SCL33"/>
      <c r="SCM33"/>
      <c r="SCN33"/>
      <c r="SCO33"/>
      <c r="SCP33"/>
      <c r="SCQ33"/>
      <c r="SCR33"/>
      <c r="SCS33"/>
      <c r="SCT33"/>
      <c r="SCU33"/>
      <c r="SCV33"/>
      <c r="SCW33"/>
      <c r="SCX33"/>
      <c r="SCY33"/>
      <c r="SCZ33"/>
      <c r="SDA33"/>
      <c r="SDB33"/>
      <c r="SDC33"/>
      <c r="SDD33"/>
      <c r="SDE33"/>
      <c r="SDF33"/>
      <c r="SDG33"/>
      <c r="SDH33"/>
      <c r="SDI33"/>
      <c r="SDJ33"/>
      <c r="SDK33"/>
      <c r="SDL33"/>
      <c r="SDM33"/>
      <c r="SDN33"/>
      <c r="SDO33"/>
      <c r="SDP33"/>
      <c r="SDQ33"/>
      <c r="SDR33"/>
      <c r="SDS33"/>
      <c r="SDT33"/>
      <c r="SDU33"/>
      <c r="SDV33"/>
      <c r="SDW33"/>
      <c r="SDX33"/>
      <c r="SDY33"/>
      <c r="SDZ33"/>
      <c r="SEA33"/>
      <c r="SEB33"/>
      <c r="SEC33"/>
      <c r="SED33"/>
      <c r="SEE33"/>
      <c r="SEF33"/>
      <c r="SEG33"/>
      <c r="SEH33"/>
      <c r="SEI33"/>
      <c r="SEJ33"/>
      <c r="SEK33"/>
      <c r="SEL33"/>
      <c r="SEM33"/>
      <c r="SEN33"/>
      <c r="SEO33"/>
      <c r="SEP33"/>
      <c r="SEQ33"/>
      <c r="SER33"/>
      <c r="SES33"/>
      <c r="SET33"/>
      <c r="SEU33"/>
      <c r="SEV33"/>
      <c r="SEW33"/>
      <c r="SEX33"/>
      <c r="SEY33"/>
      <c r="SEZ33"/>
      <c r="SFA33"/>
      <c r="SFB33"/>
      <c r="SFC33"/>
      <c r="SFD33"/>
      <c r="SFE33"/>
      <c r="SFF33"/>
      <c r="SFG33"/>
      <c r="SFH33"/>
      <c r="SFI33"/>
      <c r="SFJ33"/>
      <c r="SFK33"/>
      <c r="SFL33"/>
      <c r="SFM33"/>
      <c r="SFN33"/>
      <c r="SFO33"/>
      <c r="SFP33"/>
      <c r="SFQ33"/>
      <c r="SFR33"/>
      <c r="SFS33"/>
      <c r="SFT33"/>
      <c r="SFU33"/>
      <c r="SFV33"/>
      <c r="SFW33"/>
      <c r="SFX33"/>
      <c r="SFY33"/>
      <c r="SFZ33"/>
      <c r="SGA33"/>
      <c r="SGB33"/>
      <c r="SGC33"/>
      <c r="SGD33"/>
      <c r="SGE33"/>
      <c r="SGF33"/>
      <c r="SGG33"/>
      <c r="SGH33"/>
      <c r="SGI33"/>
      <c r="SGJ33"/>
      <c r="SGK33"/>
      <c r="SGL33"/>
      <c r="SGM33"/>
      <c r="SGN33"/>
      <c r="SGO33"/>
      <c r="SGP33"/>
      <c r="SGQ33"/>
      <c r="SGR33"/>
      <c r="SGS33"/>
      <c r="SGT33"/>
      <c r="SGU33"/>
      <c r="SGV33"/>
      <c r="SGW33"/>
      <c r="SGX33"/>
      <c r="SGY33"/>
      <c r="SGZ33"/>
      <c r="SHA33"/>
      <c r="SHB33"/>
      <c r="SHC33"/>
      <c r="SHD33"/>
      <c r="SHE33"/>
      <c r="SHF33"/>
      <c r="SHG33"/>
      <c r="SHH33"/>
      <c r="SHI33"/>
      <c r="SHJ33"/>
      <c r="SHK33"/>
      <c r="SHL33"/>
      <c r="SHM33"/>
      <c r="SHN33"/>
      <c r="SHO33"/>
      <c r="SHP33"/>
      <c r="SHQ33"/>
      <c r="SHR33"/>
      <c r="SHS33"/>
      <c r="SHT33"/>
      <c r="SHU33"/>
      <c r="SHV33"/>
      <c r="SHW33"/>
      <c r="SHX33"/>
      <c r="SHY33"/>
      <c r="SHZ33"/>
      <c r="SIA33"/>
      <c r="SIB33"/>
      <c r="SIC33"/>
      <c r="SID33"/>
      <c r="SIE33"/>
      <c r="SIF33"/>
      <c r="SIG33"/>
      <c r="SIH33"/>
      <c r="SII33"/>
      <c r="SIJ33"/>
      <c r="SIK33"/>
      <c r="SIL33"/>
      <c r="SIM33"/>
      <c r="SIN33"/>
      <c r="SIO33"/>
      <c r="SIP33"/>
      <c r="SIQ33"/>
      <c r="SIR33"/>
      <c r="SIS33"/>
      <c r="SIT33"/>
      <c r="SIU33"/>
      <c r="SIV33"/>
      <c r="SIW33"/>
      <c r="SIX33"/>
      <c r="SIY33"/>
      <c r="SIZ33"/>
      <c r="SJA33"/>
      <c r="SJB33"/>
      <c r="SJC33"/>
      <c r="SJD33"/>
      <c r="SJE33"/>
      <c r="SJF33"/>
      <c r="SJG33"/>
      <c r="SJH33"/>
      <c r="SJI33"/>
      <c r="SJJ33"/>
      <c r="SJK33"/>
      <c r="SJL33"/>
      <c r="SJM33"/>
      <c r="SJN33"/>
      <c r="SJO33"/>
      <c r="SJP33"/>
      <c r="SJQ33"/>
      <c r="SJR33"/>
      <c r="SJS33"/>
      <c r="SJT33"/>
      <c r="SJU33"/>
      <c r="SJV33"/>
      <c r="SJW33"/>
      <c r="SJX33"/>
      <c r="SJY33"/>
      <c r="SJZ33"/>
      <c r="SKA33"/>
      <c r="SKB33"/>
      <c r="SKC33"/>
      <c r="SKD33"/>
      <c r="SKE33"/>
      <c r="SKF33"/>
      <c r="SKG33"/>
      <c r="SKH33"/>
      <c r="SKI33"/>
      <c r="SKJ33"/>
      <c r="SKK33"/>
      <c r="SKL33"/>
      <c r="SKM33"/>
      <c r="SKN33"/>
      <c r="SKO33"/>
      <c r="SKP33"/>
      <c r="SKQ33"/>
      <c r="SKR33"/>
      <c r="SKS33"/>
      <c r="SKT33"/>
      <c r="SKU33"/>
      <c r="SKV33"/>
      <c r="SKW33"/>
      <c r="SKX33"/>
      <c r="SKY33"/>
      <c r="SKZ33"/>
      <c r="SLA33"/>
      <c r="SLB33"/>
      <c r="SLC33"/>
      <c r="SLD33"/>
      <c r="SLE33"/>
      <c r="SLF33"/>
      <c r="SLG33"/>
      <c r="SLH33"/>
      <c r="SLI33"/>
      <c r="SLJ33"/>
      <c r="SLK33"/>
      <c r="SLL33"/>
      <c r="SLM33"/>
      <c r="SLN33"/>
      <c r="SLO33"/>
      <c r="SLP33"/>
      <c r="SLQ33"/>
      <c r="SLR33"/>
      <c r="SLS33"/>
      <c r="SLT33"/>
      <c r="SLU33"/>
      <c r="SLV33"/>
      <c r="SLW33"/>
      <c r="SLX33"/>
      <c r="SLY33"/>
      <c r="SLZ33"/>
      <c r="SMA33"/>
      <c r="SMB33"/>
      <c r="SMC33"/>
      <c r="SMD33"/>
      <c r="SME33"/>
      <c r="SMF33"/>
      <c r="SMG33"/>
      <c r="SMH33"/>
      <c r="SMI33"/>
      <c r="SMJ33"/>
      <c r="SMK33"/>
      <c r="SML33"/>
      <c r="SMM33"/>
      <c r="SMN33"/>
      <c r="SMO33"/>
      <c r="SMP33"/>
      <c r="SMQ33"/>
      <c r="SMR33"/>
      <c r="SMS33"/>
      <c r="SMT33"/>
      <c r="SMU33"/>
      <c r="SMV33"/>
      <c r="SMW33"/>
      <c r="SMX33"/>
      <c r="SMY33"/>
      <c r="SMZ33"/>
      <c r="SNA33"/>
      <c r="SNB33"/>
      <c r="SNC33"/>
      <c r="SND33"/>
      <c r="SNE33"/>
      <c r="SNF33"/>
      <c r="SNG33"/>
      <c r="SNH33"/>
      <c r="SNI33"/>
      <c r="SNJ33"/>
      <c r="SNK33"/>
      <c r="SNL33"/>
      <c r="SNM33"/>
      <c r="SNN33"/>
      <c r="SNO33"/>
      <c r="SNP33"/>
      <c r="SNQ33"/>
      <c r="SNR33"/>
      <c r="SNS33"/>
      <c r="SNT33"/>
      <c r="SNU33"/>
      <c r="SNV33"/>
      <c r="SNW33"/>
      <c r="SNX33"/>
      <c r="SNY33"/>
      <c r="SNZ33"/>
      <c r="SOA33"/>
      <c r="SOB33"/>
      <c r="SOC33"/>
      <c r="SOD33"/>
      <c r="SOE33"/>
      <c r="SOF33"/>
      <c r="SOG33"/>
      <c r="SOH33"/>
      <c r="SOI33"/>
      <c r="SOJ33"/>
      <c r="SOK33"/>
      <c r="SOL33"/>
      <c r="SOM33"/>
      <c r="SON33"/>
      <c r="SOO33"/>
      <c r="SOP33"/>
      <c r="SOQ33"/>
      <c r="SOR33"/>
      <c r="SOS33"/>
      <c r="SOT33"/>
      <c r="SOU33"/>
      <c r="SOV33"/>
      <c r="SOW33"/>
      <c r="SOX33"/>
      <c r="SOY33"/>
      <c r="SOZ33"/>
      <c r="SPA33"/>
      <c r="SPB33"/>
      <c r="SPC33"/>
      <c r="SPD33"/>
      <c r="SPE33"/>
      <c r="SPF33"/>
      <c r="SPG33"/>
      <c r="SPH33"/>
      <c r="SPI33"/>
      <c r="SPJ33"/>
      <c r="SPK33"/>
      <c r="SPL33"/>
      <c r="SPM33"/>
      <c r="SPN33"/>
      <c r="SPO33"/>
      <c r="SPP33"/>
      <c r="SPQ33"/>
      <c r="SPR33"/>
      <c r="SPS33"/>
      <c r="SPT33"/>
      <c r="SPU33"/>
      <c r="SPV33"/>
      <c r="SPW33"/>
      <c r="SPX33"/>
      <c r="SPY33"/>
      <c r="SPZ33"/>
      <c r="SQA33"/>
      <c r="SQB33"/>
      <c r="SQC33"/>
      <c r="SQD33"/>
      <c r="SQE33"/>
      <c r="SQF33"/>
      <c r="SQG33"/>
      <c r="SQH33"/>
      <c r="SQI33"/>
      <c r="SQJ33"/>
      <c r="SQK33"/>
      <c r="SQL33"/>
      <c r="SQM33"/>
      <c r="SQN33"/>
      <c r="SQO33"/>
      <c r="SQP33"/>
      <c r="SQQ33"/>
      <c r="SQR33"/>
      <c r="SQS33"/>
      <c r="SQT33"/>
      <c r="SQU33"/>
      <c r="SQV33"/>
      <c r="SQW33"/>
      <c r="SQX33"/>
      <c r="SQY33"/>
      <c r="SQZ33"/>
      <c r="SRA33"/>
      <c r="SRB33"/>
      <c r="SRC33"/>
      <c r="SRD33"/>
      <c r="SRE33"/>
      <c r="SRF33"/>
      <c r="SRG33"/>
      <c r="SRH33"/>
      <c r="SRI33"/>
      <c r="SRJ33"/>
      <c r="SRK33"/>
      <c r="SRL33"/>
      <c r="SRM33"/>
      <c r="SRN33"/>
      <c r="SRO33"/>
      <c r="SRP33"/>
      <c r="SRQ33"/>
      <c r="SRR33"/>
      <c r="SRS33"/>
      <c r="SRT33"/>
      <c r="SRU33"/>
      <c r="SRV33"/>
      <c r="SRW33"/>
      <c r="SRX33"/>
      <c r="SRY33"/>
      <c r="SRZ33"/>
      <c r="SSA33"/>
      <c r="SSB33"/>
      <c r="SSC33"/>
      <c r="SSD33"/>
      <c r="SSE33"/>
      <c r="SSF33"/>
      <c r="SSG33"/>
      <c r="SSH33"/>
      <c r="SSI33"/>
      <c r="SSJ33"/>
      <c r="SSK33"/>
      <c r="SSL33"/>
      <c r="SSM33"/>
      <c r="SSN33"/>
      <c r="SSO33"/>
      <c r="SSP33"/>
      <c r="SSQ33"/>
      <c r="SSR33"/>
      <c r="SSS33"/>
      <c r="SST33"/>
      <c r="SSU33"/>
      <c r="SSV33"/>
      <c r="SSW33"/>
      <c r="SSX33"/>
      <c r="SSY33"/>
      <c r="SSZ33"/>
      <c r="STA33"/>
      <c r="STB33"/>
      <c r="STC33"/>
      <c r="STD33"/>
      <c r="STE33"/>
      <c r="STF33"/>
      <c r="STG33"/>
      <c r="STH33"/>
      <c r="STI33"/>
      <c r="STJ33"/>
      <c r="STK33"/>
      <c r="STL33"/>
      <c r="STM33"/>
      <c r="STN33"/>
      <c r="STO33"/>
      <c r="STP33"/>
      <c r="STQ33"/>
      <c r="STR33"/>
      <c r="STS33"/>
      <c r="STT33"/>
      <c r="STU33"/>
      <c r="STV33"/>
      <c r="STW33"/>
      <c r="STX33"/>
      <c r="STY33"/>
      <c r="STZ33"/>
      <c r="SUA33"/>
      <c r="SUB33"/>
      <c r="SUC33"/>
      <c r="SUD33"/>
      <c r="SUE33"/>
      <c r="SUF33"/>
      <c r="SUG33"/>
      <c r="SUH33"/>
      <c r="SUI33"/>
      <c r="SUJ33"/>
      <c r="SUK33"/>
      <c r="SUL33"/>
      <c r="SUM33"/>
      <c r="SUN33"/>
      <c r="SUO33"/>
      <c r="SUP33"/>
      <c r="SUQ33"/>
      <c r="SUR33"/>
      <c r="SUS33"/>
      <c r="SUT33"/>
      <c r="SUU33"/>
      <c r="SUV33"/>
      <c r="SUW33"/>
      <c r="SUX33"/>
      <c r="SUY33"/>
      <c r="SUZ33"/>
      <c r="SVA33"/>
      <c r="SVB33"/>
      <c r="SVC33"/>
      <c r="SVD33"/>
      <c r="SVE33"/>
      <c r="SVF33"/>
      <c r="SVG33"/>
      <c r="SVH33"/>
      <c r="SVI33"/>
      <c r="SVJ33"/>
      <c r="SVK33"/>
      <c r="SVL33"/>
      <c r="SVM33"/>
      <c r="SVN33"/>
      <c r="SVO33"/>
      <c r="SVP33"/>
      <c r="SVQ33"/>
      <c r="SVR33"/>
      <c r="SVS33"/>
      <c r="SVT33"/>
      <c r="SVU33"/>
      <c r="SVV33"/>
      <c r="SVW33"/>
      <c r="SVX33"/>
      <c r="SVY33"/>
      <c r="SVZ33"/>
      <c r="SWA33"/>
      <c r="SWB33"/>
      <c r="SWC33"/>
      <c r="SWD33"/>
      <c r="SWE33"/>
      <c r="SWF33"/>
      <c r="SWG33"/>
      <c r="SWH33"/>
      <c r="SWI33"/>
      <c r="SWJ33"/>
      <c r="SWK33"/>
      <c r="SWL33"/>
      <c r="SWM33"/>
      <c r="SWN33"/>
      <c r="SWO33"/>
      <c r="SWP33"/>
      <c r="SWQ33"/>
      <c r="SWR33"/>
      <c r="SWS33"/>
      <c r="SWT33"/>
      <c r="SWU33"/>
      <c r="SWV33"/>
      <c r="SWW33"/>
      <c r="SWX33"/>
      <c r="SWY33"/>
      <c r="SWZ33"/>
      <c r="SXA33"/>
      <c r="SXB33"/>
      <c r="SXC33"/>
      <c r="SXD33"/>
      <c r="SXE33"/>
      <c r="SXF33"/>
      <c r="SXG33"/>
      <c r="SXH33"/>
      <c r="SXI33"/>
      <c r="SXJ33"/>
      <c r="SXK33"/>
      <c r="SXL33"/>
      <c r="SXM33"/>
      <c r="SXN33"/>
      <c r="SXO33"/>
      <c r="SXP33"/>
      <c r="SXQ33"/>
      <c r="SXR33"/>
      <c r="SXS33"/>
      <c r="SXT33"/>
      <c r="SXU33"/>
      <c r="SXV33"/>
      <c r="SXW33"/>
      <c r="SXX33"/>
      <c r="SXY33"/>
      <c r="SXZ33"/>
      <c r="SYA33"/>
      <c r="SYB33"/>
      <c r="SYC33"/>
      <c r="SYD33"/>
      <c r="SYE33"/>
      <c r="SYF33"/>
      <c r="SYG33"/>
      <c r="SYH33"/>
      <c r="SYI33"/>
      <c r="SYJ33"/>
      <c r="SYK33"/>
      <c r="SYL33"/>
      <c r="SYM33"/>
      <c r="SYN33"/>
      <c r="SYO33"/>
      <c r="SYP33"/>
      <c r="SYQ33"/>
      <c r="SYR33"/>
      <c r="SYS33"/>
      <c r="SYT33"/>
      <c r="SYU33"/>
      <c r="SYV33"/>
      <c r="SYW33"/>
      <c r="SYX33"/>
      <c r="SYY33"/>
      <c r="SYZ33"/>
      <c r="SZA33"/>
      <c r="SZB33"/>
      <c r="SZC33"/>
      <c r="SZD33"/>
      <c r="SZE33"/>
      <c r="SZF33"/>
      <c r="SZG33"/>
      <c r="SZH33"/>
      <c r="SZI33"/>
      <c r="SZJ33"/>
      <c r="SZK33"/>
      <c r="SZL33"/>
      <c r="SZM33"/>
      <c r="SZN33"/>
      <c r="SZO33"/>
      <c r="SZP33"/>
      <c r="SZQ33"/>
      <c r="SZR33"/>
      <c r="SZS33"/>
      <c r="SZT33"/>
      <c r="SZU33"/>
      <c r="SZV33"/>
      <c r="SZW33"/>
      <c r="SZX33"/>
      <c r="SZY33"/>
      <c r="SZZ33"/>
      <c r="TAA33"/>
      <c r="TAB33"/>
      <c r="TAC33"/>
      <c r="TAD33"/>
      <c r="TAE33"/>
      <c r="TAF33"/>
      <c r="TAG33"/>
      <c r="TAH33"/>
      <c r="TAI33"/>
      <c r="TAJ33"/>
      <c r="TAK33"/>
      <c r="TAL33"/>
      <c r="TAM33"/>
      <c r="TAN33"/>
      <c r="TAO33"/>
      <c r="TAP33"/>
      <c r="TAQ33"/>
      <c r="TAR33"/>
      <c r="TAS33"/>
      <c r="TAT33"/>
      <c r="TAU33"/>
      <c r="TAV33"/>
      <c r="TAW33"/>
      <c r="TAX33"/>
      <c r="TAY33"/>
      <c r="TAZ33"/>
      <c r="TBA33"/>
      <c r="TBB33"/>
      <c r="TBC33"/>
      <c r="TBD33"/>
      <c r="TBE33"/>
      <c r="TBF33"/>
      <c r="TBG33"/>
      <c r="TBH33"/>
      <c r="TBI33"/>
      <c r="TBJ33"/>
      <c r="TBK33"/>
      <c r="TBL33"/>
      <c r="TBM33"/>
      <c r="TBN33"/>
      <c r="TBO33"/>
      <c r="TBP33"/>
      <c r="TBQ33"/>
      <c r="TBR33"/>
      <c r="TBS33"/>
      <c r="TBT33"/>
      <c r="TBU33"/>
      <c r="TBV33"/>
      <c r="TBW33"/>
      <c r="TBX33"/>
      <c r="TBY33"/>
      <c r="TBZ33"/>
      <c r="TCA33"/>
      <c r="TCB33"/>
      <c r="TCC33"/>
      <c r="TCD33"/>
      <c r="TCE33"/>
      <c r="TCF33"/>
      <c r="TCG33"/>
      <c r="TCH33"/>
      <c r="TCI33"/>
      <c r="TCJ33"/>
      <c r="TCK33"/>
      <c r="TCL33"/>
      <c r="TCM33"/>
      <c r="TCN33"/>
      <c r="TCO33"/>
      <c r="TCP33"/>
      <c r="TCQ33"/>
      <c r="TCR33"/>
      <c r="TCS33"/>
      <c r="TCT33"/>
      <c r="TCU33"/>
      <c r="TCV33"/>
      <c r="TCW33"/>
      <c r="TCX33"/>
      <c r="TCY33"/>
      <c r="TCZ33"/>
      <c r="TDA33"/>
      <c r="TDB33"/>
      <c r="TDC33"/>
      <c r="TDD33"/>
      <c r="TDE33"/>
      <c r="TDF33"/>
      <c r="TDG33"/>
      <c r="TDH33"/>
      <c r="TDI33"/>
      <c r="TDJ33"/>
      <c r="TDK33"/>
      <c r="TDL33"/>
      <c r="TDM33"/>
      <c r="TDN33"/>
      <c r="TDO33"/>
      <c r="TDP33"/>
      <c r="TDQ33"/>
      <c r="TDR33"/>
      <c r="TDS33"/>
      <c r="TDT33"/>
      <c r="TDU33"/>
      <c r="TDV33"/>
      <c r="TDW33"/>
      <c r="TDX33"/>
      <c r="TDY33"/>
      <c r="TDZ33"/>
      <c r="TEA33"/>
      <c r="TEB33"/>
      <c r="TEC33"/>
      <c r="TED33"/>
      <c r="TEE33"/>
      <c r="TEF33"/>
      <c r="TEG33"/>
      <c r="TEH33"/>
      <c r="TEI33"/>
      <c r="TEJ33"/>
      <c r="TEK33"/>
      <c r="TEL33"/>
      <c r="TEM33"/>
      <c r="TEN33"/>
      <c r="TEO33"/>
      <c r="TEP33"/>
      <c r="TEQ33"/>
      <c r="TER33"/>
      <c r="TES33"/>
      <c r="TET33"/>
      <c r="TEU33"/>
      <c r="TEV33"/>
      <c r="TEW33"/>
      <c r="TEX33"/>
      <c r="TEY33"/>
      <c r="TEZ33"/>
      <c r="TFA33"/>
      <c r="TFB33"/>
      <c r="TFC33"/>
      <c r="TFD33"/>
      <c r="TFE33"/>
      <c r="TFF33"/>
      <c r="TFG33"/>
      <c r="TFH33"/>
      <c r="TFI33"/>
      <c r="TFJ33"/>
      <c r="TFK33"/>
      <c r="TFL33"/>
      <c r="TFM33"/>
      <c r="TFN33"/>
      <c r="TFO33"/>
      <c r="TFP33"/>
      <c r="TFQ33"/>
      <c r="TFR33"/>
      <c r="TFS33"/>
      <c r="TFT33"/>
      <c r="TFU33"/>
      <c r="TFV33"/>
      <c r="TFW33"/>
      <c r="TFX33"/>
      <c r="TFY33"/>
      <c r="TFZ33"/>
      <c r="TGA33"/>
      <c r="TGB33"/>
      <c r="TGC33"/>
      <c r="TGD33"/>
      <c r="TGE33"/>
      <c r="TGF33"/>
      <c r="TGG33"/>
      <c r="TGH33"/>
      <c r="TGI33"/>
      <c r="TGJ33"/>
      <c r="TGK33"/>
      <c r="TGL33"/>
      <c r="TGM33"/>
      <c r="TGN33"/>
      <c r="TGO33"/>
      <c r="TGP33"/>
      <c r="TGQ33"/>
      <c r="TGR33"/>
      <c r="TGS33"/>
      <c r="TGT33"/>
      <c r="TGU33"/>
      <c r="TGV33"/>
      <c r="TGW33"/>
      <c r="TGX33"/>
      <c r="TGY33"/>
      <c r="TGZ33"/>
      <c r="THA33"/>
      <c r="THB33"/>
      <c r="THC33"/>
      <c r="THD33"/>
      <c r="THE33"/>
      <c r="THF33"/>
      <c r="THG33"/>
      <c r="THH33"/>
      <c r="THI33"/>
      <c r="THJ33"/>
      <c r="THK33"/>
      <c r="THL33"/>
      <c r="THM33"/>
      <c r="THN33"/>
      <c r="THO33"/>
      <c r="THP33"/>
      <c r="THQ33"/>
      <c r="THR33"/>
      <c r="THS33"/>
      <c r="THT33"/>
      <c r="THU33"/>
      <c r="THV33"/>
      <c r="THW33"/>
      <c r="THX33"/>
      <c r="THY33"/>
      <c r="THZ33"/>
      <c r="TIA33"/>
      <c r="TIB33"/>
      <c r="TIC33"/>
      <c r="TID33"/>
      <c r="TIE33"/>
      <c r="TIF33"/>
      <c r="TIG33"/>
      <c r="TIH33"/>
      <c r="TII33"/>
      <c r="TIJ33"/>
      <c r="TIK33"/>
      <c r="TIL33"/>
      <c r="TIM33"/>
      <c r="TIN33"/>
      <c r="TIO33"/>
      <c r="TIP33"/>
      <c r="TIQ33"/>
      <c r="TIR33"/>
      <c r="TIS33"/>
      <c r="TIT33"/>
      <c r="TIU33"/>
      <c r="TIV33"/>
      <c r="TIW33"/>
      <c r="TIX33"/>
      <c r="TIY33"/>
      <c r="TIZ33"/>
      <c r="TJA33"/>
      <c r="TJB33"/>
      <c r="TJC33"/>
      <c r="TJD33"/>
      <c r="TJE33"/>
      <c r="TJF33"/>
      <c r="TJG33"/>
      <c r="TJH33"/>
      <c r="TJI33"/>
      <c r="TJJ33"/>
      <c r="TJK33"/>
      <c r="TJL33"/>
      <c r="TJM33"/>
      <c r="TJN33"/>
      <c r="TJO33"/>
      <c r="TJP33"/>
      <c r="TJQ33"/>
      <c r="TJR33"/>
      <c r="TJS33"/>
      <c r="TJT33"/>
      <c r="TJU33"/>
      <c r="TJV33"/>
      <c r="TJW33"/>
      <c r="TJX33"/>
      <c r="TJY33"/>
      <c r="TJZ33"/>
      <c r="TKA33"/>
      <c r="TKB33"/>
      <c r="TKC33"/>
      <c r="TKD33"/>
      <c r="TKE33"/>
      <c r="TKF33"/>
      <c r="TKG33"/>
      <c r="TKH33"/>
      <c r="TKI33"/>
      <c r="TKJ33"/>
      <c r="TKK33"/>
      <c r="TKL33"/>
      <c r="TKM33"/>
      <c r="TKN33"/>
      <c r="TKO33"/>
      <c r="TKP33"/>
      <c r="TKQ33"/>
      <c r="TKR33"/>
      <c r="TKS33"/>
      <c r="TKT33"/>
      <c r="TKU33"/>
      <c r="TKV33"/>
      <c r="TKW33"/>
      <c r="TKX33"/>
      <c r="TKY33"/>
      <c r="TKZ33"/>
      <c r="TLA33"/>
      <c r="TLB33"/>
      <c r="TLC33"/>
      <c r="TLD33"/>
      <c r="TLE33"/>
      <c r="TLF33"/>
      <c r="TLG33"/>
      <c r="TLH33"/>
      <c r="TLI33"/>
      <c r="TLJ33"/>
      <c r="TLK33"/>
      <c r="TLL33"/>
      <c r="TLM33"/>
      <c r="TLN33"/>
      <c r="TLO33"/>
      <c r="TLP33"/>
      <c r="TLQ33"/>
      <c r="TLR33"/>
      <c r="TLS33"/>
      <c r="TLT33"/>
      <c r="TLU33"/>
      <c r="TLV33"/>
      <c r="TLW33"/>
      <c r="TLX33"/>
      <c r="TLY33"/>
      <c r="TLZ33"/>
      <c r="TMA33"/>
      <c r="TMB33"/>
      <c r="TMC33"/>
      <c r="TMD33"/>
      <c r="TME33"/>
      <c r="TMF33"/>
      <c r="TMG33"/>
      <c r="TMH33"/>
      <c r="TMI33"/>
      <c r="TMJ33"/>
      <c r="TMK33"/>
      <c r="TML33"/>
      <c r="TMM33"/>
      <c r="TMN33"/>
      <c r="TMO33"/>
      <c r="TMP33"/>
      <c r="TMQ33"/>
      <c r="TMR33"/>
      <c r="TMS33"/>
      <c r="TMT33"/>
      <c r="TMU33"/>
      <c r="TMV33"/>
      <c r="TMW33"/>
      <c r="TMX33"/>
      <c r="TMY33"/>
      <c r="TMZ33"/>
      <c r="TNA33"/>
      <c r="TNB33"/>
      <c r="TNC33"/>
      <c r="TND33"/>
      <c r="TNE33"/>
      <c r="TNF33"/>
      <c r="TNG33"/>
      <c r="TNH33"/>
      <c r="TNI33"/>
      <c r="TNJ33"/>
      <c r="TNK33"/>
      <c r="TNL33"/>
      <c r="TNM33"/>
      <c r="TNN33"/>
      <c r="TNO33"/>
      <c r="TNP33"/>
      <c r="TNQ33"/>
      <c r="TNR33"/>
      <c r="TNS33"/>
      <c r="TNT33"/>
      <c r="TNU33"/>
      <c r="TNV33"/>
      <c r="TNW33"/>
      <c r="TNX33"/>
      <c r="TNY33"/>
      <c r="TNZ33"/>
      <c r="TOA33"/>
      <c r="TOB33"/>
      <c r="TOC33"/>
      <c r="TOD33"/>
      <c r="TOE33"/>
      <c r="TOF33"/>
      <c r="TOG33"/>
      <c r="TOH33"/>
      <c r="TOI33"/>
      <c r="TOJ33"/>
      <c r="TOK33"/>
      <c r="TOL33"/>
      <c r="TOM33"/>
      <c r="TON33"/>
      <c r="TOO33"/>
      <c r="TOP33"/>
      <c r="TOQ33"/>
      <c r="TOR33"/>
      <c r="TOS33"/>
      <c r="TOT33"/>
      <c r="TOU33"/>
      <c r="TOV33"/>
      <c r="TOW33"/>
      <c r="TOX33"/>
      <c r="TOY33"/>
      <c r="TOZ33"/>
      <c r="TPA33"/>
      <c r="TPB33"/>
      <c r="TPC33"/>
      <c r="TPD33"/>
      <c r="TPE33"/>
      <c r="TPF33"/>
      <c r="TPG33"/>
      <c r="TPH33"/>
      <c r="TPI33"/>
      <c r="TPJ33"/>
      <c r="TPK33"/>
      <c r="TPL33"/>
      <c r="TPM33"/>
      <c r="TPN33"/>
      <c r="TPO33"/>
      <c r="TPP33"/>
      <c r="TPQ33"/>
      <c r="TPR33"/>
      <c r="TPS33"/>
      <c r="TPT33"/>
      <c r="TPU33"/>
      <c r="TPV33"/>
      <c r="TPW33"/>
      <c r="TPX33"/>
      <c r="TPY33"/>
      <c r="TPZ33"/>
      <c r="TQA33"/>
      <c r="TQB33"/>
      <c r="TQC33"/>
      <c r="TQD33"/>
      <c r="TQE33"/>
      <c r="TQF33"/>
      <c r="TQG33"/>
      <c r="TQH33"/>
      <c r="TQI33"/>
      <c r="TQJ33"/>
      <c r="TQK33"/>
      <c r="TQL33"/>
      <c r="TQM33"/>
      <c r="TQN33"/>
      <c r="TQO33"/>
      <c r="TQP33"/>
      <c r="TQQ33"/>
      <c r="TQR33"/>
      <c r="TQS33"/>
      <c r="TQT33"/>
      <c r="TQU33"/>
      <c r="TQV33"/>
      <c r="TQW33"/>
      <c r="TQX33"/>
      <c r="TQY33"/>
      <c r="TQZ33"/>
      <c r="TRA33"/>
      <c r="TRB33"/>
      <c r="TRC33"/>
      <c r="TRD33"/>
      <c r="TRE33"/>
      <c r="TRF33"/>
      <c r="TRG33"/>
      <c r="TRH33"/>
      <c r="TRI33"/>
      <c r="TRJ33"/>
      <c r="TRK33"/>
      <c r="TRL33"/>
      <c r="TRM33"/>
      <c r="TRN33"/>
      <c r="TRO33"/>
      <c r="TRP33"/>
      <c r="TRQ33"/>
      <c r="TRR33"/>
      <c r="TRS33"/>
      <c r="TRT33"/>
      <c r="TRU33"/>
      <c r="TRV33"/>
      <c r="TRW33"/>
      <c r="TRX33"/>
      <c r="TRY33"/>
      <c r="TRZ33"/>
      <c r="TSA33"/>
      <c r="TSB33"/>
      <c r="TSC33"/>
      <c r="TSD33"/>
      <c r="TSE33"/>
      <c r="TSF33"/>
      <c r="TSG33"/>
      <c r="TSH33"/>
      <c r="TSI33"/>
      <c r="TSJ33"/>
      <c r="TSK33"/>
      <c r="TSL33"/>
      <c r="TSM33"/>
      <c r="TSN33"/>
      <c r="TSO33"/>
      <c r="TSP33"/>
      <c r="TSQ33"/>
      <c r="TSR33"/>
      <c r="TSS33"/>
      <c r="TST33"/>
      <c r="TSU33"/>
      <c r="TSV33"/>
      <c r="TSW33"/>
      <c r="TSX33"/>
      <c r="TSY33"/>
      <c r="TSZ33"/>
      <c r="TTA33"/>
      <c r="TTB33"/>
      <c r="TTC33"/>
      <c r="TTD33"/>
      <c r="TTE33"/>
      <c r="TTF33"/>
      <c r="TTG33"/>
      <c r="TTH33"/>
      <c r="TTI33"/>
      <c r="TTJ33"/>
      <c r="TTK33"/>
      <c r="TTL33"/>
      <c r="TTM33"/>
      <c r="TTN33"/>
      <c r="TTO33"/>
      <c r="TTP33"/>
      <c r="TTQ33"/>
      <c r="TTR33"/>
      <c r="TTS33"/>
      <c r="TTT33"/>
      <c r="TTU33"/>
      <c r="TTV33"/>
      <c r="TTW33"/>
      <c r="TTX33"/>
      <c r="TTY33"/>
      <c r="TTZ33"/>
      <c r="TUA33"/>
      <c r="TUB33"/>
      <c r="TUC33"/>
      <c r="TUD33"/>
      <c r="TUE33"/>
      <c r="TUF33"/>
      <c r="TUG33"/>
      <c r="TUH33"/>
      <c r="TUI33"/>
      <c r="TUJ33"/>
      <c r="TUK33"/>
      <c r="TUL33"/>
      <c r="TUM33"/>
      <c r="TUN33"/>
      <c r="TUO33"/>
      <c r="TUP33"/>
      <c r="TUQ33"/>
      <c r="TUR33"/>
      <c r="TUS33"/>
      <c r="TUT33"/>
      <c r="TUU33"/>
      <c r="TUV33"/>
      <c r="TUW33"/>
      <c r="TUX33"/>
      <c r="TUY33"/>
      <c r="TUZ33"/>
      <c r="TVA33"/>
      <c r="TVB33"/>
      <c r="TVC33"/>
      <c r="TVD33"/>
      <c r="TVE33"/>
      <c r="TVF33"/>
      <c r="TVG33"/>
      <c r="TVH33"/>
      <c r="TVI33"/>
      <c r="TVJ33"/>
      <c r="TVK33"/>
      <c r="TVL33"/>
      <c r="TVM33"/>
      <c r="TVN33"/>
      <c r="TVO33"/>
      <c r="TVP33"/>
      <c r="TVQ33"/>
      <c r="TVR33"/>
      <c r="TVS33"/>
      <c r="TVT33"/>
      <c r="TVU33"/>
      <c r="TVV33"/>
      <c r="TVW33"/>
      <c r="TVX33"/>
      <c r="TVY33"/>
      <c r="TVZ33"/>
      <c r="TWA33"/>
      <c r="TWB33"/>
      <c r="TWC33"/>
      <c r="TWD33"/>
      <c r="TWE33"/>
      <c r="TWF33"/>
      <c r="TWG33"/>
      <c r="TWH33"/>
      <c r="TWI33"/>
      <c r="TWJ33"/>
      <c r="TWK33"/>
      <c r="TWL33"/>
      <c r="TWM33"/>
      <c r="TWN33"/>
      <c r="TWO33"/>
      <c r="TWP33"/>
      <c r="TWQ33"/>
      <c r="TWR33"/>
      <c r="TWS33"/>
      <c r="TWT33"/>
      <c r="TWU33"/>
      <c r="TWV33"/>
      <c r="TWW33"/>
      <c r="TWX33"/>
      <c r="TWY33"/>
      <c r="TWZ33"/>
      <c r="TXA33"/>
      <c r="TXB33"/>
      <c r="TXC33"/>
      <c r="TXD33"/>
      <c r="TXE33"/>
      <c r="TXF33"/>
      <c r="TXG33"/>
      <c r="TXH33"/>
      <c r="TXI33"/>
      <c r="TXJ33"/>
      <c r="TXK33"/>
      <c r="TXL33"/>
      <c r="TXM33"/>
      <c r="TXN33"/>
      <c r="TXO33"/>
      <c r="TXP33"/>
      <c r="TXQ33"/>
      <c r="TXR33"/>
      <c r="TXS33"/>
      <c r="TXT33"/>
      <c r="TXU33"/>
      <c r="TXV33"/>
      <c r="TXW33"/>
      <c r="TXX33"/>
      <c r="TXY33"/>
      <c r="TXZ33"/>
      <c r="TYA33"/>
      <c r="TYB33"/>
      <c r="TYC33"/>
      <c r="TYD33"/>
      <c r="TYE33"/>
      <c r="TYF33"/>
      <c r="TYG33"/>
      <c r="TYH33"/>
      <c r="TYI33"/>
      <c r="TYJ33"/>
      <c r="TYK33"/>
      <c r="TYL33"/>
      <c r="TYM33"/>
      <c r="TYN33"/>
      <c r="TYO33"/>
      <c r="TYP33"/>
      <c r="TYQ33"/>
      <c r="TYR33"/>
      <c r="TYS33"/>
      <c r="TYT33"/>
      <c r="TYU33"/>
      <c r="TYV33"/>
      <c r="TYW33"/>
      <c r="TYX33"/>
      <c r="TYY33"/>
      <c r="TYZ33"/>
      <c r="TZA33"/>
      <c r="TZB33"/>
      <c r="TZC33"/>
      <c r="TZD33"/>
      <c r="TZE33"/>
      <c r="TZF33"/>
      <c r="TZG33"/>
      <c r="TZH33"/>
      <c r="TZI33"/>
      <c r="TZJ33"/>
      <c r="TZK33"/>
      <c r="TZL33"/>
      <c r="TZM33"/>
      <c r="TZN33"/>
      <c r="TZO33"/>
      <c r="TZP33"/>
      <c r="TZQ33"/>
      <c r="TZR33"/>
      <c r="TZS33"/>
      <c r="TZT33"/>
      <c r="TZU33"/>
      <c r="TZV33"/>
      <c r="TZW33"/>
      <c r="TZX33"/>
      <c r="TZY33"/>
      <c r="TZZ33"/>
      <c r="UAA33"/>
      <c r="UAB33"/>
      <c r="UAC33"/>
      <c r="UAD33"/>
      <c r="UAE33"/>
      <c r="UAF33"/>
      <c r="UAG33"/>
      <c r="UAH33"/>
      <c r="UAI33"/>
      <c r="UAJ33"/>
      <c r="UAK33"/>
      <c r="UAL33"/>
      <c r="UAM33"/>
      <c r="UAN33"/>
      <c r="UAO33"/>
      <c r="UAP33"/>
      <c r="UAQ33"/>
      <c r="UAR33"/>
      <c r="UAS33"/>
      <c r="UAT33"/>
      <c r="UAU33"/>
      <c r="UAV33"/>
      <c r="UAW33"/>
      <c r="UAX33"/>
      <c r="UAY33"/>
      <c r="UAZ33"/>
      <c r="UBA33"/>
      <c r="UBB33"/>
      <c r="UBC33"/>
      <c r="UBD33"/>
      <c r="UBE33"/>
      <c r="UBF33"/>
      <c r="UBG33"/>
      <c r="UBH33"/>
      <c r="UBI33"/>
      <c r="UBJ33"/>
      <c r="UBK33"/>
      <c r="UBL33"/>
      <c r="UBM33"/>
      <c r="UBN33"/>
      <c r="UBO33"/>
      <c r="UBP33"/>
      <c r="UBQ33"/>
      <c r="UBR33"/>
      <c r="UBS33"/>
      <c r="UBT33"/>
      <c r="UBU33"/>
      <c r="UBV33"/>
      <c r="UBW33"/>
      <c r="UBX33"/>
      <c r="UBY33"/>
      <c r="UBZ33"/>
      <c r="UCA33"/>
      <c r="UCB33"/>
      <c r="UCC33"/>
      <c r="UCD33"/>
      <c r="UCE33"/>
      <c r="UCF33"/>
      <c r="UCG33"/>
      <c r="UCH33"/>
      <c r="UCI33"/>
      <c r="UCJ33"/>
      <c r="UCK33"/>
      <c r="UCL33"/>
      <c r="UCM33"/>
      <c r="UCN33"/>
      <c r="UCO33"/>
      <c r="UCP33"/>
      <c r="UCQ33"/>
      <c r="UCR33"/>
      <c r="UCS33"/>
      <c r="UCT33"/>
      <c r="UCU33"/>
      <c r="UCV33"/>
      <c r="UCW33"/>
      <c r="UCX33"/>
      <c r="UCY33"/>
      <c r="UCZ33"/>
      <c r="UDA33"/>
      <c r="UDB33"/>
      <c r="UDC33"/>
      <c r="UDD33"/>
      <c r="UDE33"/>
      <c r="UDF33"/>
      <c r="UDG33"/>
      <c r="UDH33"/>
      <c r="UDI33"/>
      <c r="UDJ33"/>
      <c r="UDK33"/>
      <c r="UDL33"/>
      <c r="UDM33"/>
      <c r="UDN33"/>
      <c r="UDO33"/>
      <c r="UDP33"/>
      <c r="UDQ33"/>
      <c r="UDR33"/>
      <c r="UDS33"/>
      <c r="UDT33"/>
      <c r="UDU33"/>
      <c r="UDV33"/>
      <c r="UDW33"/>
      <c r="UDX33"/>
      <c r="UDY33"/>
      <c r="UDZ33"/>
      <c r="UEA33"/>
      <c r="UEB33"/>
      <c r="UEC33"/>
      <c r="UED33"/>
      <c r="UEE33"/>
      <c r="UEF33"/>
      <c r="UEG33"/>
      <c r="UEH33"/>
      <c r="UEI33"/>
      <c r="UEJ33"/>
      <c r="UEK33"/>
      <c r="UEL33"/>
      <c r="UEM33"/>
      <c r="UEN33"/>
      <c r="UEO33"/>
      <c r="UEP33"/>
      <c r="UEQ33"/>
      <c r="UER33"/>
      <c r="UES33"/>
      <c r="UET33"/>
      <c r="UEU33"/>
      <c r="UEV33"/>
      <c r="UEW33"/>
      <c r="UEX33"/>
      <c r="UEY33"/>
      <c r="UEZ33"/>
      <c r="UFA33"/>
      <c r="UFB33"/>
      <c r="UFC33"/>
      <c r="UFD33"/>
      <c r="UFE33"/>
      <c r="UFF33"/>
      <c r="UFG33"/>
      <c r="UFH33"/>
      <c r="UFI33"/>
      <c r="UFJ33"/>
      <c r="UFK33"/>
      <c r="UFL33"/>
      <c r="UFM33"/>
      <c r="UFN33"/>
      <c r="UFO33"/>
      <c r="UFP33"/>
      <c r="UFQ33"/>
      <c r="UFR33"/>
      <c r="UFS33"/>
      <c r="UFT33"/>
      <c r="UFU33"/>
      <c r="UFV33"/>
      <c r="UFW33"/>
      <c r="UFX33"/>
      <c r="UFY33"/>
      <c r="UFZ33"/>
      <c r="UGA33"/>
      <c r="UGB33"/>
      <c r="UGC33"/>
      <c r="UGD33"/>
      <c r="UGE33"/>
      <c r="UGF33"/>
      <c r="UGG33"/>
      <c r="UGH33"/>
      <c r="UGI33"/>
      <c r="UGJ33"/>
      <c r="UGK33"/>
      <c r="UGL33"/>
      <c r="UGM33"/>
      <c r="UGN33"/>
      <c r="UGO33"/>
      <c r="UGP33"/>
      <c r="UGQ33"/>
      <c r="UGR33"/>
      <c r="UGS33"/>
      <c r="UGT33"/>
      <c r="UGU33"/>
      <c r="UGV33"/>
      <c r="UGW33"/>
      <c r="UGX33"/>
      <c r="UGY33"/>
      <c r="UGZ33"/>
      <c r="UHA33"/>
      <c r="UHB33"/>
      <c r="UHC33"/>
      <c r="UHD33"/>
      <c r="UHE33"/>
      <c r="UHF33"/>
      <c r="UHG33"/>
      <c r="UHH33"/>
      <c r="UHI33"/>
      <c r="UHJ33"/>
      <c r="UHK33"/>
      <c r="UHL33"/>
      <c r="UHM33"/>
      <c r="UHN33"/>
      <c r="UHO33"/>
      <c r="UHP33"/>
      <c r="UHQ33"/>
      <c r="UHR33"/>
      <c r="UHS33"/>
      <c r="UHT33"/>
      <c r="UHU33"/>
      <c r="UHV33"/>
      <c r="UHW33"/>
      <c r="UHX33"/>
      <c r="UHY33"/>
      <c r="UHZ33"/>
      <c r="UIA33"/>
      <c r="UIB33"/>
      <c r="UIC33"/>
      <c r="UID33"/>
      <c r="UIE33"/>
      <c r="UIF33"/>
      <c r="UIG33"/>
      <c r="UIH33"/>
      <c r="UII33"/>
      <c r="UIJ33"/>
      <c r="UIK33"/>
      <c r="UIL33"/>
      <c r="UIM33"/>
      <c r="UIN33"/>
      <c r="UIO33"/>
      <c r="UIP33"/>
      <c r="UIQ33"/>
      <c r="UIR33"/>
      <c r="UIS33"/>
      <c r="UIT33"/>
      <c r="UIU33"/>
      <c r="UIV33"/>
      <c r="UIW33"/>
      <c r="UIX33"/>
      <c r="UIY33"/>
      <c r="UIZ33"/>
      <c r="UJA33"/>
      <c r="UJB33"/>
      <c r="UJC33"/>
      <c r="UJD33"/>
      <c r="UJE33"/>
      <c r="UJF33"/>
      <c r="UJG33"/>
      <c r="UJH33"/>
      <c r="UJI33"/>
      <c r="UJJ33"/>
      <c r="UJK33"/>
      <c r="UJL33"/>
      <c r="UJM33"/>
      <c r="UJN33"/>
      <c r="UJO33"/>
      <c r="UJP33"/>
      <c r="UJQ33"/>
      <c r="UJR33"/>
      <c r="UJS33"/>
      <c r="UJT33"/>
      <c r="UJU33"/>
      <c r="UJV33"/>
      <c r="UJW33"/>
      <c r="UJX33"/>
      <c r="UJY33"/>
      <c r="UJZ33"/>
      <c r="UKA33"/>
      <c r="UKB33"/>
      <c r="UKC33"/>
      <c r="UKD33"/>
      <c r="UKE33"/>
      <c r="UKF33"/>
      <c r="UKG33"/>
      <c r="UKH33"/>
      <c r="UKI33"/>
      <c r="UKJ33"/>
      <c r="UKK33"/>
      <c r="UKL33"/>
      <c r="UKM33"/>
      <c r="UKN33"/>
      <c r="UKO33"/>
      <c r="UKP33"/>
      <c r="UKQ33"/>
      <c r="UKR33"/>
      <c r="UKS33"/>
      <c r="UKT33"/>
      <c r="UKU33"/>
      <c r="UKV33"/>
      <c r="UKW33"/>
      <c r="UKX33"/>
      <c r="UKY33"/>
      <c r="UKZ33"/>
      <c r="ULA33"/>
      <c r="ULB33"/>
      <c r="ULC33"/>
      <c r="ULD33"/>
      <c r="ULE33"/>
      <c r="ULF33"/>
      <c r="ULG33"/>
      <c r="ULH33"/>
      <c r="ULI33"/>
      <c r="ULJ33"/>
      <c r="ULK33"/>
      <c r="ULL33"/>
      <c r="ULM33"/>
      <c r="ULN33"/>
      <c r="ULO33"/>
      <c r="ULP33"/>
      <c r="ULQ33"/>
      <c r="ULR33"/>
      <c r="ULS33"/>
      <c r="ULT33"/>
      <c r="ULU33"/>
      <c r="ULV33"/>
      <c r="ULW33"/>
      <c r="ULX33"/>
      <c r="ULY33"/>
      <c r="ULZ33"/>
      <c r="UMA33"/>
      <c r="UMB33"/>
      <c r="UMC33"/>
      <c r="UMD33"/>
      <c r="UME33"/>
      <c r="UMF33"/>
      <c r="UMG33"/>
      <c r="UMH33"/>
      <c r="UMI33"/>
      <c r="UMJ33"/>
      <c r="UMK33"/>
      <c r="UML33"/>
      <c r="UMM33"/>
      <c r="UMN33"/>
      <c r="UMO33"/>
      <c r="UMP33"/>
      <c r="UMQ33"/>
      <c r="UMR33"/>
      <c r="UMS33"/>
      <c r="UMT33"/>
      <c r="UMU33"/>
      <c r="UMV33"/>
      <c r="UMW33"/>
      <c r="UMX33"/>
      <c r="UMY33"/>
      <c r="UMZ33"/>
      <c r="UNA33"/>
      <c r="UNB33"/>
      <c r="UNC33"/>
      <c r="UND33"/>
      <c r="UNE33"/>
      <c r="UNF33"/>
      <c r="UNG33"/>
      <c r="UNH33"/>
      <c r="UNI33"/>
      <c r="UNJ33"/>
      <c r="UNK33"/>
      <c r="UNL33"/>
      <c r="UNM33"/>
      <c r="UNN33"/>
      <c r="UNO33"/>
      <c r="UNP33"/>
      <c r="UNQ33"/>
      <c r="UNR33"/>
      <c r="UNS33"/>
      <c r="UNT33"/>
      <c r="UNU33"/>
      <c r="UNV33"/>
      <c r="UNW33"/>
      <c r="UNX33"/>
      <c r="UNY33"/>
      <c r="UNZ33"/>
      <c r="UOA33"/>
      <c r="UOB33"/>
      <c r="UOC33"/>
      <c r="UOD33"/>
      <c r="UOE33"/>
      <c r="UOF33"/>
      <c r="UOG33"/>
      <c r="UOH33"/>
      <c r="UOI33"/>
      <c r="UOJ33"/>
      <c r="UOK33"/>
      <c r="UOL33"/>
      <c r="UOM33"/>
      <c r="UON33"/>
      <c r="UOO33"/>
      <c r="UOP33"/>
      <c r="UOQ33"/>
      <c r="UOR33"/>
      <c r="UOS33"/>
      <c r="UOT33"/>
      <c r="UOU33"/>
      <c r="UOV33"/>
      <c r="UOW33"/>
      <c r="UOX33"/>
      <c r="UOY33"/>
      <c r="UOZ33"/>
      <c r="UPA33"/>
      <c r="UPB33"/>
      <c r="UPC33"/>
      <c r="UPD33"/>
      <c r="UPE33"/>
      <c r="UPF33"/>
      <c r="UPG33"/>
      <c r="UPH33"/>
      <c r="UPI33"/>
      <c r="UPJ33"/>
      <c r="UPK33"/>
      <c r="UPL33"/>
      <c r="UPM33"/>
      <c r="UPN33"/>
      <c r="UPO33"/>
      <c r="UPP33"/>
      <c r="UPQ33"/>
      <c r="UPR33"/>
      <c r="UPS33"/>
      <c r="UPT33"/>
      <c r="UPU33"/>
      <c r="UPV33"/>
      <c r="UPW33"/>
      <c r="UPX33"/>
      <c r="UPY33"/>
      <c r="UPZ33"/>
      <c r="UQA33"/>
      <c r="UQB33"/>
      <c r="UQC33"/>
      <c r="UQD33"/>
      <c r="UQE33"/>
      <c r="UQF33"/>
      <c r="UQG33"/>
      <c r="UQH33"/>
      <c r="UQI33"/>
      <c r="UQJ33"/>
      <c r="UQK33"/>
      <c r="UQL33"/>
      <c r="UQM33"/>
      <c r="UQN33"/>
      <c r="UQO33"/>
      <c r="UQP33"/>
      <c r="UQQ33"/>
      <c r="UQR33"/>
      <c r="UQS33"/>
      <c r="UQT33"/>
      <c r="UQU33"/>
      <c r="UQV33"/>
      <c r="UQW33"/>
      <c r="UQX33"/>
      <c r="UQY33"/>
      <c r="UQZ33"/>
      <c r="URA33"/>
      <c r="URB33"/>
      <c r="URC33"/>
      <c r="URD33"/>
      <c r="URE33"/>
      <c r="URF33"/>
      <c r="URG33"/>
      <c r="URH33"/>
      <c r="URI33"/>
      <c r="URJ33"/>
      <c r="URK33"/>
      <c r="URL33"/>
      <c r="URM33"/>
      <c r="URN33"/>
      <c r="URO33"/>
      <c r="URP33"/>
      <c r="URQ33"/>
      <c r="URR33"/>
      <c r="URS33"/>
      <c r="URT33"/>
      <c r="URU33"/>
      <c r="URV33"/>
      <c r="URW33"/>
      <c r="URX33"/>
      <c r="URY33"/>
      <c r="URZ33"/>
      <c r="USA33"/>
      <c r="USB33"/>
      <c r="USC33"/>
      <c r="USD33"/>
      <c r="USE33"/>
      <c r="USF33"/>
      <c r="USG33"/>
      <c r="USH33"/>
      <c r="USI33"/>
      <c r="USJ33"/>
      <c r="USK33"/>
      <c r="USL33"/>
      <c r="USM33"/>
      <c r="USN33"/>
      <c r="USO33"/>
      <c r="USP33"/>
      <c r="USQ33"/>
      <c r="USR33"/>
      <c r="USS33"/>
      <c r="UST33"/>
      <c r="USU33"/>
      <c r="USV33"/>
      <c r="USW33"/>
      <c r="USX33"/>
      <c r="USY33"/>
      <c r="USZ33"/>
      <c r="UTA33"/>
      <c r="UTB33"/>
      <c r="UTC33"/>
      <c r="UTD33"/>
      <c r="UTE33"/>
      <c r="UTF33"/>
      <c r="UTG33"/>
      <c r="UTH33"/>
      <c r="UTI33"/>
      <c r="UTJ33"/>
      <c r="UTK33"/>
      <c r="UTL33"/>
      <c r="UTM33"/>
      <c r="UTN33"/>
      <c r="UTO33"/>
      <c r="UTP33"/>
      <c r="UTQ33"/>
      <c r="UTR33"/>
      <c r="UTS33"/>
      <c r="UTT33"/>
      <c r="UTU33"/>
      <c r="UTV33"/>
      <c r="UTW33"/>
      <c r="UTX33"/>
      <c r="UTY33"/>
      <c r="UTZ33"/>
      <c r="UUA33"/>
      <c r="UUB33"/>
      <c r="UUC33"/>
      <c r="UUD33"/>
      <c r="UUE33"/>
      <c r="UUF33"/>
      <c r="UUG33"/>
      <c r="UUH33"/>
      <c r="UUI33"/>
      <c r="UUJ33"/>
      <c r="UUK33"/>
      <c r="UUL33"/>
      <c r="UUM33"/>
      <c r="UUN33"/>
      <c r="UUO33"/>
      <c r="UUP33"/>
      <c r="UUQ33"/>
      <c r="UUR33"/>
      <c r="UUS33"/>
      <c r="UUT33"/>
      <c r="UUU33"/>
      <c r="UUV33"/>
      <c r="UUW33"/>
      <c r="UUX33"/>
      <c r="UUY33"/>
      <c r="UUZ33"/>
      <c r="UVA33"/>
      <c r="UVB33"/>
      <c r="UVC33"/>
      <c r="UVD33"/>
      <c r="UVE33"/>
      <c r="UVF33"/>
      <c r="UVG33"/>
      <c r="UVH33"/>
      <c r="UVI33"/>
      <c r="UVJ33"/>
      <c r="UVK33"/>
      <c r="UVL33"/>
      <c r="UVM33"/>
      <c r="UVN33"/>
      <c r="UVO33"/>
      <c r="UVP33"/>
      <c r="UVQ33"/>
      <c r="UVR33"/>
      <c r="UVS33"/>
      <c r="UVT33"/>
      <c r="UVU33"/>
      <c r="UVV33"/>
      <c r="UVW33"/>
      <c r="UVX33"/>
      <c r="UVY33"/>
      <c r="UVZ33"/>
      <c r="UWA33"/>
      <c r="UWB33"/>
      <c r="UWC33"/>
      <c r="UWD33"/>
      <c r="UWE33"/>
      <c r="UWF33"/>
      <c r="UWG33"/>
      <c r="UWH33"/>
      <c r="UWI33"/>
      <c r="UWJ33"/>
      <c r="UWK33"/>
      <c r="UWL33"/>
      <c r="UWM33"/>
      <c r="UWN33"/>
      <c r="UWO33"/>
      <c r="UWP33"/>
      <c r="UWQ33"/>
      <c r="UWR33"/>
      <c r="UWS33"/>
      <c r="UWT33"/>
      <c r="UWU33"/>
      <c r="UWV33"/>
      <c r="UWW33"/>
      <c r="UWX33"/>
      <c r="UWY33"/>
      <c r="UWZ33"/>
      <c r="UXA33"/>
      <c r="UXB33"/>
      <c r="UXC33"/>
      <c r="UXD33"/>
      <c r="UXE33"/>
      <c r="UXF33"/>
      <c r="UXG33"/>
      <c r="UXH33"/>
      <c r="UXI33"/>
      <c r="UXJ33"/>
      <c r="UXK33"/>
      <c r="UXL33"/>
      <c r="UXM33"/>
      <c r="UXN33"/>
      <c r="UXO33"/>
      <c r="UXP33"/>
      <c r="UXQ33"/>
      <c r="UXR33"/>
      <c r="UXS33"/>
      <c r="UXT33"/>
      <c r="UXU33"/>
      <c r="UXV33"/>
      <c r="UXW33"/>
      <c r="UXX33"/>
      <c r="UXY33"/>
      <c r="UXZ33"/>
      <c r="UYA33"/>
      <c r="UYB33"/>
      <c r="UYC33"/>
      <c r="UYD33"/>
      <c r="UYE33"/>
      <c r="UYF33"/>
      <c r="UYG33"/>
      <c r="UYH33"/>
      <c r="UYI33"/>
      <c r="UYJ33"/>
      <c r="UYK33"/>
      <c r="UYL33"/>
      <c r="UYM33"/>
      <c r="UYN33"/>
      <c r="UYO33"/>
      <c r="UYP33"/>
      <c r="UYQ33"/>
      <c r="UYR33"/>
      <c r="UYS33"/>
      <c r="UYT33"/>
      <c r="UYU33"/>
      <c r="UYV33"/>
      <c r="UYW33"/>
      <c r="UYX33"/>
      <c r="UYY33"/>
      <c r="UYZ33"/>
      <c r="UZA33"/>
      <c r="UZB33"/>
      <c r="UZC33"/>
      <c r="UZD33"/>
      <c r="UZE33"/>
      <c r="UZF33"/>
      <c r="UZG33"/>
      <c r="UZH33"/>
      <c r="UZI33"/>
      <c r="UZJ33"/>
      <c r="UZK33"/>
      <c r="UZL33"/>
      <c r="UZM33"/>
      <c r="UZN33"/>
      <c r="UZO33"/>
      <c r="UZP33"/>
      <c r="UZQ33"/>
      <c r="UZR33"/>
      <c r="UZS33"/>
      <c r="UZT33"/>
      <c r="UZU33"/>
      <c r="UZV33"/>
      <c r="UZW33"/>
      <c r="UZX33"/>
      <c r="UZY33"/>
      <c r="UZZ33"/>
      <c r="VAA33"/>
      <c r="VAB33"/>
      <c r="VAC33"/>
      <c r="VAD33"/>
      <c r="VAE33"/>
      <c r="VAF33"/>
      <c r="VAG33"/>
      <c r="VAH33"/>
      <c r="VAI33"/>
      <c r="VAJ33"/>
      <c r="VAK33"/>
      <c r="VAL33"/>
      <c r="VAM33"/>
      <c r="VAN33"/>
      <c r="VAO33"/>
      <c r="VAP33"/>
      <c r="VAQ33"/>
      <c r="VAR33"/>
      <c r="VAS33"/>
      <c r="VAT33"/>
      <c r="VAU33"/>
      <c r="VAV33"/>
      <c r="VAW33"/>
      <c r="VAX33"/>
      <c r="VAY33"/>
      <c r="VAZ33"/>
      <c r="VBA33"/>
      <c r="VBB33"/>
      <c r="VBC33"/>
      <c r="VBD33"/>
      <c r="VBE33"/>
      <c r="VBF33"/>
      <c r="VBG33"/>
      <c r="VBH33"/>
      <c r="VBI33"/>
      <c r="VBJ33"/>
      <c r="VBK33"/>
      <c r="VBL33"/>
      <c r="VBM33"/>
      <c r="VBN33"/>
      <c r="VBO33"/>
      <c r="VBP33"/>
      <c r="VBQ33"/>
      <c r="VBR33"/>
      <c r="VBS33"/>
      <c r="VBT33"/>
      <c r="VBU33"/>
      <c r="VBV33"/>
      <c r="VBW33"/>
      <c r="VBX33"/>
      <c r="VBY33"/>
      <c r="VBZ33"/>
      <c r="VCA33"/>
      <c r="VCB33"/>
      <c r="VCC33"/>
      <c r="VCD33"/>
      <c r="VCE33"/>
      <c r="VCF33"/>
      <c r="VCG33"/>
      <c r="VCH33"/>
      <c r="VCI33"/>
      <c r="VCJ33"/>
      <c r="VCK33"/>
      <c r="VCL33"/>
      <c r="VCM33"/>
      <c r="VCN33"/>
      <c r="VCO33"/>
      <c r="VCP33"/>
      <c r="VCQ33"/>
      <c r="VCR33"/>
      <c r="VCS33"/>
      <c r="VCT33"/>
      <c r="VCU33"/>
      <c r="VCV33"/>
      <c r="VCW33"/>
      <c r="VCX33"/>
      <c r="VCY33"/>
      <c r="VCZ33"/>
      <c r="VDA33"/>
      <c r="VDB33"/>
      <c r="VDC33"/>
      <c r="VDD33"/>
      <c r="VDE33"/>
      <c r="VDF33"/>
      <c r="VDG33"/>
      <c r="VDH33"/>
      <c r="VDI33"/>
      <c r="VDJ33"/>
      <c r="VDK33"/>
      <c r="VDL33"/>
      <c r="VDM33"/>
      <c r="VDN33"/>
      <c r="VDO33"/>
      <c r="VDP33"/>
      <c r="VDQ33"/>
      <c r="VDR33"/>
      <c r="VDS33"/>
      <c r="VDT33"/>
      <c r="VDU33"/>
      <c r="VDV33"/>
      <c r="VDW33"/>
      <c r="VDX33"/>
      <c r="VDY33"/>
      <c r="VDZ33"/>
      <c r="VEA33"/>
      <c r="VEB33"/>
      <c r="VEC33"/>
      <c r="VED33"/>
      <c r="VEE33"/>
      <c r="VEF33"/>
      <c r="VEG33"/>
      <c r="VEH33"/>
      <c r="VEI33"/>
      <c r="VEJ33"/>
      <c r="VEK33"/>
      <c r="VEL33"/>
      <c r="VEM33"/>
      <c r="VEN33"/>
      <c r="VEO33"/>
      <c r="VEP33"/>
      <c r="VEQ33"/>
      <c r="VER33"/>
      <c r="VES33"/>
      <c r="VET33"/>
      <c r="VEU33"/>
      <c r="VEV33"/>
      <c r="VEW33"/>
      <c r="VEX33"/>
      <c r="VEY33"/>
      <c r="VEZ33"/>
      <c r="VFA33"/>
      <c r="VFB33"/>
      <c r="VFC33"/>
      <c r="VFD33"/>
      <c r="VFE33"/>
      <c r="VFF33"/>
      <c r="VFG33"/>
      <c r="VFH33"/>
      <c r="VFI33"/>
      <c r="VFJ33"/>
      <c r="VFK33"/>
      <c r="VFL33"/>
      <c r="VFM33"/>
      <c r="VFN33"/>
      <c r="VFO33"/>
      <c r="VFP33"/>
      <c r="VFQ33"/>
      <c r="VFR33"/>
      <c r="VFS33"/>
      <c r="VFT33"/>
      <c r="VFU33"/>
      <c r="VFV33"/>
      <c r="VFW33"/>
      <c r="VFX33"/>
      <c r="VFY33"/>
      <c r="VFZ33"/>
      <c r="VGA33"/>
      <c r="VGB33"/>
      <c r="VGC33"/>
      <c r="VGD33"/>
      <c r="VGE33"/>
      <c r="VGF33"/>
      <c r="VGG33"/>
      <c r="VGH33"/>
      <c r="VGI33"/>
      <c r="VGJ33"/>
      <c r="VGK33"/>
      <c r="VGL33"/>
      <c r="VGM33"/>
      <c r="VGN33"/>
      <c r="VGO33"/>
      <c r="VGP33"/>
      <c r="VGQ33"/>
      <c r="VGR33"/>
      <c r="VGS33"/>
      <c r="VGT33"/>
      <c r="VGU33"/>
      <c r="VGV33"/>
      <c r="VGW33"/>
      <c r="VGX33"/>
      <c r="VGY33"/>
      <c r="VGZ33"/>
      <c r="VHA33"/>
      <c r="VHB33"/>
      <c r="VHC33"/>
      <c r="VHD33"/>
      <c r="VHE33"/>
      <c r="VHF33"/>
      <c r="VHG33"/>
      <c r="VHH33"/>
      <c r="VHI33"/>
      <c r="VHJ33"/>
      <c r="VHK33"/>
      <c r="VHL33"/>
      <c r="VHM33"/>
      <c r="VHN33"/>
      <c r="VHO33"/>
      <c r="VHP33"/>
      <c r="VHQ33"/>
      <c r="VHR33"/>
      <c r="VHS33"/>
      <c r="VHT33"/>
      <c r="VHU33"/>
      <c r="VHV33"/>
      <c r="VHW33"/>
      <c r="VHX33"/>
      <c r="VHY33"/>
      <c r="VHZ33"/>
      <c r="VIA33"/>
      <c r="VIB33"/>
      <c r="VIC33"/>
      <c r="VID33"/>
      <c r="VIE33"/>
      <c r="VIF33"/>
      <c r="VIG33"/>
      <c r="VIH33"/>
      <c r="VII33"/>
      <c r="VIJ33"/>
      <c r="VIK33"/>
      <c r="VIL33"/>
      <c r="VIM33"/>
      <c r="VIN33"/>
      <c r="VIO33"/>
      <c r="VIP33"/>
      <c r="VIQ33"/>
      <c r="VIR33"/>
      <c r="VIS33"/>
      <c r="VIT33"/>
      <c r="VIU33"/>
      <c r="VIV33"/>
      <c r="VIW33"/>
      <c r="VIX33"/>
      <c r="VIY33"/>
      <c r="VIZ33"/>
      <c r="VJA33"/>
      <c r="VJB33"/>
      <c r="VJC33"/>
      <c r="VJD33"/>
      <c r="VJE33"/>
      <c r="VJF33"/>
      <c r="VJG33"/>
      <c r="VJH33"/>
      <c r="VJI33"/>
      <c r="VJJ33"/>
      <c r="VJK33"/>
      <c r="VJL33"/>
      <c r="VJM33"/>
      <c r="VJN33"/>
      <c r="VJO33"/>
      <c r="VJP33"/>
      <c r="VJQ33"/>
      <c r="VJR33"/>
      <c r="VJS33"/>
      <c r="VJT33"/>
      <c r="VJU33"/>
      <c r="VJV33"/>
      <c r="VJW33"/>
      <c r="VJX33"/>
      <c r="VJY33"/>
      <c r="VJZ33"/>
      <c r="VKA33"/>
      <c r="VKB33"/>
      <c r="VKC33"/>
      <c r="VKD33"/>
      <c r="VKE33"/>
      <c r="VKF33"/>
      <c r="VKG33"/>
      <c r="VKH33"/>
      <c r="VKI33"/>
      <c r="VKJ33"/>
      <c r="VKK33"/>
      <c r="VKL33"/>
      <c r="VKM33"/>
      <c r="VKN33"/>
      <c r="VKO33"/>
      <c r="VKP33"/>
      <c r="VKQ33"/>
      <c r="VKR33"/>
      <c r="VKS33"/>
      <c r="VKT33"/>
      <c r="VKU33"/>
      <c r="VKV33"/>
      <c r="VKW33"/>
      <c r="VKX33"/>
      <c r="VKY33"/>
      <c r="VKZ33"/>
      <c r="VLA33"/>
      <c r="VLB33"/>
      <c r="VLC33"/>
      <c r="VLD33"/>
      <c r="VLE33"/>
      <c r="VLF33"/>
      <c r="VLG33"/>
      <c r="VLH33"/>
      <c r="VLI33"/>
      <c r="VLJ33"/>
      <c r="VLK33"/>
      <c r="VLL33"/>
      <c r="VLM33"/>
      <c r="VLN33"/>
      <c r="VLO33"/>
      <c r="VLP33"/>
      <c r="VLQ33"/>
      <c r="VLR33"/>
      <c r="VLS33"/>
      <c r="VLT33"/>
      <c r="VLU33"/>
      <c r="VLV33"/>
      <c r="VLW33"/>
      <c r="VLX33"/>
      <c r="VLY33"/>
      <c r="VLZ33"/>
      <c r="VMA33"/>
      <c r="VMB33"/>
      <c r="VMC33"/>
      <c r="VMD33"/>
      <c r="VME33"/>
      <c r="VMF33"/>
      <c r="VMG33"/>
      <c r="VMH33"/>
      <c r="VMI33"/>
      <c r="VMJ33"/>
      <c r="VMK33"/>
      <c r="VML33"/>
      <c r="VMM33"/>
      <c r="VMN33"/>
      <c r="VMO33"/>
      <c r="VMP33"/>
      <c r="VMQ33"/>
      <c r="VMR33"/>
      <c r="VMS33"/>
      <c r="VMT33"/>
      <c r="VMU33"/>
      <c r="VMV33"/>
      <c r="VMW33"/>
      <c r="VMX33"/>
      <c r="VMY33"/>
      <c r="VMZ33"/>
      <c r="VNA33"/>
      <c r="VNB33"/>
      <c r="VNC33"/>
      <c r="VND33"/>
      <c r="VNE33"/>
      <c r="VNF33"/>
      <c r="VNG33"/>
      <c r="VNH33"/>
      <c r="VNI33"/>
      <c r="VNJ33"/>
      <c r="VNK33"/>
      <c r="VNL33"/>
      <c r="VNM33"/>
      <c r="VNN33"/>
      <c r="VNO33"/>
      <c r="VNP33"/>
      <c r="VNQ33"/>
      <c r="VNR33"/>
      <c r="VNS33"/>
      <c r="VNT33"/>
      <c r="VNU33"/>
      <c r="VNV33"/>
      <c r="VNW33"/>
      <c r="VNX33"/>
      <c r="VNY33"/>
      <c r="VNZ33"/>
      <c r="VOA33"/>
      <c r="VOB33"/>
      <c r="VOC33"/>
      <c r="VOD33"/>
      <c r="VOE33"/>
      <c r="VOF33"/>
      <c r="VOG33"/>
      <c r="VOH33"/>
      <c r="VOI33"/>
      <c r="VOJ33"/>
      <c r="VOK33"/>
      <c r="VOL33"/>
      <c r="VOM33"/>
      <c r="VON33"/>
      <c r="VOO33"/>
      <c r="VOP33"/>
      <c r="VOQ33"/>
      <c r="VOR33"/>
      <c r="VOS33"/>
      <c r="VOT33"/>
      <c r="VOU33"/>
      <c r="VOV33"/>
      <c r="VOW33"/>
      <c r="VOX33"/>
      <c r="VOY33"/>
      <c r="VOZ33"/>
      <c r="VPA33"/>
      <c r="VPB33"/>
      <c r="VPC33"/>
      <c r="VPD33"/>
      <c r="VPE33"/>
      <c r="VPF33"/>
      <c r="VPG33"/>
      <c r="VPH33"/>
      <c r="VPI33"/>
      <c r="VPJ33"/>
      <c r="VPK33"/>
      <c r="VPL33"/>
      <c r="VPM33"/>
      <c r="VPN33"/>
      <c r="VPO33"/>
      <c r="VPP33"/>
      <c r="VPQ33"/>
      <c r="VPR33"/>
      <c r="VPS33"/>
      <c r="VPT33"/>
      <c r="VPU33"/>
      <c r="VPV33"/>
      <c r="VPW33"/>
      <c r="VPX33"/>
      <c r="VPY33"/>
      <c r="VPZ33"/>
      <c r="VQA33"/>
      <c r="VQB33"/>
      <c r="VQC33"/>
      <c r="VQD33"/>
      <c r="VQE33"/>
      <c r="VQF33"/>
      <c r="VQG33"/>
      <c r="VQH33"/>
      <c r="VQI33"/>
      <c r="VQJ33"/>
      <c r="VQK33"/>
      <c r="VQL33"/>
      <c r="VQM33"/>
      <c r="VQN33"/>
      <c r="VQO33"/>
      <c r="VQP33"/>
      <c r="VQQ33"/>
      <c r="VQR33"/>
      <c r="VQS33"/>
      <c r="VQT33"/>
      <c r="VQU33"/>
      <c r="VQV33"/>
      <c r="VQW33"/>
      <c r="VQX33"/>
      <c r="VQY33"/>
      <c r="VQZ33"/>
      <c r="VRA33"/>
      <c r="VRB33"/>
      <c r="VRC33"/>
      <c r="VRD33"/>
      <c r="VRE33"/>
      <c r="VRF33"/>
      <c r="VRG33"/>
      <c r="VRH33"/>
      <c r="VRI33"/>
      <c r="VRJ33"/>
      <c r="VRK33"/>
      <c r="VRL33"/>
      <c r="VRM33"/>
      <c r="VRN33"/>
      <c r="VRO33"/>
      <c r="VRP33"/>
      <c r="VRQ33"/>
      <c r="VRR33"/>
      <c r="VRS33"/>
      <c r="VRT33"/>
      <c r="VRU33"/>
      <c r="VRV33"/>
      <c r="VRW33"/>
      <c r="VRX33"/>
      <c r="VRY33"/>
      <c r="VRZ33"/>
      <c r="VSA33"/>
      <c r="VSB33"/>
      <c r="VSC33"/>
      <c r="VSD33"/>
      <c r="VSE33"/>
      <c r="VSF33"/>
      <c r="VSG33"/>
      <c r="VSH33"/>
      <c r="VSI33"/>
      <c r="VSJ33"/>
      <c r="VSK33"/>
      <c r="VSL33"/>
      <c r="VSM33"/>
      <c r="VSN33"/>
      <c r="VSO33"/>
      <c r="VSP33"/>
      <c r="VSQ33"/>
      <c r="VSR33"/>
      <c r="VSS33"/>
      <c r="VST33"/>
      <c r="VSU33"/>
      <c r="VSV33"/>
      <c r="VSW33"/>
      <c r="VSX33"/>
      <c r="VSY33"/>
      <c r="VSZ33"/>
      <c r="VTA33"/>
      <c r="VTB33"/>
      <c r="VTC33"/>
      <c r="VTD33"/>
      <c r="VTE33"/>
      <c r="VTF33"/>
      <c r="VTG33"/>
      <c r="VTH33"/>
      <c r="VTI33"/>
      <c r="VTJ33"/>
      <c r="VTK33"/>
      <c r="VTL33"/>
      <c r="VTM33"/>
      <c r="VTN33"/>
      <c r="VTO33"/>
      <c r="VTP33"/>
      <c r="VTQ33"/>
      <c r="VTR33"/>
      <c r="VTS33"/>
      <c r="VTT33"/>
      <c r="VTU33"/>
      <c r="VTV33"/>
      <c r="VTW33"/>
      <c r="VTX33"/>
      <c r="VTY33"/>
      <c r="VTZ33"/>
      <c r="VUA33"/>
      <c r="VUB33"/>
      <c r="VUC33"/>
      <c r="VUD33"/>
      <c r="VUE33"/>
      <c r="VUF33"/>
      <c r="VUG33"/>
      <c r="VUH33"/>
      <c r="VUI33"/>
      <c r="VUJ33"/>
      <c r="VUK33"/>
      <c r="VUL33"/>
      <c r="VUM33"/>
      <c r="VUN33"/>
      <c r="VUO33"/>
      <c r="VUP33"/>
      <c r="VUQ33"/>
      <c r="VUR33"/>
      <c r="VUS33"/>
      <c r="VUT33"/>
      <c r="VUU33"/>
      <c r="VUV33"/>
      <c r="VUW33"/>
      <c r="VUX33"/>
      <c r="VUY33"/>
      <c r="VUZ33"/>
      <c r="VVA33"/>
      <c r="VVB33"/>
      <c r="VVC33"/>
      <c r="VVD33"/>
      <c r="VVE33"/>
      <c r="VVF33"/>
      <c r="VVG33"/>
      <c r="VVH33"/>
      <c r="VVI33"/>
      <c r="VVJ33"/>
      <c r="VVK33"/>
      <c r="VVL33"/>
      <c r="VVM33"/>
      <c r="VVN33"/>
      <c r="VVO33"/>
      <c r="VVP33"/>
      <c r="VVQ33"/>
      <c r="VVR33"/>
      <c r="VVS33"/>
      <c r="VVT33"/>
      <c r="VVU33"/>
      <c r="VVV33"/>
      <c r="VVW33"/>
      <c r="VVX33"/>
      <c r="VVY33"/>
      <c r="VVZ33"/>
      <c r="VWA33"/>
      <c r="VWB33"/>
      <c r="VWC33"/>
      <c r="VWD33"/>
      <c r="VWE33"/>
      <c r="VWF33"/>
      <c r="VWG33"/>
      <c r="VWH33"/>
      <c r="VWI33"/>
      <c r="VWJ33"/>
      <c r="VWK33"/>
      <c r="VWL33"/>
      <c r="VWM33"/>
      <c r="VWN33"/>
      <c r="VWO33"/>
      <c r="VWP33"/>
      <c r="VWQ33"/>
      <c r="VWR33"/>
      <c r="VWS33"/>
      <c r="VWT33"/>
      <c r="VWU33"/>
      <c r="VWV33"/>
      <c r="VWW33"/>
      <c r="VWX33"/>
      <c r="VWY33"/>
      <c r="VWZ33"/>
      <c r="VXA33"/>
      <c r="VXB33"/>
      <c r="VXC33"/>
      <c r="VXD33"/>
      <c r="VXE33"/>
      <c r="VXF33"/>
      <c r="VXG33"/>
      <c r="VXH33"/>
      <c r="VXI33"/>
      <c r="VXJ33"/>
      <c r="VXK33"/>
      <c r="VXL33"/>
      <c r="VXM33"/>
      <c r="VXN33"/>
      <c r="VXO33"/>
      <c r="VXP33"/>
      <c r="VXQ33"/>
      <c r="VXR33"/>
      <c r="VXS33"/>
      <c r="VXT33"/>
      <c r="VXU33"/>
      <c r="VXV33"/>
      <c r="VXW33"/>
      <c r="VXX33"/>
      <c r="VXY33"/>
      <c r="VXZ33"/>
      <c r="VYA33"/>
      <c r="VYB33"/>
      <c r="VYC33"/>
      <c r="VYD33"/>
      <c r="VYE33"/>
      <c r="VYF33"/>
      <c r="VYG33"/>
      <c r="VYH33"/>
      <c r="VYI33"/>
      <c r="VYJ33"/>
      <c r="VYK33"/>
      <c r="VYL33"/>
      <c r="VYM33"/>
      <c r="VYN33"/>
      <c r="VYO33"/>
      <c r="VYP33"/>
      <c r="VYQ33"/>
      <c r="VYR33"/>
      <c r="VYS33"/>
      <c r="VYT33"/>
      <c r="VYU33"/>
      <c r="VYV33"/>
      <c r="VYW33"/>
      <c r="VYX33"/>
      <c r="VYY33"/>
      <c r="VYZ33"/>
      <c r="VZA33"/>
      <c r="VZB33"/>
      <c r="VZC33"/>
      <c r="VZD33"/>
      <c r="VZE33"/>
      <c r="VZF33"/>
      <c r="VZG33"/>
      <c r="VZH33"/>
      <c r="VZI33"/>
      <c r="VZJ33"/>
      <c r="VZK33"/>
      <c r="VZL33"/>
      <c r="VZM33"/>
      <c r="VZN33"/>
      <c r="VZO33"/>
      <c r="VZP33"/>
      <c r="VZQ33"/>
      <c r="VZR33"/>
      <c r="VZS33"/>
      <c r="VZT33"/>
      <c r="VZU33"/>
      <c r="VZV33"/>
      <c r="VZW33"/>
      <c r="VZX33"/>
      <c r="VZY33"/>
      <c r="VZZ33"/>
      <c r="WAA33"/>
      <c r="WAB33"/>
      <c r="WAC33"/>
      <c r="WAD33"/>
      <c r="WAE33"/>
      <c r="WAF33"/>
      <c r="WAG33"/>
      <c r="WAH33"/>
      <c r="WAI33"/>
      <c r="WAJ33"/>
      <c r="WAK33"/>
      <c r="WAL33"/>
      <c r="WAM33"/>
      <c r="WAN33"/>
      <c r="WAO33"/>
      <c r="WAP33"/>
      <c r="WAQ33"/>
      <c r="WAR33"/>
      <c r="WAS33"/>
      <c r="WAT33"/>
      <c r="WAU33"/>
      <c r="WAV33"/>
      <c r="WAW33"/>
      <c r="WAX33"/>
      <c r="WAY33"/>
      <c r="WAZ33"/>
      <c r="WBA33"/>
      <c r="WBB33"/>
      <c r="WBC33"/>
      <c r="WBD33"/>
      <c r="WBE33"/>
      <c r="WBF33"/>
      <c r="WBG33"/>
      <c r="WBH33"/>
      <c r="WBI33"/>
      <c r="WBJ33"/>
      <c r="WBK33"/>
      <c r="WBL33"/>
      <c r="WBM33"/>
      <c r="WBN33"/>
      <c r="WBO33"/>
      <c r="WBP33"/>
      <c r="WBQ33"/>
      <c r="WBR33"/>
      <c r="WBS33"/>
      <c r="WBT33"/>
      <c r="WBU33"/>
      <c r="WBV33"/>
      <c r="WBW33"/>
      <c r="WBX33"/>
      <c r="WBY33"/>
      <c r="WBZ33"/>
      <c r="WCA33"/>
      <c r="WCB33"/>
      <c r="WCC33"/>
      <c r="WCD33"/>
      <c r="WCE33"/>
      <c r="WCF33"/>
      <c r="WCG33"/>
      <c r="WCH33"/>
      <c r="WCI33"/>
      <c r="WCJ33"/>
      <c r="WCK33"/>
      <c r="WCL33"/>
      <c r="WCM33"/>
      <c r="WCN33"/>
      <c r="WCO33"/>
      <c r="WCP33"/>
      <c r="WCQ33"/>
      <c r="WCR33"/>
      <c r="WCS33"/>
      <c r="WCT33"/>
      <c r="WCU33"/>
      <c r="WCV33"/>
      <c r="WCW33"/>
      <c r="WCX33"/>
      <c r="WCY33"/>
      <c r="WCZ33"/>
      <c r="WDA33"/>
      <c r="WDB33"/>
      <c r="WDC33"/>
      <c r="WDD33"/>
      <c r="WDE33"/>
      <c r="WDF33"/>
      <c r="WDG33"/>
      <c r="WDH33"/>
      <c r="WDI33"/>
      <c r="WDJ33"/>
      <c r="WDK33"/>
      <c r="WDL33"/>
      <c r="WDM33"/>
      <c r="WDN33"/>
      <c r="WDO33"/>
      <c r="WDP33"/>
      <c r="WDQ33"/>
      <c r="WDR33"/>
      <c r="WDS33"/>
      <c r="WDT33"/>
      <c r="WDU33"/>
      <c r="WDV33"/>
      <c r="WDW33"/>
      <c r="WDX33"/>
      <c r="WDY33"/>
      <c r="WDZ33"/>
      <c r="WEA33"/>
      <c r="WEB33"/>
      <c r="WEC33"/>
      <c r="WED33"/>
      <c r="WEE33"/>
      <c r="WEF33"/>
      <c r="WEG33"/>
      <c r="WEH33"/>
      <c r="WEI33"/>
      <c r="WEJ33"/>
      <c r="WEK33"/>
      <c r="WEL33"/>
      <c r="WEM33"/>
      <c r="WEN33"/>
      <c r="WEO33"/>
      <c r="WEP33"/>
      <c r="WEQ33"/>
      <c r="WER33"/>
      <c r="WES33"/>
      <c r="WET33"/>
      <c r="WEU33"/>
      <c r="WEV33"/>
      <c r="WEW33"/>
      <c r="WEX33"/>
      <c r="WEY33"/>
      <c r="WEZ33"/>
      <c r="WFA33"/>
      <c r="WFB33"/>
      <c r="WFC33"/>
      <c r="WFD33"/>
      <c r="WFE33"/>
      <c r="WFF33"/>
      <c r="WFG33"/>
      <c r="WFH33"/>
      <c r="WFI33"/>
      <c r="WFJ33"/>
      <c r="WFK33"/>
      <c r="WFL33"/>
      <c r="WFM33"/>
      <c r="WFN33"/>
      <c r="WFO33"/>
      <c r="WFP33"/>
      <c r="WFQ33"/>
      <c r="WFR33"/>
      <c r="WFS33"/>
      <c r="WFT33"/>
      <c r="WFU33"/>
      <c r="WFV33"/>
      <c r="WFW33"/>
      <c r="WFX33"/>
      <c r="WFY33"/>
      <c r="WFZ33"/>
      <c r="WGA33"/>
      <c r="WGB33"/>
      <c r="WGC33"/>
      <c r="WGD33"/>
      <c r="WGE33"/>
      <c r="WGF33"/>
      <c r="WGG33"/>
      <c r="WGH33"/>
      <c r="WGI33"/>
      <c r="WGJ33"/>
      <c r="WGK33"/>
      <c r="WGL33"/>
      <c r="WGM33"/>
      <c r="WGN33"/>
      <c r="WGO33"/>
      <c r="WGP33"/>
      <c r="WGQ33"/>
      <c r="WGR33"/>
      <c r="WGS33"/>
      <c r="WGT33"/>
      <c r="WGU33"/>
      <c r="WGV33"/>
      <c r="WGW33"/>
      <c r="WGX33"/>
      <c r="WGY33"/>
      <c r="WGZ33"/>
      <c r="WHA33"/>
      <c r="WHB33"/>
      <c r="WHC33"/>
      <c r="WHD33"/>
      <c r="WHE33"/>
      <c r="WHF33"/>
      <c r="WHG33"/>
      <c r="WHH33"/>
      <c r="WHI33"/>
      <c r="WHJ33"/>
      <c r="WHK33"/>
      <c r="WHL33"/>
      <c r="WHM33"/>
      <c r="WHN33"/>
      <c r="WHO33"/>
      <c r="WHP33"/>
      <c r="WHQ33"/>
      <c r="WHR33"/>
      <c r="WHS33"/>
      <c r="WHT33"/>
      <c r="WHU33"/>
      <c r="WHV33"/>
      <c r="WHW33"/>
      <c r="WHX33"/>
      <c r="WHY33"/>
      <c r="WHZ33"/>
      <c r="WIA33"/>
      <c r="WIB33"/>
      <c r="WIC33"/>
      <c r="WID33"/>
      <c r="WIE33"/>
      <c r="WIF33"/>
      <c r="WIG33"/>
      <c r="WIH33"/>
      <c r="WII33"/>
      <c r="WIJ33"/>
      <c r="WIK33"/>
      <c r="WIL33"/>
      <c r="WIM33"/>
      <c r="WIN33"/>
      <c r="WIO33"/>
      <c r="WIP33"/>
      <c r="WIQ33"/>
      <c r="WIR33"/>
      <c r="WIS33"/>
      <c r="WIT33"/>
      <c r="WIU33"/>
      <c r="WIV33"/>
      <c r="WIW33"/>
      <c r="WIX33"/>
      <c r="WIY33"/>
      <c r="WIZ33"/>
      <c r="WJA33"/>
      <c r="WJB33"/>
      <c r="WJC33"/>
      <c r="WJD33"/>
      <c r="WJE33"/>
      <c r="WJF33"/>
      <c r="WJG33"/>
      <c r="WJH33"/>
      <c r="WJI33"/>
      <c r="WJJ33"/>
      <c r="WJK33"/>
      <c r="WJL33"/>
      <c r="WJM33"/>
      <c r="WJN33"/>
      <c r="WJO33"/>
      <c r="WJP33"/>
      <c r="WJQ33"/>
      <c r="WJR33"/>
      <c r="WJS33"/>
      <c r="WJT33"/>
      <c r="WJU33"/>
      <c r="WJV33"/>
      <c r="WJW33"/>
      <c r="WJX33"/>
      <c r="WJY33"/>
      <c r="WJZ33"/>
      <c r="WKA33"/>
      <c r="WKB33"/>
      <c r="WKC33"/>
      <c r="WKD33"/>
      <c r="WKE33"/>
      <c r="WKF33"/>
      <c r="WKG33"/>
      <c r="WKH33"/>
      <c r="WKI33"/>
      <c r="WKJ33"/>
      <c r="WKK33"/>
      <c r="WKL33"/>
      <c r="WKM33"/>
      <c r="WKN33"/>
      <c r="WKO33"/>
      <c r="WKP33"/>
      <c r="WKQ33"/>
      <c r="WKR33"/>
      <c r="WKS33"/>
      <c r="WKT33"/>
      <c r="WKU33"/>
      <c r="WKV33"/>
      <c r="WKW33"/>
      <c r="WKX33"/>
      <c r="WKY33"/>
      <c r="WKZ33"/>
      <c r="WLA33"/>
      <c r="WLB33"/>
      <c r="WLC33"/>
      <c r="WLD33"/>
      <c r="WLE33"/>
      <c r="WLF33"/>
      <c r="WLG33"/>
      <c r="WLH33"/>
      <c r="WLI33"/>
      <c r="WLJ33"/>
      <c r="WLK33"/>
      <c r="WLL33"/>
      <c r="WLM33"/>
      <c r="WLN33"/>
      <c r="WLO33"/>
      <c r="WLP33"/>
      <c r="WLQ33"/>
      <c r="WLR33"/>
      <c r="WLS33"/>
      <c r="WLT33"/>
      <c r="WLU33"/>
      <c r="WLV33"/>
      <c r="WLW33"/>
      <c r="WLX33"/>
      <c r="WLY33"/>
      <c r="WLZ33"/>
      <c r="WMA33"/>
      <c r="WMB33"/>
      <c r="WMC33"/>
      <c r="WMD33"/>
      <c r="WME33"/>
      <c r="WMF33"/>
      <c r="WMG33"/>
      <c r="WMH33"/>
      <c r="WMI33"/>
      <c r="WMJ33"/>
      <c r="WMK33"/>
      <c r="WML33"/>
      <c r="WMM33"/>
      <c r="WMN33"/>
      <c r="WMO33"/>
      <c r="WMP33"/>
      <c r="WMQ33"/>
      <c r="WMR33"/>
      <c r="WMS33"/>
      <c r="WMT33"/>
      <c r="WMU33"/>
      <c r="WMV33"/>
      <c r="WMW33"/>
      <c r="WMX33"/>
      <c r="WMY33"/>
      <c r="WMZ33"/>
      <c r="WNA33"/>
      <c r="WNB33"/>
      <c r="WNC33"/>
      <c r="WND33"/>
      <c r="WNE33"/>
      <c r="WNF33"/>
      <c r="WNG33"/>
      <c r="WNH33"/>
      <c r="WNI33"/>
      <c r="WNJ33"/>
      <c r="WNK33"/>
      <c r="WNL33"/>
      <c r="WNM33"/>
      <c r="WNN33"/>
      <c r="WNO33"/>
      <c r="WNP33"/>
      <c r="WNQ33"/>
      <c r="WNR33"/>
      <c r="WNS33"/>
      <c r="WNT33"/>
      <c r="WNU33"/>
      <c r="WNV33"/>
      <c r="WNW33"/>
      <c r="WNX33"/>
      <c r="WNY33"/>
      <c r="WNZ33"/>
      <c r="WOA33"/>
      <c r="WOB33"/>
      <c r="WOC33"/>
      <c r="WOD33"/>
      <c r="WOE33"/>
      <c r="WOF33"/>
      <c r="WOG33"/>
      <c r="WOH33"/>
      <c r="WOI33"/>
      <c r="WOJ33"/>
      <c r="WOK33"/>
      <c r="WOL33"/>
      <c r="WOM33"/>
      <c r="WON33"/>
      <c r="WOO33"/>
      <c r="WOP33"/>
      <c r="WOQ33"/>
      <c r="WOR33"/>
      <c r="WOS33"/>
      <c r="WOT33"/>
      <c r="WOU33"/>
      <c r="WOV33"/>
      <c r="WOW33"/>
      <c r="WOX33"/>
      <c r="WOY33"/>
      <c r="WOZ33"/>
      <c r="WPA33"/>
      <c r="WPB33"/>
      <c r="WPC33"/>
      <c r="WPD33"/>
      <c r="WPE33"/>
      <c r="WPF33"/>
      <c r="WPG33"/>
      <c r="WPH33"/>
      <c r="WPI33"/>
      <c r="WPJ33"/>
      <c r="WPK33"/>
      <c r="WPL33"/>
      <c r="WPM33"/>
      <c r="WPN33"/>
      <c r="WPO33"/>
      <c r="WPP33"/>
      <c r="WPQ33"/>
      <c r="WPR33"/>
      <c r="WPS33"/>
      <c r="WPT33"/>
      <c r="WPU33"/>
      <c r="WPV33"/>
      <c r="WPW33"/>
      <c r="WPX33"/>
      <c r="WPY33"/>
      <c r="WPZ33"/>
      <c r="WQA33"/>
      <c r="WQB33"/>
      <c r="WQC33"/>
      <c r="WQD33"/>
      <c r="WQE33"/>
      <c r="WQF33"/>
      <c r="WQG33"/>
      <c r="WQH33"/>
      <c r="WQI33"/>
      <c r="WQJ33"/>
      <c r="WQK33"/>
      <c r="WQL33"/>
      <c r="WQM33"/>
      <c r="WQN33"/>
      <c r="WQO33"/>
      <c r="WQP33"/>
      <c r="WQQ33"/>
      <c r="WQR33"/>
      <c r="WQS33"/>
      <c r="WQT33"/>
      <c r="WQU33"/>
      <c r="WQV33"/>
      <c r="WQW33"/>
      <c r="WQX33"/>
      <c r="WQY33"/>
      <c r="WQZ33"/>
      <c r="WRA33"/>
      <c r="WRB33"/>
      <c r="WRC33"/>
      <c r="WRD33"/>
      <c r="WRE33"/>
      <c r="WRF33"/>
      <c r="WRG33"/>
      <c r="WRH33"/>
      <c r="WRI33"/>
      <c r="WRJ33"/>
      <c r="WRK33"/>
      <c r="WRL33"/>
      <c r="WRM33"/>
      <c r="WRN33"/>
      <c r="WRO33"/>
      <c r="WRP33"/>
      <c r="WRQ33"/>
      <c r="WRR33"/>
      <c r="WRS33"/>
      <c r="WRT33"/>
      <c r="WRU33"/>
      <c r="WRV33"/>
      <c r="WRW33"/>
      <c r="WRX33"/>
      <c r="WRY33"/>
      <c r="WRZ33"/>
      <c r="WSA33"/>
      <c r="WSB33"/>
      <c r="WSC33"/>
      <c r="WSD33"/>
      <c r="WSE33"/>
      <c r="WSF33"/>
      <c r="WSG33"/>
      <c r="WSH33"/>
      <c r="WSI33"/>
      <c r="WSJ33"/>
      <c r="WSK33"/>
      <c r="WSL33"/>
      <c r="WSM33"/>
      <c r="WSN33"/>
      <c r="WSO33"/>
      <c r="WSP33"/>
      <c r="WSQ33"/>
      <c r="WSR33"/>
      <c r="WSS33"/>
      <c r="WST33"/>
      <c r="WSU33"/>
      <c r="WSV33"/>
      <c r="WSW33"/>
      <c r="WSX33"/>
      <c r="WSY33"/>
      <c r="WSZ33"/>
      <c r="WTA33"/>
      <c r="WTB33"/>
      <c r="WTC33"/>
      <c r="WTD33"/>
      <c r="WTE33"/>
      <c r="WTF33"/>
      <c r="WTG33"/>
      <c r="WTH33"/>
      <c r="WTI33"/>
      <c r="WTJ33"/>
      <c r="WTK33"/>
      <c r="WTL33"/>
      <c r="WTM33"/>
      <c r="WTN33"/>
      <c r="WTO33"/>
      <c r="WTP33"/>
      <c r="WTQ33"/>
      <c r="WTR33"/>
      <c r="WTS33"/>
      <c r="WTT33"/>
      <c r="WTU33"/>
      <c r="WTV33"/>
      <c r="WTW33"/>
      <c r="WTX33"/>
      <c r="WTY33"/>
      <c r="WTZ33"/>
      <c r="WUA33"/>
      <c r="WUB33"/>
      <c r="WUC33"/>
      <c r="WUD33"/>
      <c r="WUE33"/>
      <c r="WUF33"/>
      <c r="WUG33"/>
      <c r="WUH33"/>
      <c r="WUI33"/>
      <c r="WUJ33"/>
      <c r="WUK33"/>
      <c r="WUL33"/>
      <c r="WUM33"/>
      <c r="WUN33"/>
      <c r="WUO33"/>
      <c r="WUP33"/>
      <c r="WUQ33"/>
      <c r="WUR33"/>
      <c r="WUS33"/>
      <c r="WUT33"/>
      <c r="WUU33"/>
      <c r="WUV33"/>
      <c r="WUW33"/>
      <c r="WUX33"/>
      <c r="WUY33"/>
      <c r="WUZ33"/>
      <c r="WVA33"/>
      <c r="WVB33"/>
      <c r="WVC33"/>
      <c r="WVD33"/>
      <c r="WVE33"/>
      <c r="WVF33"/>
      <c r="WVG33"/>
      <c r="WVH33"/>
      <c r="WVI33"/>
      <c r="WVJ33"/>
      <c r="WVK33"/>
      <c r="WVL33"/>
      <c r="WVM33"/>
      <c r="WVN33"/>
      <c r="WVO33"/>
      <c r="WVP33"/>
      <c r="WVQ33"/>
      <c r="WVR33"/>
      <c r="WVS33"/>
      <c r="WVT33"/>
      <c r="WVU33"/>
      <c r="WVV33"/>
      <c r="WVW33"/>
      <c r="WVX33"/>
      <c r="WVY33"/>
      <c r="WVZ33"/>
      <c r="WWA33"/>
      <c r="WWB33"/>
      <c r="WWC33"/>
      <c r="WWD33"/>
      <c r="WWE33"/>
      <c r="WWF33"/>
      <c r="WWG33"/>
      <c r="WWH33"/>
      <c r="WWI33"/>
      <c r="WWJ33"/>
      <c r="WWK33"/>
      <c r="WWL33"/>
      <c r="WWM33"/>
      <c r="WWN33"/>
      <c r="WWO33"/>
      <c r="WWP33"/>
      <c r="WWQ33"/>
      <c r="WWR33"/>
      <c r="WWS33"/>
      <c r="WWT33"/>
      <c r="WWU33"/>
      <c r="WWV33"/>
      <c r="WWW33"/>
      <c r="WWX33"/>
      <c r="WWY33"/>
      <c r="WWZ33"/>
      <c r="WXA33"/>
      <c r="WXB33"/>
      <c r="WXC33"/>
      <c r="WXD33"/>
      <c r="WXE33"/>
      <c r="WXF33"/>
      <c r="WXG33"/>
      <c r="WXH33"/>
      <c r="WXI33"/>
      <c r="WXJ33"/>
      <c r="WXK33"/>
      <c r="WXL33"/>
      <c r="WXM33"/>
      <c r="WXN33"/>
      <c r="WXO33"/>
      <c r="WXP33"/>
      <c r="WXQ33"/>
      <c r="WXR33"/>
      <c r="WXS33"/>
      <c r="WXT33"/>
      <c r="WXU33"/>
      <c r="WXV33"/>
      <c r="WXW33"/>
      <c r="WXX33"/>
      <c r="WXY33"/>
      <c r="WXZ33"/>
      <c r="WYA33"/>
      <c r="WYB33"/>
      <c r="WYC33"/>
      <c r="WYD33"/>
      <c r="WYE33"/>
      <c r="WYF33"/>
      <c r="WYG33"/>
      <c r="WYH33"/>
      <c r="WYI33"/>
      <c r="WYJ33"/>
      <c r="WYK33"/>
      <c r="WYL33"/>
      <c r="WYM33"/>
      <c r="WYN33"/>
      <c r="WYO33"/>
      <c r="WYP33"/>
      <c r="WYQ33"/>
      <c r="WYR33"/>
      <c r="WYS33"/>
      <c r="WYT33"/>
      <c r="WYU33"/>
      <c r="WYV33"/>
      <c r="WYW33"/>
      <c r="WYX33"/>
      <c r="WYY33"/>
      <c r="WYZ33"/>
      <c r="WZA33"/>
      <c r="WZB33"/>
      <c r="WZC33"/>
      <c r="WZD33"/>
      <c r="WZE33"/>
      <c r="WZF33"/>
      <c r="WZG33"/>
      <c r="WZH33"/>
      <c r="WZI33"/>
      <c r="WZJ33"/>
      <c r="WZK33"/>
      <c r="WZL33"/>
      <c r="WZM33"/>
      <c r="WZN33"/>
      <c r="WZO33"/>
      <c r="WZP33"/>
      <c r="WZQ33"/>
      <c r="WZR33"/>
      <c r="WZS33"/>
      <c r="WZT33"/>
      <c r="WZU33"/>
      <c r="WZV33"/>
      <c r="WZW33"/>
      <c r="WZX33"/>
      <c r="WZY33"/>
      <c r="WZZ33"/>
      <c r="XAA33"/>
      <c r="XAB33"/>
      <c r="XAC33"/>
      <c r="XAD33"/>
      <c r="XAE33"/>
      <c r="XAF33"/>
      <c r="XAG33"/>
      <c r="XAH33"/>
      <c r="XAI33"/>
      <c r="XAJ33"/>
      <c r="XAK33"/>
      <c r="XAL33"/>
      <c r="XAM33"/>
      <c r="XAN33"/>
      <c r="XAO33"/>
      <c r="XAP33"/>
      <c r="XAQ33"/>
      <c r="XAR33"/>
      <c r="XAS33"/>
      <c r="XAT33"/>
      <c r="XAU33"/>
      <c r="XAV33"/>
      <c r="XAW33"/>
      <c r="XAX33"/>
      <c r="XAY33"/>
      <c r="XAZ33"/>
      <c r="XBA33"/>
      <c r="XBB33"/>
      <c r="XBC33"/>
      <c r="XBD33"/>
      <c r="XBE33"/>
      <c r="XBF33"/>
      <c r="XBG33"/>
      <c r="XBH33"/>
      <c r="XBI33"/>
      <c r="XBJ33"/>
      <c r="XBK33"/>
      <c r="XBL33"/>
      <c r="XBM33"/>
      <c r="XBN33"/>
      <c r="XBO33"/>
      <c r="XBP33"/>
      <c r="XBQ33"/>
      <c r="XBR33"/>
      <c r="XBS33"/>
      <c r="XBT33"/>
      <c r="XBU33"/>
      <c r="XBV33"/>
      <c r="XBW33"/>
      <c r="XBX33"/>
      <c r="XBY33"/>
      <c r="XBZ33"/>
      <c r="XCA33"/>
      <c r="XCB33"/>
      <c r="XCC33"/>
      <c r="XCD33"/>
      <c r="XCE33"/>
      <c r="XCF33"/>
      <c r="XCG33"/>
      <c r="XCH33"/>
      <c r="XCI33"/>
      <c r="XCJ33"/>
      <c r="XCK33"/>
      <c r="XCL33"/>
      <c r="XCM33"/>
      <c r="XCN33"/>
      <c r="XCO33"/>
      <c r="XCP33"/>
      <c r="XCQ33"/>
      <c r="XCR33"/>
      <c r="XCS33"/>
      <c r="XCT33"/>
      <c r="XCU33"/>
      <c r="XCV33"/>
      <c r="XCW33"/>
      <c r="XCX33"/>
      <c r="XCY33"/>
      <c r="XCZ33"/>
      <c r="XDA33"/>
      <c r="XDB33"/>
      <c r="XDC33"/>
      <c r="XDD33"/>
      <c r="XDE33"/>
      <c r="XDF33"/>
      <c r="XDG33"/>
      <c r="XDH33"/>
      <c r="XDI33"/>
      <c r="XDJ33"/>
      <c r="XDK33"/>
      <c r="XDL33"/>
      <c r="XDM33"/>
      <c r="XDN33"/>
      <c r="XDO33"/>
      <c r="XDP33"/>
      <c r="XDQ33"/>
      <c r="XDR33"/>
      <c r="XDS33"/>
      <c r="XDT33"/>
      <c r="XDU33"/>
      <c r="XDV33"/>
      <c r="XDW33"/>
      <c r="XDX33"/>
      <c r="XDY33"/>
      <c r="XDZ33"/>
      <c r="XEA33"/>
      <c r="XEB33"/>
      <c r="XEC33"/>
      <c r="XED33"/>
      <c r="XEE33"/>
      <c r="XEF33"/>
      <c r="XEG33"/>
      <c r="XEH33"/>
      <c r="XEI33"/>
      <c r="XEJ33"/>
      <c r="XEK33"/>
      <c r="XEL33"/>
      <c r="XEM33"/>
      <c r="XEN33"/>
      <c r="XEO33"/>
      <c r="XEP33"/>
      <c r="XEQ33"/>
      <c r="XER33"/>
      <c r="XES33"/>
      <c r="XET33"/>
      <c r="XEU33"/>
      <c r="XEV33"/>
      <c r="XEW33"/>
      <c r="XEX33"/>
      <c r="XEY33"/>
      <c r="XEZ33"/>
      <c r="XFA33"/>
      <c r="XFB33"/>
      <c r="XFC33"/>
      <c r="XFD33"/>
    </row>
    <row r="34" spans="1:16384" ht="15.75">
      <c r="A34" s="317" t="s">
        <v>112</v>
      </c>
      <c r="B34" s="318" t="s">
        <v>51</v>
      </c>
      <c r="C34" s="317" t="s">
        <v>116</v>
      </c>
      <c r="D34" s="321" t="s">
        <v>150</v>
      </c>
      <c r="E34" s="454"/>
      <c r="F34" s="454"/>
      <c r="H34" s="310"/>
      <c r="I34" s="310"/>
      <c r="J34" s="310"/>
      <c r="K34" s="327" t="s">
        <v>151</v>
      </c>
      <c r="L34" s="327"/>
      <c r="M34" s="327"/>
      <c r="N34" s="307"/>
      <c r="O34" s="327"/>
      <c r="P34" s="310"/>
      <c r="Q34" s="310"/>
      <c r="R34" s="310"/>
      <c r="S34" s="310"/>
      <c r="T34" s="310"/>
      <c r="U34" s="310"/>
      <c r="V34" s="310"/>
      <c r="W34" s="310"/>
      <c r="X34" s="310"/>
      <c r="Y34" s="310"/>
      <c r="Z34" s="310"/>
      <c r="AA34" s="456" t="s">
        <v>152</v>
      </c>
      <c r="AB34" s="456"/>
      <c r="AC34" s="456"/>
      <c r="AD34" s="456"/>
      <c r="AE34" s="456"/>
      <c r="AF34" s="456"/>
      <c r="AG34" s="456"/>
      <c r="AH34" s="456"/>
      <c r="AI34" s="456"/>
      <c r="AJ34" s="456"/>
      <c r="AK34" s="456"/>
      <c r="AL34" s="456"/>
      <c r="AM34" s="456"/>
      <c r="AN34" s="310"/>
      <c r="AO34" s="310"/>
      <c r="AP34" s="313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  <c r="AMG34"/>
      <c r="AMH34"/>
      <c r="AMI34"/>
      <c r="AMJ34"/>
      <c r="AMK34"/>
      <c r="AML34"/>
      <c r="AMM34"/>
      <c r="AMN34"/>
      <c r="AMO34"/>
      <c r="AMP34"/>
      <c r="AMQ34"/>
      <c r="AMR34"/>
      <c r="AMS34"/>
      <c r="AMT34"/>
      <c r="AMU34"/>
      <c r="AMV34"/>
      <c r="AMW34"/>
      <c r="AMX34"/>
      <c r="AMY34"/>
      <c r="AMZ34"/>
      <c r="ANA34"/>
      <c r="ANB34"/>
      <c r="ANC34"/>
      <c r="AND34"/>
      <c r="ANE34"/>
      <c r="ANF34"/>
      <c r="ANG34"/>
      <c r="ANH34"/>
      <c r="ANI34"/>
      <c r="ANJ34"/>
      <c r="ANK34"/>
      <c r="ANL34"/>
      <c r="ANM34"/>
      <c r="ANN34"/>
      <c r="ANO34"/>
      <c r="ANP34"/>
      <c r="ANQ34"/>
      <c r="ANR34"/>
      <c r="ANS34"/>
      <c r="ANT34"/>
      <c r="ANU34"/>
      <c r="ANV34"/>
      <c r="ANW34"/>
      <c r="ANX34"/>
      <c r="ANY34"/>
      <c r="ANZ34"/>
      <c r="AOA34"/>
      <c r="AOB34"/>
      <c r="AOC34"/>
      <c r="AOD34"/>
      <c r="AOE34"/>
      <c r="AOF34"/>
      <c r="AOG34"/>
      <c r="AOH34"/>
      <c r="AOI34"/>
      <c r="AOJ34"/>
      <c r="AOK34"/>
      <c r="AOL34"/>
      <c r="AOM34"/>
      <c r="AON34"/>
      <c r="AOO34"/>
      <c r="AOP34"/>
      <c r="AOQ34"/>
      <c r="AOR34"/>
      <c r="AOS34"/>
      <c r="AOT34"/>
      <c r="AOU34"/>
      <c r="AOV34"/>
      <c r="AOW34"/>
      <c r="AOX34"/>
      <c r="AOY34"/>
      <c r="AOZ34"/>
      <c r="APA34"/>
      <c r="APB34"/>
      <c r="APC34"/>
      <c r="APD34"/>
      <c r="APE34"/>
      <c r="APF34"/>
      <c r="APG34"/>
      <c r="APH34"/>
      <c r="API34"/>
      <c r="APJ34"/>
      <c r="APK34"/>
      <c r="APL34"/>
      <c r="APM34"/>
      <c r="APN34"/>
      <c r="APO34"/>
      <c r="APP34"/>
      <c r="APQ34"/>
      <c r="APR34"/>
      <c r="APS34"/>
      <c r="APT34"/>
      <c r="APU34"/>
      <c r="APV34"/>
      <c r="APW34"/>
      <c r="APX34"/>
      <c r="APY34"/>
      <c r="APZ34"/>
      <c r="AQA34"/>
      <c r="AQB34"/>
      <c r="AQC34"/>
      <c r="AQD34"/>
      <c r="AQE34"/>
      <c r="AQF34"/>
      <c r="AQG34"/>
      <c r="AQH34"/>
      <c r="AQI34"/>
      <c r="AQJ34"/>
      <c r="AQK34"/>
      <c r="AQL34"/>
      <c r="AQM34"/>
      <c r="AQN34"/>
      <c r="AQO34"/>
      <c r="AQP34"/>
      <c r="AQQ34"/>
      <c r="AQR34"/>
      <c r="AQS34"/>
      <c r="AQT34"/>
      <c r="AQU34"/>
      <c r="AQV34"/>
      <c r="AQW34"/>
      <c r="AQX34"/>
      <c r="AQY34"/>
      <c r="AQZ34"/>
      <c r="ARA34"/>
      <c r="ARB34"/>
      <c r="ARC34"/>
      <c r="ARD34"/>
      <c r="ARE34"/>
      <c r="ARF34"/>
      <c r="ARG34"/>
      <c r="ARH34"/>
      <c r="ARI34"/>
      <c r="ARJ34"/>
      <c r="ARK34"/>
      <c r="ARL34"/>
      <c r="ARM34"/>
      <c r="ARN34"/>
      <c r="ARO34"/>
      <c r="ARP34"/>
      <c r="ARQ34"/>
      <c r="ARR34"/>
      <c r="ARS34"/>
      <c r="ART34"/>
      <c r="ARU34"/>
      <c r="ARV34"/>
      <c r="ARW34"/>
      <c r="ARX34"/>
      <c r="ARY34"/>
      <c r="ARZ34"/>
      <c r="ASA34"/>
      <c r="ASB34"/>
      <c r="ASC34"/>
      <c r="ASD34"/>
      <c r="ASE34"/>
      <c r="ASF34"/>
      <c r="ASG34"/>
      <c r="ASH34"/>
      <c r="ASI34"/>
      <c r="ASJ34"/>
      <c r="ASK34"/>
      <c r="ASL34"/>
      <c r="ASM34"/>
      <c r="ASN34"/>
      <c r="ASO34"/>
      <c r="ASP34"/>
      <c r="ASQ34"/>
      <c r="ASR34"/>
      <c r="ASS34"/>
      <c r="AST34"/>
      <c r="ASU34"/>
      <c r="ASV34"/>
      <c r="ASW34"/>
      <c r="ASX34"/>
      <c r="ASY34"/>
      <c r="ASZ34"/>
      <c r="ATA34"/>
      <c r="ATB34"/>
      <c r="ATC34"/>
      <c r="ATD34"/>
      <c r="ATE34"/>
      <c r="ATF34"/>
      <c r="ATG34"/>
      <c r="ATH34"/>
      <c r="ATI34"/>
      <c r="ATJ34"/>
      <c r="ATK34"/>
      <c r="ATL34"/>
      <c r="ATM34"/>
      <c r="ATN34"/>
      <c r="ATO34"/>
      <c r="ATP34"/>
      <c r="ATQ34"/>
      <c r="ATR34"/>
      <c r="ATS34"/>
      <c r="ATT34"/>
      <c r="ATU34"/>
      <c r="ATV34"/>
      <c r="ATW34"/>
      <c r="ATX34"/>
      <c r="ATY34"/>
      <c r="ATZ34"/>
      <c r="AUA34"/>
      <c r="AUB34"/>
      <c r="AUC34"/>
      <c r="AUD34"/>
      <c r="AUE34"/>
      <c r="AUF34"/>
      <c r="AUG34"/>
      <c r="AUH34"/>
      <c r="AUI34"/>
      <c r="AUJ34"/>
      <c r="AUK34"/>
      <c r="AUL34"/>
      <c r="AUM34"/>
      <c r="AUN34"/>
      <c r="AUO34"/>
      <c r="AUP34"/>
      <c r="AUQ34"/>
      <c r="AUR34"/>
      <c r="AUS34"/>
      <c r="AUT34"/>
      <c r="AUU34"/>
      <c r="AUV34"/>
      <c r="AUW34"/>
      <c r="AUX34"/>
      <c r="AUY34"/>
      <c r="AUZ34"/>
      <c r="AVA34"/>
      <c r="AVB34"/>
      <c r="AVC34"/>
      <c r="AVD34"/>
      <c r="AVE34"/>
      <c r="AVF34"/>
      <c r="AVG34"/>
      <c r="AVH34"/>
      <c r="AVI34"/>
      <c r="AVJ34"/>
      <c r="AVK34"/>
      <c r="AVL34"/>
      <c r="AVM34"/>
      <c r="AVN34"/>
      <c r="AVO34"/>
      <c r="AVP34"/>
      <c r="AVQ34"/>
      <c r="AVR34"/>
      <c r="AVS34"/>
      <c r="AVT34"/>
      <c r="AVU34"/>
      <c r="AVV34"/>
      <c r="AVW34"/>
      <c r="AVX34"/>
      <c r="AVY34"/>
      <c r="AVZ34"/>
      <c r="AWA34"/>
      <c r="AWB34"/>
      <c r="AWC34"/>
      <c r="AWD34"/>
      <c r="AWE34"/>
      <c r="AWF34"/>
      <c r="AWG34"/>
      <c r="AWH34"/>
      <c r="AWI34"/>
      <c r="AWJ34"/>
      <c r="AWK34"/>
      <c r="AWL34"/>
      <c r="AWM34"/>
      <c r="AWN34"/>
      <c r="AWO34"/>
      <c r="AWP34"/>
      <c r="AWQ34"/>
      <c r="AWR34"/>
      <c r="AWS34"/>
      <c r="AWT34"/>
      <c r="AWU34"/>
      <c r="AWV34"/>
      <c r="AWW34"/>
      <c r="AWX34"/>
      <c r="AWY34"/>
      <c r="AWZ34"/>
      <c r="AXA34"/>
      <c r="AXB34"/>
      <c r="AXC34"/>
      <c r="AXD34"/>
      <c r="AXE34"/>
      <c r="AXF34"/>
      <c r="AXG34"/>
      <c r="AXH34"/>
      <c r="AXI34"/>
      <c r="AXJ34"/>
      <c r="AXK34"/>
      <c r="AXL34"/>
      <c r="AXM34"/>
      <c r="AXN34"/>
      <c r="AXO34"/>
      <c r="AXP34"/>
      <c r="AXQ34"/>
      <c r="AXR34"/>
      <c r="AXS34"/>
      <c r="AXT34"/>
      <c r="AXU34"/>
      <c r="AXV34"/>
      <c r="AXW34"/>
      <c r="AXX34"/>
      <c r="AXY34"/>
      <c r="AXZ34"/>
      <c r="AYA34"/>
      <c r="AYB34"/>
      <c r="AYC34"/>
      <c r="AYD34"/>
      <c r="AYE34"/>
      <c r="AYF34"/>
      <c r="AYG34"/>
      <c r="AYH34"/>
      <c r="AYI34"/>
      <c r="AYJ34"/>
      <c r="AYK34"/>
      <c r="AYL34"/>
      <c r="AYM34"/>
      <c r="AYN34"/>
      <c r="AYO34"/>
      <c r="AYP34"/>
      <c r="AYQ34"/>
      <c r="AYR34"/>
      <c r="AYS34"/>
      <c r="AYT34"/>
      <c r="AYU34"/>
      <c r="AYV34"/>
      <c r="AYW34"/>
      <c r="AYX34"/>
      <c r="AYY34"/>
      <c r="AYZ34"/>
      <c r="AZA34"/>
      <c r="AZB34"/>
      <c r="AZC34"/>
      <c r="AZD34"/>
      <c r="AZE34"/>
      <c r="AZF34"/>
      <c r="AZG34"/>
      <c r="AZH34"/>
      <c r="AZI34"/>
      <c r="AZJ34"/>
      <c r="AZK34"/>
      <c r="AZL34"/>
      <c r="AZM34"/>
      <c r="AZN34"/>
      <c r="AZO34"/>
      <c r="AZP34"/>
      <c r="AZQ34"/>
      <c r="AZR34"/>
      <c r="AZS34"/>
      <c r="AZT34"/>
      <c r="AZU34"/>
      <c r="AZV34"/>
      <c r="AZW34"/>
      <c r="AZX34"/>
      <c r="AZY34"/>
      <c r="AZZ34"/>
      <c r="BAA34"/>
      <c r="BAB34"/>
      <c r="BAC34"/>
      <c r="BAD34"/>
      <c r="BAE34"/>
      <c r="BAF34"/>
      <c r="BAG34"/>
      <c r="BAH34"/>
      <c r="BAI34"/>
      <c r="BAJ34"/>
      <c r="BAK34"/>
      <c r="BAL34"/>
      <c r="BAM34"/>
      <c r="BAN34"/>
      <c r="BAO34"/>
      <c r="BAP34"/>
      <c r="BAQ34"/>
      <c r="BAR34"/>
      <c r="BAS34"/>
      <c r="BAT34"/>
      <c r="BAU34"/>
      <c r="BAV34"/>
      <c r="BAW34"/>
      <c r="BAX34"/>
      <c r="BAY34"/>
      <c r="BAZ34"/>
      <c r="BBA34"/>
      <c r="BBB34"/>
      <c r="BBC34"/>
      <c r="BBD34"/>
      <c r="BBE34"/>
      <c r="BBF34"/>
      <c r="BBG34"/>
      <c r="BBH34"/>
      <c r="BBI34"/>
      <c r="BBJ34"/>
      <c r="BBK34"/>
      <c r="BBL34"/>
      <c r="BBM34"/>
      <c r="BBN34"/>
      <c r="BBO34"/>
      <c r="BBP34"/>
      <c r="BBQ34"/>
      <c r="BBR34"/>
      <c r="BBS34"/>
      <c r="BBT34"/>
      <c r="BBU34"/>
      <c r="BBV34"/>
      <c r="BBW34"/>
      <c r="BBX34"/>
      <c r="BBY34"/>
      <c r="BBZ34"/>
      <c r="BCA34"/>
      <c r="BCB34"/>
      <c r="BCC34"/>
      <c r="BCD34"/>
      <c r="BCE34"/>
      <c r="BCF34"/>
      <c r="BCG34"/>
      <c r="BCH34"/>
      <c r="BCI34"/>
      <c r="BCJ34"/>
      <c r="BCK34"/>
      <c r="BCL34"/>
      <c r="BCM34"/>
      <c r="BCN34"/>
      <c r="BCO34"/>
      <c r="BCP34"/>
      <c r="BCQ34"/>
      <c r="BCR34"/>
      <c r="BCS34"/>
      <c r="BCT34"/>
      <c r="BCU34"/>
      <c r="BCV34"/>
      <c r="BCW34"/>
      <c r="BCX34"/>
      <c r="BCY34"/>
      <c r="BCZ34"/>
      <c r="BDA34"/>
      <c r="BDB34"/>
      <c r="BDC34"/>
      <c r="BDD34"/>
      <c r="BDE34"/>
      <c r="BDF34"/>
      <c r="BDG34"/>
      <c r="BDH34"/>
      <c r="BDI34"/>
      <c r="BDJ34"/>
      <c r="BDK34"/>
      <c r="BDL34"/>
      <c r="BDM34"/>
      <c r="BDN34"/>
      <c r="BDO34"/>
      <c r="BDP34"/>
      <c r="BDQ34"/>
      <c r="BDR34"/>
      <c r="BDS34"/>
      <c r="BDT34"/>
      <c r="BDU34"/>
      <c r="BDV34"/>
      <c r="BDW34"/>
      <c r="BDX34"/>
      <c r="BDY34"/>
      <c r="BDZ34"/>
      <c r="BEA34"/>
      <c r="BEB34"/>
      <c r="BEC34"/>
      <c r="BED34"/>
      <c r="BEE34"/>
      <c r="BEF34"/>
      <c r="BEG34"/>
      <c r="BEH34"/>
      <c r="BEI34"/>
      <c r="BEJ34"/>
      <c r="BEK34"/>
      <c r="BEL34"/>
      <c r="BEM34"/>
      <c r="BEN34"/>
      <c r="BEO34"/>
      <c r="BEP34"/>
      <c r="BEQ34"/>
      <c r="BER34"/>
      <c r="BES34"/>
      <c r="BET34"/>
      <c r="BEU34"/>
      <c r="BEV34"/>
      <c r="BEW34"/>
      <c r="BEX34"/>
      <c r="BEY34"/>
      <c r="BEZ34"/>
      <c r="BFA34"/>
      <c r="BFB34"/>
      <c r="BFC34"/>
      <c r="BFD34"/>
      <c r="BFE34"/>
      <c r="BFF34"/>
      <c r="BFG34"/>
      <c r="BFH34"/>
      <c r="BFI34"/>
      <c r="BFJ34"/>
      <c r="BFK34"/>
      <c r="BFL34"/>
      <c r="BFM34"/>
      <c r="BFN34"/>
      <c r="BFO34"/>
      <c r="BFP34"/>
      <c r="BFQ34"/>
      <c r="BFR34"/>
      <c r="BFS34"/>
      <c r="BFT34"/>
      <c r="BFU34"/>
      <c r="BFV34"/>
      <c r="BFW34"/>
      <c r="BFX34"/>
      <c r="BFY34"/>
      <c r="BFZ34"/>
      <c r="BGA34"/>
      <c r="BGB34"/>
      <c r="BGC34"/>
      <c r="BGD34"/>
      <c r="BGE34"/>
      <c r="BGF34"/>
      <c r="BGG34"/>
      <c r="BGH34"/>
      <c r="BGI34"/>
      <c r="BGJ34"/>
      <c r="BGK34"/>
      <c r="BGL34"/>
      <c r="BGM34"/>
      <c r="BGN34"/>
      <c r="BGO34"/>
      <c r="BGP34"/>
      <c r="BGQ34"/>
      <c r="BGR34"/>
      <c r="BGS34"/>
      <c r="BGT34"/>
      <c r="BGU34"/>
      <c r="BGV34"/>
      <c r="BGW34"/>
      <c r="BGX34"/>
      <c r="BGY34"/>
      <c r="BGZ34"/>
      <c r="BHA34"/>
      <c r="BHB34"/>
      <c r="BHC34"/>
      <c r="BHD34"/>
      <c r="BHE34"/>
      <c r="BHF34"/>
      <c r="BHG34"/>
      <c r="BHH34"/>
      <c r="BHI34"/>
      <c r="BHJ34"/>
      <c r="BHK34"/>
      <c r="BHL34"/>
      <c r="BHM34"/>
      <c r="BHN34"/>
      <c r="BHO34"/>
      <c r="BHP34"/>
      <c r="BHQ34"/>
      <c r="BHR34"/>
      <c r="BHS34"/>
      <c r="BHT34"/>
      <c r="BHU34"/>
      <c r="BHV34"/>
      <c r="BHW34"/>
      <c r="BHX34"/>
      <c r="BHY34"/>
      <c r="BHZ34"/>
      <c r="BIA34"/>
      <c r="BIB34"/>
      <c r="BIC34"/>
      <c r="BID34"/>
      <c r="BIE34"/>
      <c r="BIF34"/>
      <c r="BIG34"/>
      <c r="BIH34"/>
      <c r="BII34"/>
      <c r="BIJ34"/>
      <c r="BIK34"/>
      <c r="BIL34"/>
      <c r="BIM34"/>
      <c r="BIN34"/>
      <c r="BIO34"/>
      <c r="BIP34"/>
      <c r="BIQ34"/>
      <c r="BIR34"/>
      <c r="BIS34"/>
      <c r="BIT34"/>
      <c r="BIU34"/>
      <c r="BIV34"/>
      <c r="BIW34"/>
      <c r="BIX34"/>
      <c r="BIY34"/>
      <c r="BIZ34"/>
      <c r="BJA34"/>
      <c r="BJB34"/>
      <c r="BJC34"/>
      <c r="BJD34"/>
      <c r="BJE34"/>
      <c r="BJF34"/>
      <c r="BJG34"/>
      <c r="BJH34"/>
      <c r="BJI34"/>
      <c r="BJJ34"/>
      <c r="BJK34"/>
      <c r="BJL34"/>
      <c r="BJM34"/>
      <c r="BJN34"/>
      <c r="BJO34"/>
      <c r="BJP34"/>
      <c r="BJQ34"/>
      <c r="BJR34"/>
      <c r="BJS34"/>
      <c r="BJT34"/>
      <c r="BJU34"/>
      <c r="BJV34"/>
      <c r="BJW34"/>
      <c r="BJX34"/>
      <c r="BJY34"/>
      <c r="BJZ34"/>
      <c r="BKA34"/>
      <c r="BKB34"/>
      <c r="BKC34"/>
      <c r="BKD34"/>
      <c r="BKE34"/>
      <c r="BKF34"/>
      <c r="BKG34"/>
      <c r="BKH34"/>
      <c r="BKI34"/>
      <c r="BKJ34"/>
      <c r="BKK34"/>
      <c r="BKL34"/>
      <c r="BKM34"/>
      <c r="BKN34"/>
      <c r="BKO34"/>
      <c r="BKP34"/>
      <c r="BKQ34"/>
      <c r="BKR34"/>
      <c r="BKS34"/>
      <c r="BKT34"/>
      <c r="BKU34"/>
      <c r="BKV34"/>
      <c r="BKW34"/>
      <c r="BKX34"/>
      <c r="BKY34"/>
      <c r="BKZ34"/>
      <c r="BLA34"/>
      <c r="BLB34"/>
      <c r="BLC34"/>
      <c r="BLD34"/>
      <c r="BLE34"/>
      <c r="BLF34"/>
      <c r="BLG34"/>
      <c r="BLH34"/>
      <c r="BLI34"/>
      <c r="BLJ34"/>
      <c r="BLK34"/>
      <c r="BLL34"/>
      <c r="BLM34"/>
      <c r="BLN34"/>
      <c r="BLO34"/>
      <c r="BLP34"/>
      <c r="BLQ34"/>
      <c r="BLR34"/>
      <c r="BLS34"/>
      <c r="BLT34"/>
      <c r="BLU34"/>
      <c r="BLV34"/>
      <c r="BLW34"/>
      <c r="BLX34"/>
      <c r="BLY34"/>
      <c r="BLZ34"/>
      <c r="BMA34"/>
      <c r="BMB34"/>
      <c r="BMC34"/>
      <c r="BMD34"/>
      <c r="BME34"/>
      <c r="BMF34"/>
      <c r="BMG34"/>
      <c r="BMH34"/>
      <c r="BMI34"/>
      <c r="BMJ34"/>
      <c r="BMK34"/>
      <c r="BML34"/>
      <c r="BMM34"/>
      <c r="BMN34"/>
      <c r="BMO34"/>
      <c r="BMP34"/>
      <c r="BMQ34"/>
      <c r="BMR34"/>
      <c r="BMS34"/>
      <c r="BMT34"/>
      <c r="BMU34"/>
      <c r="BMV34"/>
      <c r="BMW34"/>
      <c r="BMX34"/>
      <c r="BMY34"/>
      <c r="BMZ34"/>
      <c r="BNA34"/>
      <c r="BNB34"/>
      <c r="BNC34"/>
      <c r="BND34"/>
      <c r="BNE34"/>
      <c r="BNF34"/>
      <c r="BNG34"/>
      <c r="BNH34"/>
      <c r="BNI34"/>
      <c r="BNJ34"/>
      <c r="BNK34"/>
      <c r="BNL34"/>
      <c r="BNM34"/>
      <c r="BNN34"/>
      <c r="BNO34"/>
      <c r="BNP34"/>
      <c r="BNQ34"/>
      <c r="BNR34"/>
      <c r="BNS34"/>
      <c r="BNT34"/>
      <c r="BNU34"/>
      <c r="BNV34"/>
      <c r="BNW34"/>
      <c r="BNX34"/>
      <c r="BNY34"/>
      <c r="BNZ34"/>
      <c r="BOA34"/>
      <c r="BOB34"/>
      <c r="BOC34"/>
      <c r="BOD34"/>
      <c r="BOE34"/>
      <c r="BOF34"/>
      <c r="BOG34"/>
      <c r="BOH34"/>
      <c r="BOI34"/>
      <c r="BOJ34"/>
      <c r="BOK34"/>
      <c r="BOL34"/>
      <c r="BOM34"/>
      <c r="BON34"/>
      <c r="BOO34"/>
      <c r="BOP34"/>
      <c r="BOQ34"/>
      <c r="BOR34"/>
      <c r="BOS34"/>
      <c r="BOT34"/>
      <c r="BOU34"/>
      <c r="BOV34"/>
      <c r="BOW34"/>
      <c r="BOX34"/>
      <c r="BOY34"/>
      <c r="BOZ34"/>
      <c r="BPA34"/>
      <c r="BPB34"/>
      <c r="BPC34"/>
      <c r="BPD34"/>
      <c r="BPE34"/>
      <c r="BPF34"/>
      <c r="BPG34"/>
      <c r="BPH34"/>
      <c r="BPI34"/>
      <c r="BPJ34"/>
      <c r="BPK34"/>
      <c r="BPL34"/>
      <c r="BPM34"/>
      <c r="BPN34"/>
      <c r="BPO34"/>
      <c r="BPP34"/>
      <c r="BPQ34"/>
      <c r="BPR34"/>
      <c r="BPS34"/>
      <c r="BPT34"/>
      <c r="BPU34"/>
      <c r="BPV34"/>
      <c r="BPW34"/>
      <c r="BPX34"/>
      <c r="BPY34"/>
      <c r="BPZ34"/>
      <c r="BQA34"/>
      <c r="BQB34"/>
      <c r="BQC34"/>
      <c r="BQD34"/>
      <c r="BQE34"/>
      <c r="BQF34"/>
      <c r="BQG34"/>
      <c r="BQH34"/>
      <c r="BQI34"/>
      <c r="BQJ34"/>
      <c r="BQK34"/>
      <c r="BQL34"/>
      <c r="BQM34"/>
      <c r="BQN34"/>
      <c r="BQO34"/>
      <c r="BQP34"/>
      <c r="BQQ34"/>
      <c r="BQR34"/>
      <c r="BQS34"/>
      <c r="BQT34"/>
      <c r="BQU34"/>
      <c r="BQV34"/>
      <c r="BQW34"/>
      <c r="BQX34"/>
      <c r="BQY34"/>
      <c r="BQZ34"/>
      <c r="BRA34"/>
      <c r="BRB34"/>
      <c r="BRC34"/>
      <c r="BRD34"/>
      <c r="BRE34"/>
      <c r="BRF34"/>
      <c r="BRG34"/>
      <c r="BRH34"/>
      <c r="BRI34"/>
      <c r="BRJ34"/>
      <c r="BRK34"/>
      <c r="BRL34"/>
      <c r="BRM34"/>
      <c r="BRN34"/>
      <c r="BRO34"/>
      <c r="BRP34"/>
      <c r="BRQ34"/>
      <c r="BRR34"/>
      <c r="BRS34"/>
      <c r="BRT34"/>
      <c r="BRU34"/>
      <c r="BRV34"/>
      <c r="BRW34"/>
      <c r="BRX34"/>
      <c r="BRY34"/>
      <c r="BRZ34"/>
      <c r="BSA34"/>
      <c r="BSB34"/>
      <c r="BSC34"/>
      <c r="BSD34"/>
      <c r="BSE34"/>
      <c r="BSF34"/>
      <c r="BSG34"/>
      <c r="BSH34"/>
      <c r="BSI34"/>
      <c r="BSJ34"/>
      <c r="BSK34"/>
      <c r="BSL34"/>
      <c r="BSM34"/>
      <c r="BSN34"/>
      <c r="BSO34"/>
      <c r="BSP34"/>
      <c r="BSQ34"/>
      <c r="BSR34"/>
      <c r="BSS34"/>
      <c r="BST34"/>
      <c r="BSU34"/>
      <c r="BSV34"/>
      <c r="BSW34"/>
      <c r="BSX34"/>
      <c r="BSY34"/>
      <c r="BSZ34"/>
      <c r="BTA34"/>
      <c r="BTB34"/>
      <c r="BTC34"/>
      <c r="BTD34"/>
      <c r="BTE34"/>
      <c r="BTF34"/>
      <c r="BTG34"/>
      <c r="BTH34"/>
      <c r="BTI34"/>
      <c r="BTJ34"/>
      <c r="BTK34"/>
      <c r="BTL34"/>
      <c r="BTM34"/>
      <c r="BTN34"/>
      <c r="BTO34"/>
      <c r="BTP34"/>
      <c r="BTQ34"/>
      <c r="BTR34"/>
      <c r="BTS34"/>
      <c r="BTT34"/>
      <c r="BTU34"/>
      <c r="BTV34"/>
      <c r="BTW34"/>
      <c r="BTX34"/>
      <c r="BTY34"/>
      <c r="BTZ34"/>
      <c r="BUA34"/>
      <c r="BUB34"/>
      <c r="BUC34"/>
      <c r="BUD34"/>
      <c r="BUE34"/>
      <c r="BUF34"/>
      <c r="BUG34"/>
      <c r="BUH34"/>
      <c r="BUI34"/>
      <c r="BUJ34"/>
      <c r="BUK34"/>
      <c r="BUL34"/>
      <c r="BUM34"/>
      <c r="BUN34"/>
      <c r="BUO34"/>
      <c r="BUP34"/>
      <c r="BUQ34"/>
      <c r="BUR34"/>
      <c r="BUS34"/>
      <c r="BUT34"/>
      <c r="BUU34"/>
      <c r="BUV34"/>
      <c r="BUW34"/>
      <c r="BUX34"/>
      <c r="BUY34"/>
      <c r="BUZ34"/>
      <c r="BVA34"/>
      <c r="BVB34"/>
      <c r="BVC34"/>
      <c r="BVD34"/>
      <c r="BVE34"/>
      <c r="BVF34"/>
      <c r="BVG34"/>
      <c r="BVH34"/>
      <c r="BVI34"/>
      <c r="BVJ34"/>
      <c r="BVK34"/>
      <c r="BVL34"/>
      <c r="BVM34"/>
      <c r="BVN34"/>
      <c r="BVO34"/>
      <c r="BVP34"/>
      <c r="BVQ34"/>
      <c r="BVR34"/>
      <c r="BVS34"/>
      <c r="BVT34"/>
      <c r="BVU34"/>
      <c r="BVV34"/>
      <c r="BVW34"/>
      <c r="BVX34"/>
      <c r="BVY34"/>
      <c r="BVZ34"/>
      <c r="BWA34"/>
      <c r="BWB34"/>
      <c r="BWC34"/>
      <c r="BWD34"/>
      <c r="BWE34"/>
      <c r="BWF34"/>
      <c r="BWG34"/>
      <c r="BWH34"/>
      <c r="BWI34"/>
      <c r="BWJ34"/>
      <c r="BWK34"/>
      <c r="BWL34"/>
      <c r="BWM34"/>
      <c r="BWN34"/>
      <c r="BWO34"/>
      <c r="BWP34"/>
      <c r="BWQ34"/>
      <c r="BWR34"/>
      <c r="BWS34"/>
      <c r="BWT34"/>
      <c r="BWU34"/>
      <c r="BWV34"/>
      <c r="BWW34"/>
      <c r="BWX34"/>
      <c r="BWY34"/>
      <c r="BWZ34"/>
      <c r="BXA34"/>
      <c r="BXB34"/>
      <c r="BXC34"/>
      <c r="BXD34"/>
      <c r="BXE34"/>
      <c r="BXF34"/>
      <c r="BXG34"/>
      <c r="BXH34"/>
      <c r="BXI34"/>
      <c r="BXJ34"/>
      <c r="BXK34"/>
      <c r="BXL34"/>
      <c r="BXM34"/>
      <c r="BXN34"/>
      <c r="BXO34"/>
      <c r="BXP34"/>
      <c r="BXQ34"/>
      <c r="BXR34"/>
      <c r="BXS34"/>
      <c r="BXT34"/>
      <c r="BXU34"/>
      <c r="BXV34"/>
      <c r="BXW34"/>
      <c r="BXX34"/>
      <c r="BXY34"/>
      <c r="BXZ34"/>
      <c r="BYA34"/>
      <c r="BYB34"/>
      <c r="BYC34"/>
      <c r="BYD34"/>
      <c r="BYE34"/>
      <c r="BYF34"/>
      <c r="BYG34"/>
      <c r="BYH34"/>
      <c r="BYI34"/>
      <c r="BYJ34"/>
      <c r="BYK34"/>
      <c r="BYL34"/>
      <c r="BYM34"/>
      <c r="BYN34"/>
      <c r="BYO34"/>
      <c r="BYP34"/>
      <c r="BYQ34"/>
      <c r="BYR34"/>
      <c r="BYS34"/>
      <c r="BYT34"/>
      <c r="BYU34"/>
      <c r="BYV34"/>
      <c r="BYW34"/>
      <c r="BYX34"/>
      <c r="BYY34"/>
      <c r="BYZ34"/>
      <c r="BZA34"/>
      <c r="BZB34"/>
      <c r="BZC34"/>
      <c r="BZD34"/>
      <c r="BZE34"/>
      <c r="BZF34"/>
      <c r="BZG34"/>
      <c r="BZH34"/>
      <c r="BZI34"/>
      <c r="BZJ34"/>
      <c r="BZK34"/>
      <c r="BZL34"/>
      <c r="BZM34"/>
      <c r="BZN34"/>
      <c r="BZO34"/>
      <c r="BZP34"/>
      <c r="BZQ34"/>
      <c r="BZR34"/>
      <c r="BZS34"/>
      <c r="BZT34"/>
      <c r="BZU34"/>
      <c r="BZV34"/>
      <c r="BZW34"/>
      <c r="BZX34"/>
      <c r="BZY34"/>
      <c r="BZZ34"/>
      <c r="CAA34"/>
      <c r="CAB34"/>
      <c r="CAC34"/>
      <c r="CAD34"/>
      <c r="CAE34"/>
      <c r="CAF34"/>
      <c r="CAG34"/>
      <c r="CAH34"/>
      <c r="CAI34"/>
      <c r="CAJ34"/>
      <c r="CAK34"/>
      <c r="CAL34"/>
      <c r="CAM34"/>
      <c r="CAN34"/>
      <c r="CAO34"/>
      <c r="CAP34"/>
      <c r="CAQ34"/>
      <c r="CAR34"/>
      <c r="CAS34"/>
      <c r="CAT34"/>
      <c r="CAU34"/>
      <c r="CAV34"/>
      <c r="CAW34"/>
      <c r="CAX34"/>
      <c r="CAY34"/>
      <c r="CAZ34"/>
      <c r="CBA34"/>
      <c r="CBB34"/>
      <c r="CBC34"/>
      <c r="CBD34"/>
      <c r="CBE34"/>
      <c r="CBF34"/>
      <c r="CBG34"/>
      <c r="CBH34"/>
      <c r="CBI34"/>
      <c r="CBJ34"/>
      <c r="CBK34"/>
      <c r="CBL34"/>
      <c r="CBM34"/>
      <c r="CBN34"/>
      <c r="CBO34"/>
      <c r="CBP34"/>
      <c r="CBQ34"/>
      <c r="CBR34"/>
      <c r="CBS34"/>
      <c r="CBT34"/>
      <c r="CBU34"/>
      <c r="CBV34"/>
      <c r="CBW34"/>
      <c r="CBX34"/>
      <c r="CBY34"/>
      <c r="CBZ34"/>
      <c r="CCA34"/>
      <c r="CCB34"/>
      <c r="CCC34"/>
      <c r="CCD34"/>
      <c r="CCE34"/>
      <c r="CCF34"/>
      <c r="CCG34"/>
      <c r="CCH34"/>
      <c r="CCI34"/>
      <c r="CCJ34"/>
      <c r="CCK34"/>
      <c r="CCL34"/>
      <c r="CCM34"/>
      <c r="CCN34"/>
      <c r="CCO34"/>
      <c r="CCP34"/>
      <c r="CCQ34"/>
      <c r="CCR34"/>
      <c r="CCS34"/>
      <c r="CCT34"/>
      <c r="CCU34"/>
      <c r="CCV34"/>
      <c r="CCW34"/>
      <c r="CCX34"/>
      <c r="CCY34"/>
      <c r="CCZ34"/>
      <c r="CDA34"/>
      <c r="CDB34"/>
      <c r="CDC34"/>
      <c r="CDD34"/>
      <c r="CDE34"/>
      <c r="CDF34"/>
      <c r="CDG34"/>
      <c r="CDH34"/>
      <c r="CDI34"/>
      <c r="CDJ34"/>
      <c r="CDK34"/>
      <c r="CDL34"/>
      <c r="CDM34"/>
      <c r="CDN34"/>
      <c r="CDO34"/>
      <c r="CDP34"/>
      <c r="CDQ34"/>
      <c r="CDR34"/>
      <c r="CDS34"/>
      <c r="CDT34"/>
      <c r="CDU34"/>
      <c r="CDV34"/>
      <c r="CDW34"/>
      <c r="CDX34"/>
      <c r="CDY34"/>
      <c r="CDZ34"/>
      <c r="CEA34"/>
      <c r="CEB34"/>
      <c r="CEC34"/>
      <c r="CED34"/>
      <c r="CEE34"/>
      <c r="CEF34"/>
      <c r="CEG34"/>
      <c r="CEH34"/>
      <c r="CEI34"/>
      <c r="CEJ34"/>
      <c r="CEK34"/>
      <c r="CEL34"/>
      <c r="CEM34"/>
      <c r="CEN34"/>
      <c r="CEO34"/>
      <c r="CEP34"/>
      <c r="CEQ34"/>
      <c r="CER34"/>
      <c r="CES34"/>
      <c r="CET34"/>
      <c r="CEU34"/>
      <c r="CEV34"/>
      <c r="CEW34"/>
      <c r="CEX34"/>
      <c r="CEY34"/>
      <c r="CEZ34"/>
      <c r="CFA34"/>
      <c r="CFB34"/>
      <c r="CFC34"/>
      <c r="CFD34"/>
      <c r="CFE34"/>
      <c r="CFF34"/>
      <c r="CFG34"/>
      <c r="CFH34"/>
      <c r="CFI34"/>
      <c r="CFJ34"/>
      <c r="CFK34"/>
      <c r="CFL34"/>
      <c r="CFM34"/>
      <c r="CFN34"/>
      <c r="CFO34"/>
      <c r="CFP34"/>
      <c r="CFQ34"/>
      <c r="CFR34"/>
      <c r="CFS34"/>
      <c r="CFT34"/>
      <c r="CFU34"/>
      <c r="CFV34"/>
      <c r="CFW34"/>
      <c r="CFX34"/>
      <c r="CFY34"/>
      <c r="CFZ34"/>
      <c r="CGA34"/>
      <c r="CGB34"/>
      <c r="CGC34"/>
      <c r="CGD34"/>
      <c r="CGE34"/>
      <c r="CGF34"/>
      <c r="CGG34"/>
      <c r="CGH34"/>
      <c r="CGI34"/>
      <c r="CGJ34"/>
      <c r="CGK34"/>
      <c r="CGL34"/>
      <c r="CGM34"/>
      <c r="CGN34"/>
      <c r="CGO34"/>
      <c r="CGP34"/>
      <c r="CGQ34"/>
      <c r="CGR34"/>
      <c r="CGS34"/>
      <c r="CGT34"/>
      <c r="CGU34"/>
      <c r="CGV34"/>
      <c r="CGW34"/>
      <c r="CGX34"/>
      <c r="CGY34"/>
      <c r="CGZ34"/>
      <c r="CHA34"/>
      <c r="CHB34"/>
      <c r="CHC34"/>
      <c r="CHD34"/>
      <c r="CHE34"/>
      <c r="CHF34"/>
      <c r="CHG34"/>
      <c r="CHH34"/>
      <c r="CHI34"/>
      <c r="CHJ34"/>
      <c r="CHK34"/>
      <c r="CHL34"/>
      <c r="CHM34"/>
      <c r="CHN34"/>
      <c r="CHO34"/>
      <c r="CHP34"/>
      <c r="CHQ34"/>
      <c r="CHR34"/>
      <c r="CHS34"/>
      <c r="CHT34"/>
      <c r="CHU34"/>
      <c r="CHV34"/>
      <c r="CHW34"/>
      <c r="CHX34"/>
      <c r="CHY34"/>
      <c r="CHZ34"/>
      <c r="CIA34"/>
      <c r="CIB34"/>
      <c r="CIC34"/>
      <c r="CID34"/>
      <c r="CIE34"/>
      <c r="CIF34"/>
      <c r="CIG34"/>
      <c r="CIH34"/>
      <c r="CII34"/>
      <c r="CIJ34"/>
      <c r="CIK34"/>
      <c r="CIL34"/>
      <c r="CIM34"/>
      <c r="CIN34"/>
      <c r="CIO34"/>
      <c r="CIP34"/>
      <c r="CIQ34"/>
      <c r="CIR34"/>
      <c r="CIS34"/>
      <c r="CIT34"/>
      <c r="CIU34"/>
      <c r="CIV34"/>
      <c r="CIW34"/>
      <c r="CIX34"/>
      <c r="CIY34"/>
      <c r="CIZ34"/>
      <c r="CJA34"/>
      <c r="CJB34"/>
      <c r="CJC34"/>
      <c r="CJD34"/>
      <c r="CJE34"/>
      <c r="CJF34"/>
      <c r="CJG34"/>
      <c r="CJH34"/>
      <c r="CJI34"/>
      <c r="CJJ34"/>
      <c r="CJK34"/>
      <c r="CJL34"/>
      <c r="CJM34"/>
      <c r="CJN34"/>
      <c r="CJO34"/>
      <c r="CJP34"/>
      <c r="CJQ34"/>
      <c r="CJR34"/>
      <c r="CJS34"/>
      <c r="CJT34"/>
      <c r="CJU34"/>
      <c r="CJV34"/>
      <c r="CJW34"/>
      <c r="CJX34"/>
      <c r="CJY34"/>
      <c r="CJZ34"/>
      <c r="CKA34"/>
      <c r="CKB34"/>
      <c r="CKC34"/>
      <c r="CKD34"/>
      <c r="CKE34"/>
      <c r="CKF34"/>
      <c r="CKG34"/>
      <c r="CKH34"/>
      <c r="CKI34"/>
      <c r="CKJ34"/>
      <c r="CKK34"/>
      <c r="CKL34"/>
      <c r="CKM34"/>
      <c r="CKN34"/>
      <c r="CKO34"/>
      <c r="CKP34"/>
      <c r="CKQ34"/>
      <c r="CKR34"/>
      <c r="CKS34"/>
      <c r="CKT34"/>
      <c r="CKU34"/>
      <c r="CKV34"/>
      <c r="CKW34"/>
      <c r="CKX34"/>
      <c r="CKY34"/>
      <c r="CKZ34"/>
      <c r="CLA34"/>
      <c r="CLB34"/>
      <c r="CLC34"/>
      <c r="CLD34"/>
      <c r="CLE34"/>
      <c r="CLF34"/>
      <c r="CLG34"/>
      <c r="CLH34"/>
      <c r="CLI34"/>
      <c r="CLJ34"/>
      <c r="CLK34"/>
      <c r="CLL34"/>
      <c r="CLM34"/>
      <c r="CLN34"/>
      <c r="CLO34"/>
      <c r="CLP34"/>
      <c r="CLQ34"/>
      <c r="CLR34"/>
      <c r="CLS34"/>
      <c r="CLT34"/>
      <c r="CLU34"/>
      <c r="CLV34"/>
      <c r="CLW34"/>
      <c r="CLX34"/>
      <c r="CLY34"/>
      <c r="CLZ34"/>
      <c r="CMA34"/>
      <c r="CMB34"/>
      <c r="CMC34"/>
      <c r="CMD34"/>
      <c r="CME34"/>
      <c r="CMF34"/>
      <c r="CMG34"/>
      <c r="CMH34"/>
      <c r="CMI34"/>
      <c r="CMJ34"/>
      <c r="CMK34"/>
      <c r="CML34"/>
      <c r="CMM34"/>
      <c r="CMN34"/>
      <c r="CMO34"/>
      <c r="CMP34"/>
      <c r="CMQ34"/>
      <c r="CMR34"/>
      <c r="CMS34"/>
      <c r="CMT34"/>
      <c r="CMU34"/>
      <c r="CMV34"/>
      <c r="CMW34"/>
      <c r="CMX34"/>
      <c r="CMY34"/>
      <c r="CMZ34"/>
      <c r="CNA34"/>
      <c r="CNB34"/>
      <c r="CNC34"/>
      <c r="CND34"/>
      <c r="CNE34"/>
      <c r="CNF34"/>
      <c r="CNG34"/>
      <c r="CNH34"/>
      <c r="CNI34"/>
      <c r="CNJ34"/>
      <c r="CNK34"/>
      <c r="CNL34"/>
      <c r="CNM34"/>
      <c r="CNN34"/>
      <c r="CNO34"/>
      <c r="CNP34"/>
      <c r="CNQ34"/>
      <c r="CNR34"/>
      <c r="CNS34"/>
      <c r="CNT34"/>
      <c r="CNU34"/>
      <c r="CNV34"/>
      <c r="CNW34"/>
      <c r="CNX34"/>
      <c r="CNY34"/>
      <c r="CNZ34"/>
      <c r="COA34"/>
      <c r="COB34"/>
      <c r="COC34"/>
      <c r="COD34"/>
      <c r="COE34"/>
      <c r="COF34"/>
      <c r="COG34"/>
      <c r="COH34"/>
      <c r="COI34"/>
      <c r="COJ34"/>
      <c r="COK34"/>
      <c r="COL34"/>
      <c r="COM34"/>
      <c r="CON34"/>
      <c r="COO34"/>
      <c r="COP34"/>
      <c r="COQ34"/>
      <c r="COR34"/>
      <c r="COS34"/>
      <c r="COT34"/>
      <c r="COU34"/>
      <c r="COV34"/>
      <c r="COW34"/>
      <c r="COX34"/>
      <c r="COY34"/>
      <c r="COZ34"/>
      <c r="CPA34"/>
      <c r="CPB34"/>
      <c r="CPC34"/>
      <c r="CPD34"/>
      <c r="CPE34"/>
      <c r="CPF34"/>
      <c r="CPG34"/>
      <c r="CPH34"/>
      <c r="CPI34"/>
      <c r="CPJ34"/>
      <c r="CPK34"/>
      <c r="CPL34"/>
      <c r="CPM34"/>
      <c r="CPN34"/>
      <c r="CPO34"/>
      <c r="CPP34"/>
      <c r="CPQ34"/>
      <c r="CPR34"/>
      <c r="CPS34"/>
      <c r="CPT34"/>
      <c r="CPU34"/>
      <c r="CPV34"/>
      <c r="CPW34"/>
      <c r="CPX34"/>
      <c r="CPY34"/>
      <c r="CPZ34"/>
      <c r="CQA34"/>
      <c r="CQB34"/>
      <c r="CQC34"/>
      <c r="CQD34"/>
      <c r="CQE34"/>
      <c r="CQF34"/>
      <c r="CQG34"/>
      <c r="CQH34"/>
      <c r="CQI34"/>
      <c r="CQJ34"/>
      <c r="CQK34"/>
      <c r="CQL34"/>
      <c r="CQM34"/>
      <c r="CQN34"/>
      <c r="CQO34"/>
      <c r="CQP34"/>
      <c r="CQQ34"/>
      <c r="CQR34"/>
      <c r="CQS34"/>
      <c r="CQT34"/>
      <c r="CQU34"/>
      <c r="CQV34"/>
      <c r="CQW34"/>
      <c r="CQX34"/>
      <c r="CQY34"/>
      <c r="CQZ34"/>
      <c r="CRA34"/>
      <c r="CRB34"/>
      <c r="CRC34"/>
      <c r="CRD34"/>
      <c r="CRE34"/>
      <c r="CRF34"/>
      <c r="CRG34"/>
      <c r="CRH34"/>
      <c r="CRI34"/>
      <c r="CRJ34"/>
      <c r="CRK34"/>
      <c r="CRL34"/>
      <c r="CRM34"/>
      <c r="CRN34"/>
      <c r="CRO34"/>
      <c r="CRP34"/>
      <c r="CRQ34"/>
      <c r="CRR34"/>
      <c r="CRS34"/>
      <c r="CRT34"/>
      <c r="CRU34"/>
      <c r="CRV34"/>
      <c r="CRW34"/>
      <c r="CRX34"/>
      <c r="CRY34"/>
      <c r="CRZ34"/>
      <c r="CSA34"/>
      <c r="CSB34"/>
      <c r="CSC34"/>
      <c r="CSD34"/>
      <c r="CSE34"/>
      <c r="CSF34"/>
      <c r="CSG34"/>
      <c r="CSH34"/>
      <c r="CSI34"/>
      <c r="CSJ34"/>
      <c r="CSK34"/>
      <c r="CSL34"/>
      <c r="CSM34"/>
      <c r="CSN34"/>
      <c r="CSO34"/>
      <c r="CSP34"/>
      <c r="CSQ34"/>
      <c r="CSR34"/>
      <c r="CSS34"/>
      <c r="CST34"/>
      <c r="CSU34"/>
      <c r="CSV34"/>
      <c r="CSW34"/>
      <c r="CSX34"/>
      <c r="CSY34"/>
      <c r="CSZ34"/>
      <c r="CTA34"/>
      <c r="CTB34"/>
      <c r="CTC34"/>
      <c r="CTD34"/>
      <c r="CTE34"/>
      <c r="CTF34"/>
      <c r="CTG34"/>
      <c r="CTH34"/>
      <c r="CTI34"/>
      <c r="CTJ34"/>
      <c r="CTK34"/>
      <c r="CTL34"/>
      <c r="CTM34"/>
      <c r="CTN34"/>
      <c r="CTO34"/>
      <c r="CTP34"/>
      <c r="CTQ34"/>
      <c r="CTR34"/>
      <c r="CTS34"/>
      <c r="CTT34"/>
      <c r="CTU34"/>
      <c r="CTV34"/>
      <c r="CTW34"/>
      <c r="CTX34"/>
      <c r="CTY34"/>
      <c r="CTZ34"/>
      <c r="CUA34"/>
      <c r="CUB34"/>
      <c r="CUC34"/>
      <c r="CUD34"/>
      <c r="CUE34"/>
      <c r="CUF34"/>
      <c r="CUG34"/>
      <c r="CUH34"/>
      <c r="CUI34"/>
      <c r="CUJ34"/>
      <c r="CUK34"/>
      <c r="CUL34"/>
      <c r="CUM34"/>
      <c r="CUN34"/>
      <c r="CUO34"/>
      <c r="CUP34"/>
      <c r="CUQ34"/>
      <c r="CUR34"/>
      <c r="CUS34"/>
      <c r="CUT34"/>
      <c r="CUU34"/>
      <c r="CUV34"/>
      <c r="CUW34"/>
      <c r="CUX34"/>
      <c r="CUY34"/>
      <c r="CUZ34"/>
      <c r="CVA34"/>
      <c r="CVB34"/>
      <c r="CVC34"/>
      <c r="CVD34"/>
      <c r="CVE34"/>
      <c r="CVF34"/>
      <c r="CVG34"/>
      <c r="CVH34"/>
      <c r="CVI34"/>
      <c r="CVJ34"/>
      <c r="CVK34"/>
      <c r="CVL34"/>
      <c r="CVM34"/>
      <c r="CVN34"/>
      <c r="CVO34"/>
      <c r="CVP34"/>
      <c r="CVQ34"/>
      <c r="CVR34"/>
      <c r="CVS34"/>
      <c r="CVT34"/>
      <c r="CVU34"/>
      <c r="CVV34"/>
      <c r="CVW34"/>
      <c r="CVX34"/>
      <c r="CVY34"/>
      <c r="CVZ34"/>
      <c r="CWA34"/>
      <c r="CWB34"/>
      <c r="CWC34"/>
      <c r="CWD34"/>
      <c r="CWE34"/>
      <c r="CWF34"/>
      <c r="CWG34"/>
      <c r="CWH34"/>
      <c r="CWI34"/>
      <c r="CWJ34"/>
      <c r="CWK34"/>
      <c r="CWL34"/>
      <c r="CWM34"/>
      <c r="CWN34"/>
      <c r="CWO34"/>
      <c r="CWP34"/>
      <c r="CWQ34"/>
      <c r="CWR34"/>
      <c r="CWS34"/>
      <c r="CWT34"/>
      <c r="CWU34"/>
      <c r="CWV34"/>
      <c r="CWW34"/>
      <c r="CWX34"/>
      <c r="CWY34"/>
      <c r="CWZ34"/>
      <c r="CXA34"/>
      <c r="CXB34"/>
      <c r="CXC34"/>
      <c r="CXD34"/>
      <c r="CXE34"/>
      <c r="CXF34"/>
      <c r="CXG34"/>
      <c r="CXH34"/>
      <c r="CXI34"/>
      <c r="CXJ34"/>
      <c r="CXK34"/>
      <c r="CXL34"/>
      <c r="CXM34"/>
      <c r="CXN34"/>
      <c r="CXO34"/>
      <c r="CXP34"/>
      <c r="CXQ34"/>
      <c r="CXR34"/>
      <c r="CXS34"/>
      <c r="CXT34"/>
      <c r="CXU34"/>
      <c r="CXV34"/>
      <c r="CXW34"/>
      <c r="CXX34"/>
      <c r="CXY34"/>
      <c r="CXZ34"/>
      <c r="CYA34"/>
      <c r="CYB34"/>
      <c r="CYC34"/>
      <c r="CYD34"/>
      <c r="CYE34"/>
      <c r="CYF34"/>
      <c r="CYG34"/>
      <c r="CYH34"/>
      <c r="CYI34"/>
      <c r="CYJ34"/>
      <c r="CYK34"/>
      <c r="CYL34"/>
      <c r="CYM34"/>
      <c r="CYN34"/>
      <c r="CYO34"/>
      <c r="CYP34"/>
      <c r="CYQ34"/>
      <c r="CYR34"/>
      <c r="CYS34"/>
      <c r="CYT34"/>
      <c r="CYU34"/>
      <c r="CYV34"/>
      <c r="CYW34"/>
      <c r="CYX34"/>
      <c r="CYY34"/>
      <c r="CYZ34"/>
      <c r="CZA34"/>
      <c r="CZB34"/>
      <c r="CZC34"/>
      <c r="CZD34"/>
      <c r="CZE34"/>
      <c r="CZF34"/>
      <c r="CZG34"/>
      <c r="CZH34"/>
      <c r="CZI34"/>
      <c r="CZJ34"/>
      <c r="CZK34"/>
      <c r="CZL34"/>
      <c r="CZM34"/>
      <c r="CZN34"/>
      <c r="CZO34"/>
      <c r="CZP34"/>
      <c r="CZQ34"/>
      <c r="CZR34"/>
      <c r="CZS34"/>
      <c r="CZT34"/>
      <c r="CZU34"/>
      <c r="CZV34"/>
      <c r="CZW34"/>
      <c r="CZX34"/>
      <c r="CZY34"/>
      <c r="CZZ34"/>
      <c r="DAA34"/>
      <c r="DAB34"/>
      <c r="DAC34"/>
      <c r="DAD34"/>
      <c r="DAE34"/>
      <c r="DAF34"/>
      <c r="DAG34"/>
      <c r="DAH34"/>
      <c r="DAI34"/>
      <c r="DAJ34"/>
      <c r="DAK34"/>
      <c r="DAL34"/>
      <c r="DAM34"/>
      <c r="DAN34"/>
      <c r="DAO34"/>
      <c r="DAP34"/>
      <c r="DAQ34"/>
      <c r="DAR34"/>
      <c r="DAS34"/>
      <c r="DAT34"/>
      <c r="DAU34"/>
      <c r="DAV34"/>
      <c r="DAW34"/>
      <c r="DAX34"/>
      <c r="DAY34"/>
      <c r="DAZ34"/>
      <c r="DBA34"/>
      <c r="DBB34"/>
      <c r="DBC34"/>
      <c r="DBD34"/>
      <c r="DBE34"/>
      <c r="DBF34"/>
      <c r="DBG34"/>
      <c r="DBH34"/>
      <c r="DBI34"/>
      <c r="DBJ34"/>
      <c r="DBK34"/>
      <c r="DBL34"/>
      <c r="DBM34"/>
      <c r="DBN34"/>
      <c r="DBO34"/>
      <c r="DBP34"/>
      <c r="DBQ34"/>
      <c r="DBR34"/>
      <c r="DBS34"/>
      <c r="DBT34"/>
      <c r="DBU34"/>
      <c r="DBV34"/>
      <c r="DBW34"/>
      <c r="DBX34"/>
      <c r="DBY34"/>
      <c r="DBZ34"/>
      <c r="DCA34"/>
      <c r="DCB34"/>
      <c r="DCC34"/>
      <c r="DCD34"/>
      <c r="DCE34"/>
      <c r="DCF34"/>
      <c r="DCG34"/>
      <c r="DCH34"/>
      <c r="DCI34"/>
      <c r="DCJ34"/>
      <c r="DCK34"/>
      <c r="DCL34"/>
      <c r="DCM34"/>
      <c r="DCN34"/>
      <c r="DCO34"/>
      <c r="DCP34"/>
      <c r="DCQ34"/>
      <c r="DCR34"/>
      <c r="DCS34"/>
      <c r="DCT34"/>
      <c r="DCU34"/>
      <c r="DCV34"/>
      <c r="DCW34"/>
      <c r="DCX34"/>
      <c r="DCY34"/>
      <c r="DCZ34"/>
      <c r="DDA34"/>
      <c r="DDB34"/>
      <c r="DDC34"/>
      <c r="DDD34"/>
      <c r="DDE34"/>
      <c r="DDF34"/>
      <c r="DDG34"/>
      <c r="DDH34"/>
      <c r="DDI34"/>
      <c r="DDJ34"/>
      <c r="DDK34"/>
      <c r="DDL34"/>
      <c r="DDM34"/>
      <c r="DDN34"/>
      <c r="DDO34"/>
      <c r="DDP34"/>
      <c r="DDQ34"/>
      <c r="DDR34"/>
      <c r="DDS34"/>
      <c r="DDT34"/>
      <c r="DDU34"/>
      <c r="DDV34"/>
      <c r="DDW34"/>
      <c r="DDX34"/>
      <c r="DDY34"/>
      <c r="DDZ34"/>
      <c r="DEA34"/>
      <c r="DEB34"/>
      <c r="DEC34"/>
      <c r="DED34"/>
      <c r="DEE34"/>
      <c r="DEF34"/>
      <c r="DEG34"/>
      <c r="DEH34"/>
      <c r="DEI34"/>
      <c r="DEJ34"/>
      <c r="DEK34"/>
      <c r="DEL34"/>
      <c r="DEM34"/>
      <c r="DEN34"/>
      <c r="DEO34"/>
      <c r="DEP34"/>
      <c r="DEQ34"/>
      <c r="DER34"/>
      <c r="DES34"/>
      <c r="DET34"/>
      <c r="DEU34"/>
      <c r="DEV34"/>
      <c r="DEW34"/>
      <c r="DEX34"/>
      <c r="DEY34"/>
      <c r="DEZ34"/>
      <c r="DFA34"/>
      <c r="DFB34"/>
      <c r="DFC34"/>
      <c r="DFD34"/>
      <c r="DFE34"/>
      <c r="DFF34"/>
      <c r="DFG34"/>
      <c r="DFH34"/>
      <c r="DFI34"/>
      <c r="DFJ34"/>
      <c r="DFK34"/>
      <c r="DFL34"/>
      <c r="DFM34"/>
      <c r="DFN34"/>
      <c r="DFO34"/>
      <c r="DFP34"/>
      <c r="DFQ34"/>
      <c r="DFR34"/>
      <c r="DFS34"/>
      <c r="DFT34"/>
      <c r="DFU34"/>
      <c r="DFV34"/>
      <c r="DFW34"/>
      <c r="DFX34"/>
      <c r="DFY34"/>
      <c r="DFZ34"/>
      <c r="DGA34"/>
      <c r="DGB34"/>
      <c r="DGC34"/>
      <c r="DGD34"/>
      <c r="DGE34"/>
      <c r="DGF34"/>
      <c r="DGG34"/>
      <c r="DGH34"/>
      <c r="DGI34"/>
      <c r="DGJ34"/>
      <c r="DGK34"/>
      <c r="DGL34"/>
      <c r="DGM34"/>
      <c r="DGN34"/>
      <c r="DGO34"/>
      <c r="DGP34"/>
      <c r="DGQ34"/>
      <c r="DGR34"/>
      <c r="DGS34"/>
      <c r="DGT34"/>
      <c r="DGU34"/>
      <c r="DGV34"/>
      <c r="DGW34"/>
      <c r="DGX34"/>
      <c r="DGY34"/>
      <c r="DGZ34"/>
      <c r="DHA34"/>
      <c r="DHB34"/>
      <c r="DHC34"/>
      <c r="DHD34"/>
      <c r="DHE34"/>
      <c r="DHF34"/>
      <c r="DHG34"/>
      <c r="DHH34"/>
      <c r="DHI34"/>
      <c r="DHJ34"/>
      <c r="DHK34"/>
      <c r="DHL34"/>
      <c r="DHM34"/>
      <c r="DHN34"/>
      <c r="DHO34"/>
      <c r="DHP34"/>
      <c r="DHQ34"/>
      <c r="DHR34"/>
      <c r="DHS34"/>
      <c r="DHT34"/>
      <c r="DHU34"/>
      <c r="DHV34"/>
      <c r="DHW34"/>
      <c r="DHX34"/>
      <c r="DHY34"/>
      <c r="DHZ34"/>
      <c r="DIA34"/>
      <c r="DIB34"/>
      <c r="DIC34"/>
      <c r="DID34"/>
      <c r="DIE34"/>
      <c r="DIF34"/>
      <c r="DIG34"/>
      <c r="DIH34"/>
      <c r="DII34"/>
      <c r="DIJ34"/>
      <c r="DIK34"/>
      <c r="DIL34"/>
      <c r="DIM34"/>
      <c r="DIN34"/>
      <c r="DIO34"/>
      <c r="DIP34"/>
      <c r="DIQ34"/>
      <c r="DIR34"/>
      <c r="DIS34"/>
      <c r="DIT34"/>
      <c r="DIU34"/>
      <c r="DIV34"/>
      <c r="DIW34"/>
      <c r="DIX34"/>
      <c r="DIY34"/>
      <c r="DIZ34"/>
      <c r="DJA34"/>
      <c r="DJB34"/>
      <c r="DJC34"/>
      <c r="DJD34"/>
      <c r="DJE34"/>
      <c r="DJF34"/>
      <c r="DJG34"/>
      <c r="DJH34"/>
      <c r="DJI34"/>
      <c r="DJJ34"/>
      <c r="DJK34"/>
      <c r="DJL34"/>
      <c r="DJM34"/>
      <c r="DJN34"/>
      <c r="DJO34"/>
      <c r="DJP34"/>
      <c r="DJQ34"/>
      <c r="DJR34"/>
      <c r="DJS34"/>
      <c r="DJT34"/>
      <c r="DJU34"/>
      <c r="DJV34"/>
      <c r="DJW34"/>
      <c r="DJX34"/>
      <c r="DJY34"/>
      <c r="DJZ34"/>
      <c r="DKA34"/>
      <c r="DKB34"/>
      <c r="DKC34"/>
      <c r="DKD34"/>
      <c r="DKE34"/>
      <c r="DKF34"/>
      <c r="DKG34"/>
      <c r="DKH34"/>
      <c r="DKI34"/>
      <c r="DKJ34"/>
      <c r="DKK34"/>
      <c r="DKL34"/>
      <c r="DKM34"/>
      <c r="DKN34"/>
      <c r="DKO34"/>
      <c r="DKP34"/>
      <c r="DKQ34"/>
      <c r="DKR34"/>
      <c r="DKS34"/>
      <c r="DKT34"/>
      <c r="DKU34"/>
      <c r="DKV34"/>
      <c r="DKW34"/>
      <c r="DKX34"/>
      <c r="DKY34"/>
      <c r="DKZ34"/>
      <c r="DLA34"/>
      <c r="DLB34"/>
      <c r="DLC34"/>
      <c r="DLD34"/>
      <c r="DLE34"/>
      <c r="DLF34"/>
      <c r="DLG34"/>
      <c r="DLH34"/>
      <c r="DLI34"/>
      <c r="DLJ34"/>
      <c r="DLK34"/>
      <c r="DLL34"/>
      <c r="DLM34"/>
      <c r="DLN34"/>
      <c r="DLO34"/>
      <c r="DLP34"/>
      <c r="DLQ34"/>
      <c r="DLR34"/>
      <c r="DLS34"/>
      <c r="DLT34"/>
      <c r="DLU34"/>
      <c r="DLV34"/>
      <c r="DLW34"/>
      <c r="DLX34"/>
      <c r="DLY34"/>
      <c r="DLZ34"/>
      <c r="DMA34"/>
      <c r="DMB34"/>
      <c r="DMC34"/>
      <c r="DMD34"/>
      <c r="DME34"/>
      <c r="DMF34"/>
      <c r="DMG34"/>
      <c r="DMH34"/>
      <c r="DMI34"/>
      <c r="DMJ34"/>
      <c r="DMK34"/>
      <c r="DML34"/>
      <c r="DMM34"/>
      <c r="DMN34"/>
      <c r="DMO34"/>
      <c r="DMP34"/>
      <c r="DMQ34"/>
      <c r="DMR34"/>
      <c r="DMS34"/>
      <c r="DMT34"/>
      <c r="DMU34"/>
      <c r="DMV34"/>
      <c r="DMW34"/>
      <c r="DMX34"/>
      <c r="DMY34"/>
      <c r="DMZ34"/>
      <c r="DNA34"/>
      <c r="DNB34"/>
      <c r="DNC34"/>
      <c r="DND34"/>
      <c r="DNE34"/>
      <c r="DNF34"/>
      <c r="DNG34"/>
      <c r="DNH34"/>
      <c r="DNI34"/>
      <c r="DNJ34"/>
      <c r="DNK34"/>
      <c r="DNL34"/>
      <c r="DNM34"/>
      <c r="DNN34"/>
      <c r="DNO34"/>
      <c r="DNP34"/>
      <c r="DNQ34"/>
      <c r="DNR34"/>
      <c r="DNS34"/>
      <c r="DNT34"/>
      <c r="DNU34"/>
      <c r="DNV34"/>
      <c r="DNW34"/>
      <c r="DNX34"/>
      <c r="DNY34"/>
      <c r="DNZ34"/>
      <c r="DOA34"/>
      <c r="DOB34"/>
      <c r="DOC34"/>
      <c r="DOD34"/>
      <c r="DOE34"/>
      <c r="DOF34"/>
      <c r="DOG34"/>
      <c r="DOH34"/>
      <c r="DOI34"/>
      <c r="DOJ34"/>
      <c r="DOK34"/>
      <c r="DOL34"/>
      <c r="DOM34"/>
      <c r="DON34"/>
      <c r="DOO34"/>
      <c r="DOP34"/>
      <c r="DOQ34"/>
      <c r="DOR34"/>
      <c r="DOS34"/>
      <c r="DOT34"/>
      <c r="DOU34"/>
      <c r="DOV34"/>
      <c r="DOW34"/>
      <c r="DOX34"/>
      <c r="DOY34"/>
      <c r="DOZ34"/>
      <c r="DPA34"/>
      <c r="DPB34"/>
      <c r="DPC34"/>
      <c r="DPD34"/>
      <c r="DPE34"/>
      <c r="DPF34"/>
      <c r="DPG34"/>
      <c r="DPH34"/>
      <c r="DPI34"/>
      <c r="DPJ34"/>
      <c r="DPK34"/>
      <c r="DPL34"/>
      <c r="DPM34"/>
      <c r="DPN34"/>
      <c r="DPO34"/>
      <c r="DPP34"/>
      <c r="DPQ34"/>
      <c r="DPR34"/>
      <c r="DPS34"/>
      <c r="DPT34"/>
      <c r="DPU34"/>
      <c r="DPV34"/>
      <c r="DPW34"/>
      <c r="DPX34"/>
      <c r="DPY34"/>
      <c r="DPZ34"/>
      <c r="DQA34"/>
      <c r="DQB34"/>
      <c r="DQC34"/>
      <c r="DQD34"/>
      <c r="DQE34"/>
      <c r="DQF34"/>
      <c r="DQG34"/>
      <c r="DQH34"/>
      <c r="DQI34"/>
      <c r="DQJ34"/>
      <c r="DQK34"/>
      <c r="DQL34"/>
      <c r="DQM34"/>
      <c r="DQN34"/>
      <c r="DQO34"/>
      <c r="DQP34"/>
      <c r="DQQ34"/>
      <c r="DQR34"/>
      <c r="DQS34"/>
      <c r="DQT34"/>
      <c r="DQU34"/>
      <c r="DQV34"/>
      <c r="DQW34"/>
      <c r="DQX34"/>
      <c r="DQY34"/>
      <c r="DQZ34"/>
      <c r="DRA34"/>
      <c r="DRB34"/>
      <c r="DRC34"/>
      <c r="DRD34"/>
      <c r="DRE34"/>
      <c r="DRF34"/>
      <c r="DRG34"/>
      <c r="DRH34"/>
      <c r="DRI34"/>
      <c r="DRJ34"/>
      <c r="DRK34"/>
      <c r="DRL34"/>
      <c r="DRM34"/>
      <c r="DRN34"/>
      <c r="DRO34"/>
      <c r="DRP34"/>
      <c r="DRQ34"/>
      <c r="DRR34"/>
      <c r="DRS34"/>
      <c r="DRT34"/>
      <c r="DRU34"/>
      <c r="DRV34"/>
      <c r="DRW34"/>
      <c r="DRX34"/>
      <c r="DRY34"/>
      <c r="DRZ34"/>
      <c r="DSA34"/>
      <c r="DSB34"/>
      <c r="DSC34"/>
      <c r="DSD34"/>
      <c r="DSE34"/>
      <c r="DSF34"/>
      <c r="DSG34"/>
      <c r="DSH34"/>
      <c r="DSI34"/>
      <c r="DSJ34"/>
      <c r="DSK34"/>
      <c r="DSL34"/>
      <c r="DSM34"/>
      <c r="DSN34"/>
      <c r="DSO34"/>
      <c r="DSP34"/>
      <c r="DSQ34"/>
      <c r="DSR34"/>
      <c r="DSS34"/>
      <c r="DST34"/>
      <c r="DSU34"/>
      <c r="DSV34"/>
      <c r="DSW34"/>
      <c r="DSX34"/>
      <c r="DSY34"/>
      <c r="DSZ34"/>
      <c r="DTA34"/>
      <c r="DTB34"/>
      <c r="DTC34"/>
      <c r="DTD34"/>
      <c r="DTE34"/>
      <c r="DTF34"/>
      <c r="DTG34"/>
      <c r="DTH34"/>
      <c r="DTI34"/>
      <c r="DTJ34"/>
      <c r="DTK34"/>
      <c r="DTL34"/>
      <c r="DTM34"/>
      <c r="DTN34"/>
      <c r="DTO34"/>
      <c r="DTP34"/>
      <c r="DTQ34"/>
      <c r="DTR34"/>
      <c r="DTS34"/>
      <c r="DTT34"/>
      <c r="DTU34"/>
      <c r="DTV34"/>
      <c r="DTW34"/>
      <c r="DTX34"/>
      <c r="DTY34"/>
      <c r="DTZ34"/>
      <c r="DUA34"/>
      <c r="DUB34"/>
      <c r="DUC34"/>
      <c r="DUD34"/>
      <c r="DUE34"/>
      <c r="DUF34"/>
      <c r="DUG34"/>
      <c r="DUH34"/>
      <c r="DUI34"/>
      <c r="DUJ34"/>
      <c r="DUK34"/>
      <c r="DUL34"/>
      <c r="DUM34"/>
      <c r="DUN34"/>
      <c r="DUO34"/>
      <c r="DUP34"/>
      <c r="DUQ34"/>
      <c r="DUR34"/>
      <c r="DUS34"/>
      <c r="DUT34"/>
      <c r="DUU34"/>
      <c r="DUV34"/>
      <c r="DUW34"/>
      <c r="DUX34"/>
      <c r="DUY34"/>
      <c r="DUZ34"/>
      <c r="DVA34"/>
      <c r="DVB34"/>
      <c r="DVC34"/>
      <c r="DVD34"/>
      <c r="DVE34"/>
      <c r="DVF34"/>
      <c r="DVG34"/>
      <c r="DVH34"/>
      <c r="DVI34"/>
      <c r="DVJ34"/>
      <c r="DVK34"/>
      <c r="DVL34"/>
      <c r="DVM34"/>
      <c r="DVN34"/>
      <c r="DVO34"/>
      <c r="DVP34"/>
      <c r="DVQ34"/>
      <c r="DVR34"/>
      <c r="DVS34"/>
      <c r="DVT34"/>
      <c r="DVU34"/>
      <c r="DVV34"/>
      <c r="DVW34"/>
      <c r="DVX34"/>
      <c r="DVY34"/>
      <c r="DVZ34"/>
      <c r="DWA34"/>
      <c r="DWB34"/>
      <c r="DWC34"/>
      <c r="DWD34"/>
      <c r="DWE34"/>
      <c r="DWF34"/>
      <c r="DWG34"/>
      <c r="DWH34"/>
      <c r="DWI34"/>
      <c r="DWJ34"/>
      <c r="DWK34"/>
      <c r="DWL34"/>
      <c r="DWM34"/>
      <c r="DWN34"/>
      <c r="DWO34"/>
      <c r="DWP34"/>
      <c r="DWQ34"/>
      <c r="DWR34"/>
      <c r="DWS34"/>
      <c r="DWT34"/>
      <c r="DWU34"/>
      <c r="DWV34"/>
      <c r="DWW34"/>
      <c r="DWX34"/>
      <c r="DWY34"/>
      <c r="DWZ34"/>
      <c r="DXA34"/>
      <c r="DXB34"/>
      <c r="DXC34"/>
      <c r="DXD34"/>
      <c r="DXE34"/>
      <c r="DXF34"/>
      <c r="DXG34"/>
      <c r="DXH34"/>
      <c r="DXI34"/>
      <c r="DXJ34"/>
      <c r="DXK34"/>
      <c r="DXL34"/>
      <c r="DXM34"/>
      <c r="DXN34"/>
      <c r="DXO34"/>
      <c r="DXP34"/>
      <c r="DXQ34"/>
      <c r="DXR34"/>
      <c r="DXS34"/>
      <c r="DXT34"/>
      <c r="DXU34"/>
      <c r="DXV34"/>
      <c r="DXW34"/>
      <c r="DXX34"/>
      <c r="DXY34"/>
      <c r="DXZ34"/>
      <c r="DYA34"/>
      <c r="DYB34"/>
      <c r="DYC34"/>
      <c r="DYD34"/>
      <c r="DYE34"/>
      <c r="DYF34"/>
      <c r="DYG34"/>
      <c r="DYH34"/>
      <c r="DYI34"/>
      <c r="DYJ34"/>
      <c r="DYK34"/>
      <c r="DYL34"/>
      <c r="DYM34"/>
      <c r="DYN34"/>
      <c r="DYO34"/>
      <c r="DYP34"/>
      <c r="DYQ34"/>
      <c r="DYR34"/>
      <c r="DYS34"/>
      <c r="DYT34"/>
      <c r="DYU34"/>
      <c r="DYV34"/>
      <c r="DYW34"/>
      <c r="DYX34"/>
      <c r="DYY34"/>
      <c r="DYZ34"/>
      <c r="DZA34"/>
      <c r="DZB34"/>
      <c r="DZC34"/>
      <c r="DZD34"/>
      <c r="DZE34"/>
      <c r="DZF34"/>
      <c r="DZG34"/>
      <c r="DZH34"/>
      <c r="DZI34"/>
      <c r="DZJ34"/>
      <c r="DZK34"/>
      <c r="DZL34"/>
      <c r="DZM34"/>
      <c r="DZN34"/>
      <c r="DZO34"/>
      <c r="DZP34"/>
      <c r="DZQ34"/>
      <c r="DZR34"/>
      <c r="DZS34"/>
      <c r="DZT34"/>
      <c r="DZU34"/>
      <c r="DZV34"/>
      <c r="DZW34"/>
      <c r="DZX34"/>
      <c r="DZY34"/>
      <c r="DZZ34"/>
      <c r="EAA34"/>
      <c r="EAB34"/>
      <c r="EAC34"/>
      <c r="EAD34"/>
      <c r="EAE34"/>
      <c r="EAF34"/>
      <c r="EAG34"/>
      <c r="EAH34"/>
      <c r="EAI34"/>
      <c r="EAJ34"/>
      <c r="EAK34"/>
      <c r="EAL34"/>
      <c r="EAM34"/>
      <c r="EAN34"/>
      <c r="EAO34"/>
      <c r="EAP34"/>
      <c r="EAQ34"/>
      <c r="EAR34"/>
      <c r="EAS34"/>
      <c r="EAT34"/>
      <c r="EAU34"/>
      <c r="EAV34"/>
      <c r="EAW34"/>
      <c r="EAX34"/>
      <c r="EAY34"/>
      <c r="EAZ34"/>
      <c r="EBA34"/>
      <c r="EBB34"/>
      <c r="EBC34"/>
      <c r="EBD34"/>
      <c r="EBE34"/>
      <c r="EBF34"/>
      <c r="EBG34"/>
      <c r="EBH34"/>
      <c r="EBI34"/>
      <c r="EBJ34"/>
      <c r="EBK34"/>
      <c r="EBL34"/>
      <c r="EBM34"/>
      <c r="EBN34"/>
      <c r="EBO34"/>
      <c r="EBP34"/>
      <c r="EBQ34"/>
      <c r="EBR34"/>
      <c r="EBS34"/>
      <c r="EBT34"/>
      <c r="EBU34"/>
      <c r="EBV34"/>
      <c r="EBW34"/>
      <c r="EBX34"/>
      <c r="EBY34"/>
      <c r="EBZ34"/>
      <c r="ECA34"/>
      <c r="ECB34"/>
      <c r="ECC34"/>
      <c r="ECD34"/>
      <c r="ECE34"/>
      <c r="ECF34"/>
      <c r="ECG34"/>
      <c r="ECH34"/>
      <c r="ECI34"/>
      <c r="ECJ34"/>
      <c r="ECK34"/>
      <c r="ECL34"/>
      <c r="ECM34"/>
      <c r="ECN34"/>
      <c r="ECO34"/>
      <c r="ECP34"/>
      <c r="ECQ34"/>
      <c r="ECR34"/>
      <c r="ECS34"/>
      <c r="ECT34"/>
      <c r="ECU34"/>
      <c r="ECV34"/>
      <c r="ECW34"/>
      <c r="ECX34"/>
      <c r="ECY34"/>
      <c r="ECZ34"/>
      <c r="EDA34"/>
      <c r="EDB34"/>
      <c r="EDC34"/>
      <c r="EDD34"/>
      <c r="EDE34"/>
      <c r="EDF34"/>
      <c r="EDG34"/>
      <c r="EDH34"/>
      <c r="EDI34"/>
      <c r="EDJ34"/>
      <c r="EDK34"/>
      <c r="EDL34"/>
      <c r="EDM34"/>
      <c r="EDN34"/>
      <c r="EDO34"/>
      <c r="EDP34"/>
      <c r="EDQ34"/>
      <c r="EDR34"/>
      <c r="EDS34"/>
      <c r="EDT34"/>
      <c r="EDU34"/>
      <c r="EDV34"/>
      <c r="EDW34"/>
      <c r="EDX34"/>
      <c r="EDY34"/>
      <c r="EDZ34"/>
      <c r="EEA34"/>
      <c r="EEB34"/>
      <c r="EEC34"/>
      <c r="EED34"/>
      <c r="EEE34"/>
      <c r="EEF34"/>
      <c r="EEG34"/>
      <c r="EEH34"/>
      <c r="EEI34"/>
      <c r="EEJ34"/>
      <c r="EEK34"/>
      <c r="EEL34"/>
      <c r="EEM34"/>
      <c r="EEN34"/>
      <c r="EEO34"/>
      <c r="EEP34"/>
      <c r="EEQ34"/>
      <c r="EER34"/>
      <c r="EES34"/>
      <c r="EET34"/>
      <c r="EEU34"/>
      <c r="EEV34"/>
      <c r="EEW34"/>
      <c r="EEX34"/>
      <c r="EEY34"/>
      <c r="EEZ34"/>
      <c r="EFA34"/>
      <c r="EFB34"/>
      <c r="EFC34"/>
      <c r="EFD34"/>
      <c r="EFE34"/>
      <c r="EFF34"/>
      <c r="EFG34"/>
      <c r="EFH34"/>
      <c r="EFI34"/>
      <c r="EFJ34"/>
      <c r="EFK34"/>
      <c r="EFL34"/>
      <c r="EFM34"/>
      <c r="EFN34"/>
      <c r="EFO34"/>
      <c r="EFP34"/>
      <c r="EFQ34"/>
      <c r="EFR34"/>
      <c r="EFS34"/>
      <c r="EFT34"/>
      <c r="EFU34"/>
      <c r="EFV34"/>
      <c r="EFW34"/>
      <c r="EFX34"/>
      <c r="EFY34"/>
      <c r="EFZ34"/>
      <c r="EGA34"/>
      <c r="EGB34"/>
      <c r="EGC34"/>
      <c r="EGD34"/>
      <c r="EGE34"/>
      <c r="EGF34"/>
      <c r="EGG34"/>
      <c r="EGH34"/>
      <c r="EGI34"/>
      <c r="EGJ34"/>
      <c r="EGK34"/>
      <c r="EGL34"/>
      <c r="EGM34"/>
      <c r="EGN34"/>
      <c r="EGO34"/>
      <c r="EGP34"/>
      <c r="EGQ34"/>
      <c r="EGR34"/>
      <c r="EGS34"/>
      <c r="EGT34"/>
      <c r="EGU34"/>
      <c r="EGV34"/>
      <c r="EGW34"/>
      <c r="EGX34"/>
      <c r="EGY34"/>
      <c r="EGZ34"/>
      <c r="EHA34"/>
      <c r="EHB34"/>
      <c r="EHC34"/>
      <c r="EHD34"/>
      <c r="EHE34"/>
      <c r="EHF34"/>
      <c r="EHG34"/>
      <c r="EHH34"/>
      <c r="EHI34"/>
      <c r="EHJ34"/>
      <c r="EHK34"/>
      <c r="EHL34"/>
      <c r="EHM34"/>
      <c r="EHN34"/>
      <c r="EHO34"/>
      <c r="EHP34"/>
      <c r="EHQ34"/>
      <c r="EHR34"/>
      <c r="EHS34"/>
      <c r="EHT34"/>
      <c r="EHU34"/>
      <c r="EHV34"/>
      <c r="EHW34"/>
      <c r="EHX34"/>
      <c r="EHY34"/>
      <c r="EHZ34"/>
      <c r="EIA34"/>
      <c r="EIB34"/>
      <c r="EIC34"/>
      <c r="EID34"/>
      <c r="EIE34"/>
      <c r="EIF34"/>
      <c r="EIG34"/>
      <c r="EIH34"/>
      <c r="EII34"/>
      <c r="EIJ34"/>
      <c r="EIK34"/>
      <c r="EIL34"/>
      <c r="EIM34"/>
      <c r="EIN34"/>
      <c r="EIO34"/>
      <c r="EIP34"/>
      <c r="EIQ34"/>
      <c r="EIR34"/>
      <c r="EIS34"/>
      <c r="EIT34"/>
      <c r="EIU34"/>
      <c r="EIV34"/>
      <c r="EIW34"/>
      <c r="EIX34"/>
      <c r="EIY34"/>
      <c r="EIZ34"/>
      <c r="EJA34"/>
      <c r="EJB34"/>
      <c r="EJC34"/>
      <c r="EJD34"/>
      <c r="EJE34"/>
      <c r="EJF34"/>
      <c r="EJG34"/>
      <c r="EJH34"/>
      <c r="EJI34"/>
      <c r="EJJ34"/>
      <c r="EJK34"/>
      <c r="EJL34"/>
      <c r="EJM34"/>
      <c r="EJN34"/>
      <c r="EJO34"/>
      <c r="EJP34"/>
      <c r="EJQ34"/>
      <c r="EJR34"/>
      <c r="EJS34"/>
      <c r="EJT34"/>
      <c r="EJU34"/>
      <c r="EJV34"/>
      <c r="EJW34"/>
      <c r="EJX34"/>
      <c r="EJY34"/>
      <c r="EJZ34"/>
      <c r="EKA34"/>
      <c r="EKB34"/>
      <c r="EKC34"/>
      <c r="EKD34"/>
      <c r="EKE34"/>
      <c r="EKF34"/>
      <c r="EKG34"/>
      <c r="EKH34"/>
      <c r="EKI34"/>
      <c r="EKJ34"/>
      <c r="EKK34"/>
      <c r="EKL34"/>
      <c r="EKM34"/>
      <c r="EKN34"/>
      <c r="EKO34"/>
      <c r="EKP34"/>
      <c r="EKQ34"/>
      <c r="EKR34"/>
      <c r="EKS34"/>
      <c r="EKT34"/>
      <c r="EKU34"/>
      <c r="EKV34"/>
      <c r="EKW34"/>
      <c r="EKX34"/>
      <c r="EKY34"/>
      <c r="EKZ34"/>
      <c r="ELA34"/>
      <c r="ELB34"/>
      <c r="ELC34"/>
      <c r="ELD34"/>
      <c r="ELE34"/>
      <c r="ELF34"/>
      <c r="ELG34"/>
      <c r="ELH34"/>
      <c r="ELI34"/>
      <c r="ELJ34"/>
      <c r="ELK34"/>
      <c r="ELL34"/>
      <c r="ELM34"/>
      <c r="ELN34"/>
      <c r="ELO34"/>
      <c r="ELP34"/>
      <c r="ELQ34"/>
      <c r="ELR34"/>
      <c r="ELS34"/>
      <c r="ELT34"/>
      <c r="ELU34"/>
      <c r="ELV34"/>
      <c r="ELW34"/>
      <c r="ELX34"/>
      <c r="ELY34"/>
      <c r="ELZ34"/>
      <c r="EMA34"/>
      <c r="EMB34"/>
      <c r="EMC34"/>
      <c r="EMD34"/>
      <c r="EME34"/>
      <c r="EMF34"/>
      <c r="EMG34"/>
      <c r="EMH34"/>
      <c r="EMI34"/>
      <c r="EMJ34"/>
      <c r="EMK34"/>
      <c r="EML34"/>
      <c r="EMM34"/>
      <c r="EMN34"/>
      <c r="EMO34"/>
      <c r="EMP34"/>
      <c r="EMQ34"/>
      <c r="EMR34"/>
      <c r="EMS34"/>
      <c r="EMT34"/>
      <c r="EMU34"/>
      <c r="EMV34"/>
      <c r="EMW34"/>
      <c r="EMX34"/>
      <c r="EMY34"/>
      <c r="EMZ34"/>
      <c r="ENA34"/>
      <c r="ENB34"/>
      <c r="ENC34"/>
      <c r="END34"/>
      <c r="ENE34"/>
      <c r="ENF34"/>
      <c r="ENG34"/>
      <c r="ENH34"/>
      <c r="ENI34"/>
      <c r="ENJ34"/>
      <c r="ENK34"/>
      <c r="ENL34"/>
      <c r="ENM34"/>
      <c r="ENN34"/>
      <c r="ENO34"/>
      <c r="ENP34"/>
      <c r="ENQ34"/>
      <c r="ENR34"/>
      <c r="ENS34"/>
      <c r="ENT34"/>
      <c r="ENU34"/>
      <c r="ENV34"/>
      <c r="ENW34"/>
      <c r="ENX34"/>
      <c r="ENY34"/>
      <c r="ENZ34"/>
      <c r="EOA34"/>
      <c r="EOB34"/>
      <c r="EOC34"/>
      <c r="EOD34"/>
      <c r="EOE34"/>
      <c r="EOF34"/>
      <c r="EOG34"/>
      <c r="EOH34"/>
      <c r="EOI34"/>
      <c r="EOJ34"/>
      <c r="EOK34"/>
      <c r="EOL34"/>
      <c r="EOM34"/>
      <c r="EON34"/>
      <c r="EOO34"/>
      <c r="EOP34"/>
      <c r="EOQ34"/>
      <c r="EOR34"/>
      <c r="EOS34"/>
      <c r="EOT34"/>
      <c r="EOU34"/>
      <c r="EOV34"/>
      <c r="EOW34"/>
      <c r="EOX34"/>
      <c r="EOY34"/>
      <c r="EOZ34"/>
      <c r="EPA34"/>
      <c r="EPB34"/>
      <c r="EPC34"/>
      <c r="EPD34"/>
      <c r="EPE34"/>
      <c r="EPF34"/>
      <c r="EPG34"/>
      <c r="EPH34"/>
      <c r="EPI34"/>
      <c r="EPJ34"/>
      <c r="EPK34"/>
      <c r="EPL34"/>
      <c r="EPM34"/>
      <c r="EPN34"/>
      <c r="EPO34"/>
      <c r="EPP34"/>
      <c r="EPQ34"/>
      <c r="EPR34"/>
      <c r="EPS34"/>
      <c r="EPT34"/>
      <c r="EPU34"/>
      <c r="EPV34"/>
      <c r="EPW34"/>
      <c r="EPX34"/>
      <c r="EPY34"/>
      <c r="EPZ34"/>
      <c r="EQA34"/>
      <c r="EQB34"/>
      <c r="EQC34"/>
      <c r="EQD34"/>
      <c r="EQE34"/>
      <c r="EQF34"/>
      <c r="EQG34"/>
      <c r="EQH34"/>
      <c r="EQI34"/>
      <c r="EQJ34"/>
      <c r="EQK34"/>
      <c r="EQL34"/>
      <c r="EQM34"/>
      <c r="EQN34"/>
      <c r="EQO34"/>
      <c r="EQP34"/>
      <c r="EQQ34"/>
      <c r="EQR34"/>
      <c r="EQS34"/>
      <c r="EQT34"/>
      <c r="EQU34"/>
      <c r="EQV34"/>
      <c r="EQW34"/>
      <c r="EQX34"/>
      <c r="EQY34"/>
      <c r="EQZ34"/>
      <c r="ERA34"/>
      <c r="ERB34"/>
      <c r="ERC34"/>
      <c r="ERD34"/>
      <c r="ERE34"/>
      <c r="ERF34"/>
      <c r="ERG34"/>
      <c r="ERH34"/>
      <c r="ERI34"/>
      <c r="ERJ34"/>
      <c r="ERK34"/>
      <c r="ERL34"/>
      <c r="ERM34"/>
      <c r="ERN34"/>
      <c r="ERO34"/>
      <c r="ERP34"/>
      <c r="ERQ34"/>
      <c r="ERR34"/>
      <c r="ERS34"/>
      <c r="ERT34"/>
      <c r="ERU34"/>
      <c r="ERV34"/>
      <c r="ERW34"/>
      <c r="ERX34"/>
      <c r="ERY34"/>
      <c r="ERZ34"/>
      <c r="ESA34"/>
      <c r="ESB34"/>
      <c r="ESC34"/>
      <c r="ESD34"/>
      <c r="ESE34"/>
      <c r="ESF34"/>
      <c r="ESG34"/>
      <c r="ESH34"/>
      <c r="ESI34"/>
      <c r="ESJ34"/>
      <c r="ESK34"/>
      <c r="ESL34"/>
      <c r="ESM34"/>
      <c r="ESN34"/>
      <c r="ESO34"/>
      <c r="ESP34"/>
      <c r="ESQ34"/>
      <c r="ESR34"/>
      <c r="ESS34"/>
      <c r="EST34"/>
      <c r="ESU34"/>
      <c r="ESV34"/>
      <c r="ESW34"/>
      <c r="ESX34"/>
      <c r="ESY34"/>
      <c r="ESZ34"/>
      <c r="ETA34"/>
      <c r="ETB34"/>
      <c r="ETC34"/>
      <c r="ETD34"/>
      <c r="ETE34"/>
      <c r="ETF34"/>
      <c r="ETG34"/>
      <c r="ETH34"/>
      <c r="ETI34"/>
      <c r="ETJ34"/>
      <c r="ETK34"/>
      <c r="ETL34"/>
      <c r="ETM34"/>
      <c r="ETN34"/>
      <c r="ETO34"/>
      <c r="ETP34"/>
      <c r="ETQ34"/>
      <c r="ETR34"/>
      <c r="ETS34"/>
      <c r="ETT34"/>
      <c r="ETU34"/>
      <c r="ETV34"/>
      <c r="ETW34"/>
      <c r="ETX34"/>
      <c r="ETY34"/>
      <c r="ETZ34"/>
      <c r="EUA34"/>
      <c r="EUB34"/>
      <c r="EUC34"/>
      <c r="EUD34"/>
      <c r="EUE34"/>
      <c r="EUF34"/>
      <c r="EUG34"/>
      <c r="EUH34"/>
      <c r="EUI34"/>
      <c r="EUJ34"/>
      <c r="EUK34"/>
      <c r="EUL34"/>
      <c r="EUM34"/>
      <c r="EUN34"/>
      <c r="EUO34"/>
      <c r="EUP34"/>
      <c r="EUQ34"/>
      <c r="EUR34"/>
      <c r="EUS34"/>
      <c r="EUT34"/>
      <c r="EUU34"/>
      <c r="EUV34"/>
      <c r="EUW34"/>
      <c r="EUX34"/>
      <c r="EUY34"/>
      <c r="EUZ34"/>
      <c r="EVA34"/>
      <c r="EVB34"/>
      <c r="EVC34"/>
      <c r="EVD34"/>
      <c r="EVE34"/>
      <c r="EVF34"/>
      <c r="EVG34"/>
      <c r="EVH34"/>
      <c r="EVI34"/>
      <c r="EVJ34"/>
      <c r="EVK34"/>
      <c r="EVL34"/>
      <c r="EVM34"/>
      <c r="EVN34"/>
      <c r="EVO34"/>
      <c r="EVP34"/>
      <c r="EVQ34"/>
      <c r="EVR34"/>
      <c r="EVS34"/>
      <c r="EVT34"/>
      <c r="EVU34"/>
      <c r="EVV34"/>
      <c r="EVW34"/>
      <c r="EVX34"/>
      <c r="EVY34"/>
      <c r="EVZ34"/>
      <c r="EWA34"/>
      <c r="EWB34"/>
      <c r="EWC34"/>
      <c r="EWD34"/>
      <c r="EWE34"/>
      <c r="EWF34"/>
      <c r="EWG34"/>
      <c r="EWH34"/>
      <c r="EWI34"/>
      <c r="EWJ34"/>
      <c r="EWK34"/>
      <c r="EWL34"/>
      <c r="EWM34"/>
      <c r="EWN34"/>
      <c r="EWO34"/>
      <c r="EWP34"/>
      <c r="EWQ34"/>
      <c r="EWR34"/>
      <c r="EWS34"/>
      <c r="EWT34"/>
      <c r="EWU34"/>
      <c r="EWV34"/>
      <c r="EWW34"/>
      <c r="EWX34"/>
      <c r="EWY34"/>
      <c r="EWZ34"/>
      <c r="EXA34"/>
      <c r="EXB34"/>
      <c r="EXC34"/>
      <c r="EXD34"/>
      <c r="EXE34"/>
      <c r="EXF34"/>
      <c r="EXG34"/>
      <c r="EXH34"/>
      <c r="EXI34"/>
      <c r="EXJ34"/>
      <c r="EXK34"/>
      <c r="EXL34"/>
      <c r="EXM34"/>
      <c r="EXN34"/>
      <c r="EXO34"/>
      <c r="EXP34"/>
      <c r="EXQ34"/>
      <c r="EXR34"/>
      <c r="EXS34"/>
      <c r="EXT34"/>
      <c r="EXU34"/>
      <c r="EXV34"/>
      <c r="EXW34"/>
      <c r="EXX34"/>
      <c r="EXY34"/>
      <c r="EXZ34"/>
      <c r="EYA34"/>
      <c r="EYB34"/>
      <c r="EYC34"/>
      <c r="EYD34"/>
      <c r="EYE34"/>
      <c r="EYF34"/>
      <c r="EYG34"/>
      <c r="EYH34"/>
      <c r="EYI34"/>
      <c r="EYJ34"/>
      <c r="EYK34"/>
      <c r="EYL34"/>
      <c r="EYM34"/>
      <c r="EYN34"/>
      <c r="EYO34"/>
      <c r="EYP34"/>
      <c r="EYQ34"/>
      <c r="EYR34"/>
      <c r="EYS34"/>
      <c r="EYT34"/>
      <c r="EYU34"/>
      <c r="EYV34"/>
      <c r="EYW34"/>
      <c r="EYX34"/>
      <c r="EYY34"/>
      <c r="EYZ34"/>
      <c r="EZA34"/>
      <c r="EZB34"/>
      <c r="EZC34"/>
      <c r="EZD34"/>
      <c r="EZE34"/>
      <c r="EZF34"/>
      <c r="EZG34"/>
      <c r="EZH34"/>
      <c r="EZI34"/>
      <c r="EZJ34"/>
      <c r="EZK34"/>
      <c r="EZL34"/>
      <c r="EZM34"/>
      <c r="EZN34"/>
      <c r="EZO34"/>
      <c r="EZP34"/>
      <c r="EZQ34"/>
      <c r="EZR34"/>
      <c r="EZS34"/>
      <c r="EZT34"/>
      <c r="EZU34"/>
      <c r="EZV34"/>
      <c r="EZW34"/>
      <c r="EZX34"/>
      <c r="EZY34"/>
      <c r="EZZ34"/>
      <c r="FAA34"/>
      <c r="FAB34"/>
      <c r="FAC34"/>
      <c r="FAD34"/>
      <c r="FAE34"/>
      <c r="FAF34"/>
      <c r="FAG34"/>
      <c r="FAH34"/>
      <c r="FAI34"/>
      <c r="FAJ34"/>
      <c r="FAK34"/>
      <c r="FAL34"/>
      <c r="FAM34"/>
      <c r="FAN34"/>
      <c r="FAO34"/>
      <c r="FAP34"/>
      <c r="FAQ34"/>
      <c r="FAR34"/>
      <c r="FAS34"/>
      <c r="FAT34"/>
      <c r="FAU34"/>
      <c r="FAV34"/>
      <c r="FAW34"/>
      <c r="FAX34"/>
      <c r="FAY34"/>
      <c r="FAZ34"/>
      <c r="FBA34"/>
      <c r="FBB34"/>
      <c r="FBC34"/>
      <c r="FBD34"/>
      <c r="FBE34"/>
      <c r="FBF34"/>
      <c r="FBG34"/>
      <c r="FBH34"/>
      <c r="FBI34"/>
      <c r="FBJ34"/>
      <c r="FBK34"/>
      <c r="FBL34"/>
      <c r="FBM34"/>
      <c r="FBN34"/>
      <c r="FBO34"/>
      <c r="FBP34"/>
      <c r="FBQ34"/>
      <c r="FBR34"/>
      <c r="FBS34"/>
      <c r="FBT34"/>
      <c r="FBU34"/>
      <c r="FBV34"/>
      <c r="FBW34"/>
      <c r="FBX34"/>
      <c r="FBY34"/>
      <c r="FBZ34"/>
      <c r="FCA34"/>
      <c r="FCB34"/>
      <c r="FCC34"/>
      <c r="FCD34"/>
      <c r="FCE34"/>
      <c r="FCF34"/>
      <c r="FCG34"/>
      <c r="FCH34"/>
      <c r="FCI34"/>
      <c r="FCJ34"/>
      <c r="FCK34"/>
      <c r="FCL34"/>
      <c r="FCM34"/>
      <c r="FCN34"/>
      <c r="FCO34"/>
      <c r="FCP34"/>
      <c r="FCQ34"/>
      <c r="FCR34"/>
      <c r="FCS34"/>
      <c r="FCT34"/>
      <c r="FCU34"/>
      <c r="FCV34"/>
      <c r="FCW34"/>
      <c r="FCX34"/>
      <c r="FCY34"/>
      <c r="FCZ34"/>
      <c r="FDA34"/>
      <c r="FDB34"/>
      <c r="FDC34"/>
      <c r="FDD34"/>
      <c r="FDE34"/>
      <c r="FDF34"/>
      <c r="FDG34"/>
      <c r="FDH34"/>
      <c r="FDI34"/>
      <c r="FDJ34"/>
      <c r="FDK34"/>
      <c r="FDL34"/>
      <c r="FDM34"/>
      <c r="FDN34"/>
      <c r="FDO34"/>
      <c r="FDP34"/>
      <c r="FDQ34"/>
      <c r="FDR34"/>
      <c r="FDS34"/>
      <c r="FDT34"/>
      <c r="FDU34"/>
      <c r="FDV34"/>
      <c r="FDW34"/>
      <c r="FDX34"/>
      <c r="FDY34"/>
      <c r="FDZ34"/>
      <c r="FEA34"/>
      <c r="FEB34"/>
      <c r="FEC34"/>
      <c r="FED34"/>
      <c r="FEE34"/>
      <c r="FEF34"/>
      <c r="FEG34"/>
      <c r="FEH34"/>
      <c r="FEI34"/>
      <c r="FEJ34"/>
      <c r="FEK34"/>
      <c r="FEL34"/>
      <c r="FEM34"/>
      <c r="FEN34"/>
      <c r="FEO34"/>
      <c r="FEP34"/>
      <c r="FEQ34"/>
      <c r="FER34"/>
      <c r="FES34"/>
      <c r="FET34"/>
      <c r="FEU34"/>
      <c r="FEV34"/>
      <c r="FEW34"/>
      <c r="FEX34"/>
      <c r="FEY34"/>
      <c r="FEZ34"/>
      <c r="FFA34"/>
      <c r="FFB34"/>
      <c r="FFC34"/>
      <c r="FFD34"/>
      <c r="FFE34"/>
      <c r="FFF34"/>
      <c r="FFG34"/>
      <c r="FFH34"/>
      <c r="FFI34"/>
      <c r="FFJ34"/>
      <c r="FFK34"/>
      <c r="FFL34"/>
      <c r="FFM34"/>
      <c r="FFN34"/>
      <c r="FFO34"/>
      <c r="FFP34"/>
      <c r="FFQ34"/>
      <c r="FFR34"/>
      <c r="FFS34"/>
      <c r="FFT34"/>
      <c r="FFU34"/>
      <c r="FFV34"/>
      <c r="FFW34"/>
      <c r="FFX34"/>
      <c r="FFY34"/>
      <c r="FFZ34"/>
      <c r="FGA34"/>
      <c r="FGB34"/>
      <c r="FGC34"/>
      <c r="FGD34"/>
      <c r="FGE34"/>
      <c r="FGF34"/>
      <c r="FGG34"/>
      <c r="FGH34"/>
      <c r="FGI34"/>
      <c r="FGJ34"/>
      <c r="FGK34"/>
      <c r="FGL34"/>
      <c r="FGM34"/>
      <c r="FGN34"/>
      <c r="FGO34"/>
      <c r="FGP34"/>
      <c r="FGQ34"/>
      <c r="FGR34"/>
      <c r="FGS34"/>
      <c r="FGT34"/>
      <c r="FGU34"/>
      <c r="FGV34"/>
      <c r="FGW34"/>
      <c r="FGX34"/>
      <c r="FGY34"/>
      <c r="FGZ34"/>
      <c r="FHA34"/>
      <c r="FHB34"/>
      <c r="FHC34"/>
      <c r="FHD34"/>
      <c r="FHE34"/>
      <c r="FHF34"/>
      <c r="FHG34"/>
      <c r="FHH34"/>
      <c r="FHI34"/>
      <c r="FHJ34"/>
      <c r="FHK34"/>
      <c r="FHL34"/>
      <c r="FHM34"/>
      <c r="FHN34"/>
      <c r="FHO34"/>
      <c r="FHP34"/>
      <c r="FHQ34"/>
      <c r="FHR34"/>
      <c r="FHS34"/>
      <c r="FHT34"/>
      <c r="FHU34"/>
      <c r="FHV34"/>
      <c r="FHW34"/>
      <c r="FHX34"/>
      <c r="FHY34"/>
      <c r="FHZ34"/>
      <c r="FIA34"/>
      <c r="FIB34"/>
      <c r="FIC34"/>
      <c r="FID34"/>
      <c r="FIE34"/>
      <c r="FIF34"/>
      <c r="FIG34"/>
      <c r="FIH34"/>
      <c r="FII34"/>
      <c r="FIJ34"/>
      <c r="FIK34"/>
      <c r="FIL34"/>
      <c r="FIM34"/>
      <c r="FIN34"/>
      <c r="FIO34"/>
      <c r="FIP34"/>
      <c r="FIQ34"/>
      <c r="FIR34"/>
      <c r="FIS34"/>
      <c r="FIT34"/>
      <c r="FIU34"/>
      <c r="FIV34"/>
      <c r="FIW34"/>
      <c r="FIX34"/>
      <c r="FIY34"/>
      <c r="FIZ34"/>
      <c r="FJA34"/>
      <c r="FJB34"/>
      <c r="FJC34"/>
      <c r="FJD34"/>
      <c r="FJE34"/>
      <c r="FJF34"/>
      <c r="FJG34"/>
      <c r="FJH34"/>
      <c r="FJI34"/>
      <c r="FJJ34"/>
      <c r="FJK34"/>
      <c r="FJL34"/>
      <c r="FJM34"/>
      <c r="FJN34"/>
      <c r="FJO34"/>
      <c r="FJP34"/>
      <c r="FJQ34"/>
      <c r="FJR34"/>
      <c r="FJS34"/>
      <c r="FJT34"/>
      <c r="FJU34"/>
      <c r="FJV34"/>
      <c r="FJW34"/>
      <c r="FJX34"/>
      <c r="FJY34"/>
      <c r="FJZ34"/>
      <c r="FKA34"/>
      <c r="FKB34"/>
      <c r="FKC34"/>
      <c r="FKD34"/>
      <c r="FKE34"/>
      <c r="FKF34"/>
      <c r="FKG34"/>
      <c r="FKH34"/>
      <c r="FKI34"/>
      <c r="FKJ34"/>
      <c r="FKK34"/>
      <c r="FKL34"/>
      <c r="FKM34"/>
      <c r="FKN34"/>
      <c r="FKO34"/>
      <c r="FKP34"/>
      <c r="FKQ34"/>
      <c r="FKR34"/>
      <c r="FKS34"/>
      <c r="FKT34"/>
      <c r="FKU34"/>
      <c r="FKV34"/>
      <c r="FKW34"/>
      <c r="FKX34"/>
      <c r="FKY34"/>
      <c r="FKZ34"/>
      <c r="FLA34"/>
      <c r="FLB34"/>
      <c r="FLC34"/>
      <c r="FLD34"/>
      <c r="FLE34"/>
      <c r="FLF34"/>
      <c r="FLG34"/>
      <c r="FLH34"/>
      <c r="FLI34"/>
      <c r="FLJ34"/>
      <c r="FLK34"/>
      <c r="FLL34"/>
      <c r="FLM34"/>
      <c r="FLN34"/>
      <c r="FLO34"/>
      <c r="FLP34"/>
      <c r="FLQ34"/>
      <c r="FLR34"/>
      <c r="FLS34"/>
      <c r="FLT34"/>
      <c r="FLU34"/>
      <c r="FLV34"/>
      <c r="FLW34"/>
      <c r="FLX34"/>
      <c r="FLY34"/>
      <c r="FLZ34"/>
      <c r="FMA34"/>
      <c r="FMB34"/>
      <c r="FMC34"/>
      <c r="FMD34"/>
      <c r="FME34"/>
      <c r="FMF34"/>
      <c r="FMG34"/>
      <c r="FMH34"/>
      <c r="FMI34"/>
      <c r="FMJ34"/>
      <c r="FMK34"/>
      <c r="FML34"/>
      <c r="FMM34"/>
      <c r="FMN34"/>
      <c r="FMO34"/>
      <c r="FMP34"/>
      <c r="FMQ34"/>
      <c r="FMR34"/>
      <c r="FMS34"/>
      <c r="FMT34"/>
      <c r="FMU34"/>
      <c r="FMV34"/>
      <c r="FMW34"/>
      <c r="FMX34"/>
      <c r="FMY34"/>
      <c r="FMZ34"/>
      <c r="FNA34"/>
      <c r="FNB34"/>
      <c r="FNC34"/>
      <c r="FND34"/>
      <c r="FNE34"/>
      <c r="FNF34"/>
      <c r="FNG34"/>
      <c r="FNH34"/>
      <c r="FNI34"/>
      <c r="FNJ34"/>
      <c r="FNK34"/>
      <c r="FNL34"/>
      <c r="FNM34"/>
      <c r="FNN34"/>
      <c r="FNO34"/>
      <c r="FNP34"/>
      <c r="FNQ34"/>
      <c r="FNR34"/>
      <c r="FNS34"/>
      <c r="FNT34"/>
      <c r="FNU34"/>
      <c r="FNV34"/>
      <c r="FNW34"/>
      <c r="FNX34"/>
      <c r="FNY34"/>
      <c r="FNZ34"/>
      <c r="FOA34"/>
      <c r="FOB34"/>
      <c r="FOC34"/>
      <c r="FOD34"/>
      <c r="FOE34"/>
      <c r="FOF34"/>
      <c r="FOG34"/>
      <c r="FOH34"/>
      <c r="FOI34"/>
      <c r="FOJ34"/>
      <c r="FOK34"/>
      <c r="FOL34"/>
      <c r="FOM34"/>
      <c r="FON34"/>
      <c r="FOO34"/>
      <c r="FOP34"/>
      <c r="FOQ34"/>
      <c r="FOR34"/>
      <c r="FOS34"/>
      <c r="FOT34"/>
      <c r="FOU34"/>
      <c r="FOV34"/>
      <c r="FOW34"/>
      <c r="FOX34"/>
      <c r="FOY34"/>
      <c r="FOZ34"/>
      <c r="FPA34"/>
      <c r="FPB34"/>
      <c r="FPC34"/>
      <c r="FPD34"/>
      <c r="FPE34"/>
      <c r="FPF34"/>
      <c r="FPG34"/>
      <c r="FPH34"/>
      <c r="FPI34"/>
      <c r="FPJ34"/>
      <c r="FPK34"/>
      <c r="FPL34"/>
      <c r="FPM34"/>
      <c r="FPN34"/>
      <c r="FPO34"/>
      <c r="FPP34"/>
      <c r="FPQ34"/>
      <c r="FPR34"/>
      <c r="FPS34"/>
      <c r="FPT34"/>
      <c r="FPU34"/>
      <c r="FPV34"/>
      <c r="FPW34"/>
      <c r="FPX34"/>
      <c r="FPY34"/>
      <c r="FPZ34"/>
      <c r="FQA34"/>
      <c r="FQB34"/>
      <c r="FQC34"/>
      <c r="FQD34"/>
      <c r="FQE34"/>
      <c r="FQF34"/>
      <c r="FQG34"/>
      <c r="FQH34"/>
      <c r="FQI34"/>
      <c r="FQJ34"/>
      <c r="FQK34"/>
      <c r="FQL34"/>
      <c r="FQM34"/>
      <c r="FQN34"/>
      <c r="FQO34"/>
      <c r="FQP34"/>
      <c r="FQQ34"/>
      <c r="FQR34"/>
      <c r="FQS34"/>
      <c r="FQT34"/>
      <c r="FQU34"/>
      <c r="FQV34"/>
      <c r="FQW34"/>
      <c r="FQX34"/>
      <c r="FQY34"/>
      <c r="FQZ34"/>
      <c r="FRA34"/>
      <c r="FRB34"/>
      <c r="FRC34"/>
      <c r="FRD34"/>
      <c r="FRE34"/>
      <c r="FRF34"/>
      <c r="FRG34"/>
      <c r="FRH34"/>
      <c r="FRI34"/>
      <c r="FRJ34"/>
      <c r="FRK34"/>
      <c r="FRL34"/>
      <c r="FRM34"/>
      <c r="FRN34"/>
      <c r="FRO34"/>
      <c r="FRP34"/>
      <c r="FRQ34"/>
      <c r="FRR34"/>
      <c r="FRS34"/>
      <c r="FRT34"/>
      <c r="FRU34"/>
      <c r="FRV34"/>
      <c r="FRW34"/>
      <c r="FRX34"/>
      <c r="FRY34"/>
      <c r="FRZ34"/>
      <c r="FSA34"/>
      <c r="FSB34"/>
      <c r="FSC34"/>
      <c r="FSD34"/>
      <c r="FSE34"/>
      <c r="FSF34"/>
      <c r="FSG34"/>
      <c r="FSH34"/>
      <c r="FSI34"/>
      <c r="FSJ34"/>
      <c r="FSK34"/>
      <c r="FSL34"/>
      <c r="FSM34"/>
      <c r="FSN34"/>
      <c r="FSO34"/>
      <c r="FSP34"/>
      <c r="FSQ34"/>
      <c r="FSR34"/>
      <c r="FSS34"/>
      <c r="FST34"/>
      <c r="FSU34"/>
      <c r="FSV34"/>
      <c r="FSW34"/>
      <c r="FSX34"/>
      <c r="FSY34"/>
      <c r="FSZ34"/>
      <c r="FTA34"/>
      <c r="FTB34"/>
      <c r="FTC34"/>
      <c r="FTD34"/>
      <c r="FTE34"/>
      <c r="FTF34"/>
      <c r="FTG34"/>
      <c r="FTH34"/>
      <c r="FTI34"/>
      <c r="FTJ34"/>
      <c r="FTK34"/>
      <c r="FTL34"/>
      <c r="FTM34"/>
      <c r="FTN34"/>
      <c r="FTO34"/>
      <c r="FTP34"/>
      <c r="FTQ34"/>
      <c r="FTR34"/>
      <c r="FTS34"/>
      <c r="FTT34"/>
      <c r="FTU34"/>
      <c r="FTV34"/>
      <c r="FTW34"/>
      <c r="FTX34"/>
      <c r="FTY34"/>
      <c r="FTZ34"/>
      <c r="FUA34"/>
      <c r="FUB34"/>
      <c r="FUC34"/>
      <c r="FUD34"/>
      <c r="FUE34"/>
      <c r="FUF34"/>
      <c r="FUG34"/>
      <c r="FUH34"/>
      <c r="FUI34"/>
      <c r="FUJ34"/>
      <c r="FUK34"/>
      <c r="FUL34"/>
      <c r="FUM34"/>
      <c r="FUN34"/>
      <c r="FUO34"/>
      <c r="FUP34"/>
      <c r="FUQ34"/>
      <c r="FUR34"/>
      <c r="FUS34"/>
      <c r="FUT34"/>
      <c r="FUU34"/>
      <c r="FUV34"/>
      <c r="FUW34"/>
      <c r="FUX34"/>
      <c r="FUY34"/>
      <c r="FUZ34"/>
      <c r="FVA34"/>
      <c r="FVB34"/>
      <c r="FVC34"/>
      <c r="FVD34"/>
      <c r="FVE34"/>
      <c r="FVF34"/>
      <c r="FVG34"/>
      <c r="FVH34"/>
      <c r="FVI34"/>
      <c r="FVJ34"/>
      <c r="FVK34"/>
      <c r="FVL34"/>
      <c r="FVM34"/>
      <c r="FVN34"/>
      <c r="FVO34"/>
      <c r="FVP34"/>
      <c r="FVQ34"/>
      <c r="FVR34"/>
      <c r="FVS34"/>
      <c r="FVT34"/>
      <c r="FVU34"/>
      <c r="FVV34"/>
      <c r="FVW34"/>
      <c r="FVX34"/>
      <c r="FVY34"/>
      <c r="FVZ34"/>
      <c r="FWA34"/>
      <c r="FWB34"/>
      <c r="FWC34"/>
      <c r="FWD34"/>
      <c r="FWE34"/>
      <c r="FWF34"/>
      <c r="FWG34"/>
      <c r="FWH34"/>
      <c r="FWI34"/>
      <c r="FWJ34"/>
      <c r="FWK34"/>
      <c r="FWL34"/>
      <c r="FWM34"/>
      <c r="FWN34"/>
      <c r="FWO34"/>
      <c r="FWP34"/>
      <c r="FWQ34"/>
      <c r="FWR34"/>
      <c r="FWS34"/>
      <c r="FWT34"/>
      <c r="FWU34"/>
      <c r="FWV34"/>
      <c r="FWW34"/>
      <c r="FWX34"/>
      <c r="FWY34"/>
      <c r="FWZ34"/>
      <c r="FXA34"/>
      <c r="FXB34"/>
      <c r="FXC34"/>
      <c r="FXD34"/>
      <c r="FXE34"/>
      <c r="FXF34"/>
      <c r="FXG34"/>
      <c r="FXH34"/>
      <c r="FXI34"/>
      <c r="FXJ34"/>
      <c r="FXK34"/>
      <c r="FXL34"/>
      <c r="FXM34"/>
      <c r="FXN34"/>
      <c r="FXO34"/>
      <c r="FXP34"/>
      <c r="FXQ34"/>
      <c r="FXR34"/>
      <c r="FXS34"/>
      <c r="FXT34"/>
      <c r="FXU34"/>
      <c r="FXV34"/>
      <c r="FXW34"/>
      <c r="FXX34"/>
      <c r="FXY34"/>
      <c r="FXZ34"/>
      <c r="FYA34"/>
      <c r="FYB34"/>
      <c r="FYC34"/>
      <c r="FYD34"/>
      <c r="FYE34"/>
      <c r="FYF34"/>
      <c r="FYG34"/>
      <c r="FYH34"/>
      <c r="FYI34"/>
      <c r="FYJ34"/>
      <c r="FYK34"/>
      <c r="FYL34"/>
      <c r="FYM34"/>
      <c r="FYN34"/>
      <c r="FYO34"/>
      <c r="FYP34"/>
      <c r="FYQ34"/>
      <c r="FYR34"/>
      <c r="FYS34"/>
      <c r="FYT34"/>
      <c r="FYU34"/>
      <c r="FYV34"/>
      <c r="FYW34"/>
      <c r="FYX34"/>
      <c r="FYY34"/>
      <c r="FYZ34"/>
      <c r="FZA34"/>
      <c r="FZB34"/>
      <c r="FZC34"/>
      <c r="FZD34"/>
      <c r="FZE34"/>
      <c r="FZF34"/>
      <c r="FZG34"/>
      <c r="FZH34"/>
      <c r="FZI34"/>
      <c r="FZJ34"/>
      <c r="FZK34"/>
      <c r="FZL34"/>
      <c r="FZM34"/>
      <c r="FZN34"/>
      <c r="FZO34"/>
      <c r="FZP34"/>
      <c r="FZQ34"/>
      <c r="FZR34"/>
      <c r="FZS34"/>
      <c r="FZT34"/>
      <c r="FZU34"/>
      <c r="FZV34"/>
      <c r="FZW34"/>
      <c r="FZX34"/>
      <c r="FZY34"/>
      <c r="FZZ34"/>
      <c r="GAA34"/>
      <c r="GAB34"/>
      <c r="GAC34"/>
      <c r="GAD34"/>
      <c r="GAE34"/>
      <c r="GAF34"/>
      <c r="GAG34"/>
      <c r="GAH34"/>
      <c r="GAI34"/>
      <c r="GAJ34"/>
      <c r="GAK34"/>
      <c r="GAL34"/>
      <c r="GAM34"/>
      <c r="GAN34"/>
      <c r="GAO34"/>
      <c r="GAP34"/>
      <c r="GAQ34"/>
      <c r="GAR34"/>
      <c r="GAS34"/>
      <c r="GAT34"/>
      <c r="GAU34"/>
      <c r="GAV34"/>
      <c r="GAW34"/>
      <c r="GAX34"/>
      <c r="GAY34"/>
      <c r="GAZ34"/>
      <c r="GBA34"/>
      <c r="GBB34"/>
      <c r="GBC34"/>
      <c r="GBD34"/>
      <c r="GBE34"/>
      <c r="GBF34"/>
      <c r="GBG34"/>
      <c r="GBH34"/>
      <c r="GBI34"/>
      <c r="GBJ34"/>
      <c r="GBK34"/>
      <c r="GBL34"/>
      <c r="GBM34"/>
      <c r="GBN34"/>
      <c r="GBO34"/>
      <c r="GBP34"/>
      <c r="GBQ34"/>
      <c r="GBR34"/>
      <c r="GBS34"/>
      <c r="GBT34"/>
      <c r="GBU34"/>
      <c r="GBV34"/>
      <c r="GBW34"/>
      <c r="GBX34"/>
      <c r="GBY34"/>
      <c r="GBZ34"/>
      <c r="GCA34"/>
      <c r="GCB34"/>
      <c r="GCC34"/>
      <c r="GCD34"/>
      <c r="GCE34"/>
      <c r="GCF34"/>
      <c r="GCG34"/>
      <c r="GCH34"/>
      <c r="GCI34"/>
      <c r="GCJ34"/>
      <c r="GCK34"/>
      <c r="GCL34"/>
      <c r="GCM34"/>
      <c r="GCN34"/>
      <c r="GCO34"/>
      <c r="GCP34"/>
      <c r="GCQ34"/>
      <c r="GCR34"/>
      <c r="GCS34"/>
      <c r="GCT34"/>
      <c r="GCU34"/>
      <c r="GCV34"/>
      <c r="GCW34"/>
      <c r="GCX34"/>
      <c r="GCY34"/>
      <c r="GCZ34"/>
      <c r="GDA34"/>
      <c r="GDB34"/>
      <c r="GDC34"/>
      <c r="GDD34"/>
      <c r="GDE34"/>
      <c r="GDF34"/>
      <c r="GDG34"/>
      <c r="GDH34"/>
      <c r="GDI34"/>
      <c r="GDJ34"/>
      <c r="GDK34"/>
      <c r="GDL34"/>
      <c r="GDM34"/>
      <c r="GDN34"/>
      <c r="GDO34"/>
      <c r="GDP34"/>
      <c r="GDQ34"/>
      <c r="GDR34"/>
      <c r="GDS34"/>
      <c r="GDT34"/>
      <c r="GDU34"/>
      <c r="GDV34"/>
      <c r="GDW34"/>
      <c r="GDX34"/>
      <c r="GDY34"/>
      <c r="GDZ34"/>
      <c r="GEA34"/>
      <c r="GEB34"/>
      <c r="GEC34"/>
      <c r="GED34"/>
      <c r="GEE34"/>
      <c r="GEF34"/>
      <c r="GEG34"/>
      <c r="GEH34"/>
      <c r="GEI34"/>
      <c r="GEJ34"/>
      <c r="GEK34"/>
      <c r="GEL34"/>
      <c r="GEM34"/>
      <c r="GEN34"/>
      <c r="GEO34"/>
      <c r="GEP34"/>
      <c r="GEQ34"/>
      <c r="GER34"/>
      <c r="GES34"/>
      <c r="GET34"/>
      <c r="GEU34"/>
      <c r="GEV34"/>
      <c r="GEW34"/>
      <c r="GEX34"/>
      <c r="GEY34"/>
      <c r="GEZ34"/>
      <c r="GFA34"/>
      <c r="GFB34"/>
      <c r="GFC34"/>
      <c r="GFD34"/>
      <c r="GFE34"/>
      <c r="GFF34"/>
      <c r="GFG34"/>
      <c r="GFH34"/>
      <c r="GFI34"/>
      <c r="GFJ34"/>
      <c r="GFK34"/>
      <c r="GFL34"/>
      <c r="GFM34"/>
      <c r="GFN34"/>
      <c r="GFO34"/>
      <c r="GFP34"/>
      <c r="GFQ34"/>
      <c r="GFR34"/>
      <c r="GFS34"/>
      <c r="GFT34"/>
      <c r="GFU34"/>
      <c r="GFV34"/>
      <c r="GFW34"/>
      <c r="GFX34"/>
      <c r="GFY34"/>
      <c r="GFZ34"/>
      <c r="GGA34"/>
      <c r="GGB34"/>
      <c r="GGC34"/>
      <c r="GGD34"/>
      <c r="GGE34"/>
      <c r="GGF34"/>
      <c r="GGG34"/>
      <c r="GGH34"/>
      <c r="GGI34"/>
      <c r="GGJ34"/>
      <c r="GGK34"/>
      <c r="GGL34"/>
      <c r="GGM34"/>
      <c r="GGN34"/>
      <c r="GGO34"/>
      <c r="GGP34"/>
      <c r="GGQ34"/>
      <c r="GGR34"/>
      <c r="GGS34"/>
      <c r="GGT34"/>
      <c r="GGU34"/>
      <c r="GGV34"/>
      <c r="GGW34"/>
      <c r="GGX34"/>
      <c r="GGY34"/>
      <c r="GGZ34"/>
      <c r="GHA34"/>
      <c r="GHB34"/>
      <c r="GHC34"/>
      <c r="GHD34"/>
      <c r="GHE34"/>
      <c r="GHF34"/>
      <c r="GHG34"/>
      <c r="GHH34"/>
      <c r="GHI34"/>
      <c r="GHJ34"/>
      <c r="GHK34"/>
      <c r="GHL34"/>
      <c r="GHM34"/>
      <c r="GHN34"/>
      <c r="GHO34"/>
      <c r="GHP34"/>
      <c r="GHQ34"/>
      <c r="GHR34"/>
      <c r="GHS34"/>
      <c r="GHT34"/>
      <c r="GHU34"/>
      <c r="GHV34"/>
      <c r="GHW34"/>
      <c r="GHX34"/>
      <c r="GHY34"/>
      <c r="GHZ34"/>
      <c r="GIA34"/>
      <c r="GIB34"/>
      <c r="GIC34"/>
      <c r="GID34"/>
      <c r="GIE34"/>
      <c r="GIF34"/>
      <c r="GIG34"/>
      <c r="GIH34"/>
      <c r="GII34"/>
      <c r="GIJ34"/>
      <c r="GIK34"/>
      <c r="GIL34"/>
      <c r="GIM34"/>
      <c r="GIN34"/>
      <c r="GIO34"/>
      <c r="GIP34"/>
      <c r="GIQ34"/>
      <c r="GIR34"/>
      <c r="GIS34"/>
      <c r="GIT34"/>
      <c r="GIU34"/>
      <c r="GIV34"/>
      <c r="GIW34"/>
      <c r="GIX34"/>
      <c r="GIY34"/>
      <c r="GIZ34"/>
      <c r="GJA34"/>
      <c r="GJB34"/>
      <c r="GJC34"/>
      <c r="GJD34"/>
      <c r="GJE34"/>
      <c r="GJF34"/>
      <c r="GJG34"/>
      <c r="GJH34"/>
      <c r="GJI34"/>
      <c r="GJJ34"/>
      <c r="GJK34"/>
      <c r="GJL34"/>
      <c r="GJM34"/>
      <c r="GJN34"/>
      <c r="GJO34"/>
      <c r="GJP34"/>
      <c r="GJQ34"/>
      <c r="GJR34"/>
      <c r="GJS34"/>
      <c r="GJT34"/>
      <c r="GJU34"/>
      <c r="GJV34"/>
      <c r="GJW34"/>
      <c r="GJX34"/>
      <c r="GJY34"/>
      <c r="GJZ34"/>
      <c r="GKA34"/>
      <c r="GKB34"/>
      <c r="GKC34"/>
      <c r="GKD34"/>
      <c r="GKE34"/>
      <c r="GKF34"/>
      <c r="GKG34"/>
      <c r="GKH34"/>
      <c r="GKI34"/>
      <c r="GKJ34"/>
      <c r="GKK34"/>
      <c r="GKL34"/>
      <c r="GKM34"/>
      <c r="GKN34"/>
      <c r="GKO34"/>
      <c r="GKP34"/>
      <c r="GKQ34"/>
      <c r="GKR34"/>
      <c r="GKS34"/>
      <c r="GKT34"/>
      <c r="GKU34"/>
      <c r="GKV34"/>
      <c r="GKW34"/>
      <c r="GKX34"/>
      <c r="GKY34"/>
      <c r="GKZ34"/>
      <c r="GLA34"/>
      <c r="GLB34"/>
      <c r="GLC34"/>
      <c r="GLD34"/>
      <c r="GLE34"/>
      <c r="GLF34"/>
      <c r="GLG34"/>
      <c r="GLH34"/>
      <c r="GLI34"/>
      <c r="GLJ34"/>
      <c r="GLK34"/>
      <c r="GLL34"/>
      <c r="GLM34"/>
      <c r="GLN34"/>
      <c r="GLO34"/>
      <c r="GLP34"/>
      <c r="GLQ34"/>
      <c r="GLR34"/>
      <c r="GLS34"/>
      <c r="GLT34"/>
      <c r="GLU34"/>
      <c r="GLV34"/>
      <c r="GLW34"/>
      <c r="GLX34"/>
      <c r="GLY34"/>
      <c r="GLZ34"/>
      <c r="GMA34"/>
      <c r="GMB34"/>
      <c r="GMC34"/>
      <c r="GMD34"/>
      <c r="GME34"/>
      <c r="GMF34"/>
      <c r="GMG34"/>
      <c r="GMH34"/>
      <c r="GMI34"/>
      <c r="GMJ34"/>
      <c r="GMK34"/>
      <c r="GML34"/>
      <c r="GMM34"/>
      <c r="GMN34"/>
      <c r="GMO34"/>
      <c r="GMP34"/>
      <c r="GMQ34"/>
      <c r="GMR34"/>
      <c r="GMS34"/>
      <c r="GMT34"/>
      <c r="GMU34"/>
      <c r="GMV34"/>
      <c r="GMW34"/>
      <c r="GMX34"/>
      <c r="GMY34"/>
      <c r="GMZ34"/>
      <c r="GNA34"/>
      <c r="GNB34"/>
      <c r="GNC34"/>
      <c r="GND34"/>
      <c r="GNE34"/>
      <c r="GNF34"/>
      <c r="GNG34"/>
      <c r="GNH34"/>
      <c r="GNI34"/>
      <c r="GNJ34"/>
      <c r="GNK34"/>
      <c r="GNL34"/>
      <c r="GNM34"/>
      <c r="GNN34"/>
      <c r="GNO34"/>
      <c r="GNP34"/>
      <c r="GNQ34"/>
      <c r="GNR34"/>
      <c r="GNS34"/>
      <c r="GNT34"/>
      <c r="GNU34"/>
      <c r="GNV34"/>
      <c r="GNW34"/>
      <c r="GNX34"/>
      <c r="GNY34"/>
      <c r="GNZ34"/>
      <c r="GOA34"/>
      <c r="GOB34"/>
      <c r="GOC34"/>
      <c r="GOD34"/>
      <c r="GOE34"/>
      <c r="GOF34"/>
      <c r="GOG34"/>
      <c r="GOH34"/>
      <c r="GOI34"/>
      <c r="GOJ34"/>
      <c r="GOK34"/>
      <c r="GOL34"/>
      <c r="GOM34"/>
      <c r="GON34"/>
      <c r="GOO34"/>
      <c r="GOP34"/>
      <c r="GOQ34"/>
      <c r="GOR34"/>
      <c r="GOS34"/>
      <c r="GOT34"/>
      <c r="GOU34"/>
      <c r="GOV34"/>
      <c r="GOW34"/>
      <c r="GOX34"/>
      <c r="GOY34"/>
      <c r="GOZ34"/>
      <c r="GPA34"/>
      <c r="GPB34"/>
      <c r="GPC34"/>
      <c r="GPD34"/>
      <c r="GPE34"/>
      <c r="GPF34"/>
      <c r="GPG34"/>
      <c r="GPH34"/>
      <c r="GPI34"/>
      <c r="GPJ34"/>
      <c r="GPK34"/>
      <c r="GPL34"/>
      <c r="GPM34"/>
      <c r="GPN34"/>
      <c r="GPO34"/>
      <c r="GPP34"/>
      <c r="GPQ34"/>
      <c r="GPR34"/>
      <c r="GPS34"/>
      <c r="GPT34"/>
      <c r="GPU34"/>
      <c r="GPV34"/>
      <c r="GPW34"/>
      <c r="GPX34"/>
      <c r="GPY34"/>
      <c r="GPZ34"/>
      <c r="GQA34"/>
      <c r="GQB34"/>
      <c r="GQC34"/>
      <c r="GQD34"/>
      <c r="GQE34"/>
      <c r="GQF34"/>
      <c r="GQG34"/>
      <c r="GQH34"/>
      <c r="GQI34"/>
      <c r="GQJ34"/>
      <c r="GQK34"/>
      <c r="GQL34"/>
      <c r="GQM34"/>
      <c r="GQN34"/>
      <c r="GQO34"/>
      <c r="GQP34"/>
      <c r="GQQ34"/>
      <c r="GQR34"/>
      <c r="GQS34"/>
      <c r="GQT34"/>
      <c r="GQU34"/>
      <c r="GQV34"/>
      <c r="GQW34"/>
      <c r="GQX34"/>
      <c r="GQY34"/>
      <c r="GQZ34"/>
      <c r="GRA34"/>
      <c r="GRB34"/>
      <c r="GRC34"/>
      <c r="GRD34"/>
      <c r="GRE34"/>
      <c r="GRF34"/>
      <c r="GRG34"/>
      <c r="GRH34"/>
      <c r="GRI34"/>
      <c r="GRJ34"/>
      <c r="GRK34"/>
      <c r="GRL34"/>
      <c r="GRM34"/>
      <c r="GRN34"/>
      <c r="GRO34"/>
      <c r="GRP34"/>
      <c r="GRQ34"/>
      <c r="GRR34"/>
      <c r="GRS34"/>
      <c r="GRT34"/>
      <c r="GRU34"/>
      <c r="GRV34"/>
      <c r="GRW34"/>
      <c r="GRX34"/>
      <c r="GRY34"/>
      <c r="GRZ34"/>
      <c r="GSA34"/>
      <c r="GSB34"/>
      <c r="GSC34"/>
      <c r="GSD34"/>
      <c r="GSE34"/>
      <c r="GSF34"/>
      <c r="GSG34"/>
      <c r="GSH34"/>
      <c r="GSI34"/>
      <c r="GSJ34"/>
      <c r="GSK34"/>
      <c r="GSL34"/>
      <c r="GSM34"/>
      <c r="GSN34"/>
      <c r="GSO34"/>
      <c r="GSP34"/>
      <c r="GSQ34"/>
      <c r="GSR34"/>
      <c r="GSS34"/>
      <c r="GST34"/>
      <c r="GSU34"/>
      <c r="GSV34"/>
      <c r="GSW34"/>
      <c r="GSX34"/>
      <c r="GSY34"/>
      <c r="GSZ34"/>
      <c r="GTA34"/>
      <c r="GTB34"/>
      <c r="GTC34"/>
      <c r="GTD34"/>
      <c r="GTE34"/>
      <c r="GTF34"/>
      <c r="GTG34"/>
      <c r="GTH34"/>
      <c r="GTI34"/>
      <c r="GTJ34"/>
      <c r="GTK34"/>
      <c r="GTL34"/>
      <c r="GTM34"/>
      <c r="GTN34"/>
      <c r="GTO34"/>
      <c r="GTP34"/>
      <c r="GTQ34"/>
      <c r="GTR34"/>
      <c r="GTS34"/>
      <c r="GTT34"/>
      <c r="GTU34"/>
      <c r="GTV34"/>
      <c r="GTW34"/>
      <c r="GTX34"/>
      <c r="GTY34"/>
      <c r="GTZ34"/>
      <c r="GUA34"/>
      <c r="GUB34"/>
      <c r="GUC34"/>
      <c r="GUD34"/>
      <c r="GUE34"/>
      <c r="GUF34"/>
      <c r="GUG34"/>
      <c r="GUH34"/>
      <c r="GUI34"/>
      <c r="GUJ34"/>
      <c r="GUK34"/>
      <c r="GUL34"/>
      <c r="GUM34"/>
      <c r="GUN34"/>
      <c r="GUO34"/>
      <c r="GUP34"/>
      <c r="GUQ34"/>
      <c r="GUR34"/>
      <c r="GUS34"/>
      <c r="GUT34"/>
      <c r="GUU34"/>
      <c r="GUV34"/>
      <c r="GUW34"/>
      <c r="GUX34"/>
      <c r="GUY34"/>
      <c r="GUZ34"/>
      <c r="GVA34"/>
      <c r="GVB34"/>
      <c r="GVC34"/>
      <c r="GVD34"/>
      <c r="GVE34"/>
      <c r="GVF34"/>
      <c r="GVG34"/>
      <c r="GVH34"/>
      <c r="GVI34"/>
      <c r="GVJ34"/>
      <c r="GVK34"/>
      <c r="GVL34"/>
      <c r="GVM34"/>
      <c r="GVN34"/>
      <c r="GVO34"/>
      <c r="GVP34"/>
      <c r="GVQ34"/>
      <c r="GVR34"/>
      <c r="GVS34"/>
      <c r="GVT34"/>
      <c r="GVU34"/>
      <c r="GVV34"/>
      <c r="GVW34"/>
      <c r="GVX34"/>
      <c r="GVY34"/>
      <c r="GVZ34"/>
      <c r="GWA34"/>
      <c r="GWB34"/>
      <c r="GWC34"/>
      <c r="GWD34"/>
      <c r="GWE34"/>
      <c r="GWF34"/>
      <c r="GWG34"/>
      <c r="GWH34"/>
      <c r="GWI34"/>
      <c r="GWJ34"/>
      <c r="GWK34"/>
      <c r="GWL34"/>
      <c r="GWM34"/>
      <c r="GWN34"/>
      <c r="GWO34"/>
      <c r="GWP34"/>
      <c r="GWQ34"/>
      <c r="GWR34"/>
      <c r="GWS34"/>
      <c r="GWT34"/>
      <c r="GWU34"/>
      <c r="GWV34"/>
      <c r="GWW34"/>
      <c r="GWX34"/>
      <c r="GWY34"/>
      <c r="GWZ34"/>
      <c r="GXA34"/>
      <c r="GXB34"/>
      <c r="GXC34"/>
      <c r="GXD34"/>
      <c r="GXE34"/>
      <c r="GXF34"/>
      <c r="GXG34"/>
      <c r="GXH34"/>
      <c r="GXI34"/>
      <c r="GXJ34"/>
      <c r="GXK34"/>
      <c r="GXL34"/>
      <c r="GXM34"/>
      <c r="GXN34"/>
      <c r="GXO34"/>
      <c r="GXP34"/>
      <c r="GXQ34"/>
      <c r="GXR34"/>
      <c r="GXS34"/>
      <c r="GXT34"/>
      <c r="GXU34"/>
      <c r="GXV34"/>
      <c r="GXW34"/>
      <c r="GXX34"/>
      <c r="GXY34"/>
      <c r="GXZ34"/>
      <c r="GYA34"/>
      <c r="GYB34"/>
      <c r="GYC34"/>
      <c r="GYD34"/>
      <c r="GYE34"/>
      <c r="GYF34"/>
      <c r="GYG34"/>
      <c r="GYH34"/>
      <c r="GYI34"/>
      <c r="GYJ34"/>
      <c r="GYK34"/>
      <c r="GYL34"/>
      <c r="GYM34"/>
      <c r="GYN34"/>
      <c r="GYO34"/>
      <c r="GYP34"/>
      <c r="GYQ34"/>
      <c r="GYR34"/>
      <c r="GYS34"/>
      <c r="GYT34"/>
      <c r="GYU34"/>
      <c r="GYV34"/>
      <c r="GYW34"/>
      <c r="GYX34"/>
      <c r="GYY34"/>
      <c r="GYZ34"/>
      <c r="GZA34"/>
      <c r="GZB34"/>
      <c r="GZC34"/>
      <c r="GZD34"/>
      <c r="GZE34"/>
      <c r="GZF34"/>
      <c r="GZG34"/>
      <c r="GZH34"/>
      <c r="GZI34"/>
      <c r="GZJ34"/>
      <c r="GZK34"/>
      <c r="GZL34"/>
      <c r="GZM34"/>
      <c r="GZN34"/>
      <c r="GZO34"/>
      <c r="GZP34"/>
      <c r="GZQ34"/>
      <c r="GZR34"/>
      <c r="GZS34"/>
      <c r="GZT34"/>
      <c r="GZU34"/>
      <c r="GZV34"/>
      <c r="GZW34"/>
      <c r="GZX34"/>
      <c r="GZY34"/>
      <c r="GZZ34"/>
      <c r="HAA34"/>
      <c r="HAB34"/>
      <c r="HAC34"/>
      <c r="HAD34"/>
      <c r="HAE34"/>
      <c r="HAF34"/>
      <c r="HAG34"/>
      <c r="HAH34"/>
      <c r="HAI34"/>
      <c r="HAJ34"/>
      <c r="HAK34"/>
      <c r="HAL34"/>
      <c r="HAM34"/>
      <c r="HAN34"/>
      <c r="HAO34"/>
      <c r="HAP34"/>
      <c r="HAQ34"/>
      <c r="HAR34"/>
      <c r="HAS34"/>
      <c r="HAT34"/>
      <c r="HAU34"/>
      <c r="HAV34"/>
      <c r="HAW34"/>
      <c r="HAX34"/>
      <c r="HAY34"/>
      <c r="HAZ34"/>
      <c r="HBA34"/>
      <c r="HBB34"/>
      <c r="HBC34"/>
      <c r="HBD34"/>
      <c r="HBE34"/>
      <c r="HBF34"/>
      <c r="HBG34"/>
      <c r="HBH34"/>
      <c r="HBI34"/>
      <c r="HBJ34"/>
      <c r="HBK34"/>
      <c r="HBL34"/>
      <c r="HBM34"/>
      <c r="HBN34"/>
      <c r="HBO34"/>
      <c r="HBP34"/>
      <c r="HBQ34"/>
      <c r="HBR34"/>
      <c r="HBS34"/>
      <c r="HBT34"/>
      <c r="HBU34"/>
      <c r="HBV34"/>
      <c r="HBW34"/>
      <c r="HBX34"/>
      <c r="HBY34"/>
      <c r="HBZ34"/>
      <c r="HCA34"/>
      <c r="HCB34"/>
      <c r="HCC34"/>
      <c r="HCD34"/>
      <c r="HCE34"/>
      <c r="HCF34"/>
      <c r="HCG34"/>
      <c r="HCH34"/>
      <c r="HCI34"/>
      <c r="HCJ34"/>
      <c r="HCK34"/>
      <c r="HCL34"/>
      <c r="HCM34"/>
      <c r="HCN34"/>
      <c r="HCO34"/>
      <c r="HCP34"/>
      <c r="HCQ34"/>
      <c r="HCR34"/>
      <c r="HCS34"/>
      <c r="HCT34"/>
      <c r="HCU34"/>
      <c r="HCV34"/>
      <c r="HCW34"/>
      <c r="HCX34"/>
      <c r="HCY34"/>
      <c r="HCZ34"/>
      <c r="HDA34"/>
      <c r="HDB34"/>
      <c r="HDC34"/>
      <c r="HDD34"/>
      <c r="HDE34"/>
      <c r="HDF34"/>
      <c r="HDG34"/>
      <c r="HDH34"/>
      <c r="HDI34"/>
      <c r="HDJ34"/>
      <c r="HDK34"/>
      <c r="HDL34"/>
      <c r="HDM34"/>
      <c r="HDN34"/>
      <c r="HDO34"/>
      <c r="HDP34"/>
      <c r="HDQ34"/>
      <c r="HDR34"/>
      <c r="HDS34"/>
      <c r="HDT34"/>
      <c r="HDU34"/>
      <c r="HDV34"/>
      <c r="HDW34"/>
      <c r="HDX34"/>
      <c r="HDY34"/>
      <c r="HDZ34"/>
      <c r="HEA34"/>
      <c r="HEB34"/>
      <c r="HEC34"/>
      <c r="HED34"/>
      <c r="HEE34"/>
      <c r="HEF34"/>
      <c r="HEG34"/>
      <c r="HEH34"/>
      <c r="HEI34"/>
      <c r="HEJ34"/>
      <c r="HEK34"/>
      <c r="HEL34"/>
      <c r="HEM34"/>
      <c r="HEN34"/>
      <c r="HEO34"/>
      <c r="HEP34"/>
      <c r="HEQ34"/>
      <c r="HER34"/>
      <c r="HES34"/>
      <c r="HET34"/>
      <c r="HEU34"/>
      <c r="HEV34"/>
      <c r="HEW34"/>
      <c r="HEX34"/>
      <c r="HEY34"/>
      <c r="HEZ34"/>
      <c r="HFA34"/>
      <c r="HFB34"/>
      <c r="HFC34"/>
      <c r="HFD34"/>
      <c r="HFE34"/>
      <c r="HFF34"/>
      <c r="HFG34"/>
      <c r="HFH34"/>
      <c r="HFI34"/>
      <c r="HFJ34"/>
      <c r="HFK34"/>
      <c r="HFL34"/>
      <c r="HFM34"/>
      <c r="HFN34"/>
      <c r="HFO34"/>
      <c r="HFP34"/>
      <c r="HFQ34"/>
      <c r="HFR34"/>
      <c r="HFS34"/>
      <c r="HFT34"/>
      <c r="HFU34"/>
      <c r="HFV34"/>
      <c r="HFW34"/>
      <c r="HFX34"/>
      <c r="HFY34"/>
      <c r="HFZ34"/>
      <c r="HGA34"/>
      <c r="HGB34"/>
      <c r="HGC34"/>
      <c r="HGD34"/>
      <c r="HGE34"/>
      <c r="HGF34"/>
      <c r="HGG34"/>
      <c r="HGH34"/>
      <c r="HGI34"/>
      <c r="HGJ34"/>
      <c r="HGK34"/>
      <c r="HGL34"/>
      <c r="HGM34"/>
      <c r="HGN34"/>
      <c r="HGO34"/>
      <c r="HGP34"/>
      <c r="HGQ34"/>
      <c r="HGR34"/>
      <c r="HGS34"/>
      <c r="HGT34"/>
      <c r="HGU34"/>
      <c r="HGV34"/>
      <c r="HGW34"/>
      <c r="HGX34"/>
      <c r="HGY34"/>
      <c r="HGZ34"/>
      <c r="HHA34"/>
      <c r="HHB34"/>
      <c r="HHC34"/>
      <c r="HHD34"/>
      <c r="HHE34"/>
      <c r="HHF34"/>
      <c r="HHG34"/>
      <c r="HHH34"/>
      <c r="HHI34"/>
      <c r="HHJ34"/>
      <c r="HHK34"/>
      <c r="HHL34"/>
      <c r="HHM34"/>
      <c r="HHN34"/>
      <c r="HHO34"/>
      <c r="HHP34"/>
      <c r="HHQ34"/>
      <c r="HHR34"/>
      <c r="HHS34"/>
      <c r="HHT34"/>
      <c r="HHU34"/>
      <c r="HHV34"/>
      <c r="HHW34"/>
      <c r="HHX34"/>
      <c r="HHY34"/>
      <c r="HHZ34"/>
      <c r="HIA34"/>
      <c r="HIB34"/>
      <c r="HIC34"/>
      <c r="HID34"/>
      <c r="HIE34"/>
      <c r="HIF34"/>
      <c r="HIG34"/>
      <c r="HIH34"/>
      <c r="HII34"/>
      <c r="HIJ34"/>
      <c r="HIK34"/>
      <c r="HIL34"/>
      <c r="HIM34"/>
      <c r="HIN34"/>
      <c r="HIO34"/>
      <c r="HIP34"/>
      <c r="HIQ34"/>
      <c r="HIR34"/>
      <c r="HIS34"/>
      <c r="HIT34"/>
      <c r="HIU34"/>
      <c r="HIV34"/>
      <c r="HIW34"/>
      <c r="HIX34"/>
      <c r="HIY34"/>
      <c r="HIZ34"/>
      <c r="HJA34"/>
      <c r="HJB34"/>
      <c r="HJC34"/>
      <c r="HJD34"/>
      <c r="HJE34"/>
      <c r="HJF34"/>
      <c r="HJG34"/>
      <c r="HJH34"/>
      <c r="HJI34"/>
      <c r="HJJ34"/>
      <c r="HJK34"/>
      <c r="HJL34"/>
      <c r="HJM34"/>
      <c r="HJN34"/>
      <c r="HJO34"/>
      <c r="HJP34"/>
      <c r="HJQ34"/>
      <c r="HJR34"/>
      <c r="HJS34"/>
      <c r="HJT34"/>
      <c r="HJU34"/>
      <c r="HJV34"/>
      <c r="HJW34"/>
      <c r="HJX34"/>
      <c r="HJY34"/>
      <c r="HJZ34"/>
      <c r="HKA34"/>
      <c r="HKB34"/>
      <c r="HKC34"/>
      <c r="HKD34"/>
      <c r="HKE34"/>
      <c r="HKF34"/>
      <c r="HKG34"/>
      <c r="HKH34"/>
      <c r="HKI34"/>
      <c r="HKJ34"/>
      <c r="HKK34"/>
      <c r="HKL34"/>
      <c r="HKM34"/>
      <c r="HKN34"/>
      <c r="HKO34"/>
      <c r="HKP34"/>
      <c r="HKQ34"/>
      <c r="HKR34"/>
      <c r="HKS34"/>
      <c r="HKT34"/>
      <c r="HKU34"/>
      <c r="HKV34"/>
      <c r="HKW34"/>
      <c r="HKX34"/>
      <c r="HKY34"/>
      <c r="HKZ34"/>
      <c r="HLA34"/>
      <c r="HLB34"/>
      <c r="HLC34"/>
      <c r="HLD34"/>
      <c r="HLE34"/>
      <c r="HLF34"/>
      <c r="HLG34"/>
      <c r="HLH34"/>
      <c r="HLI34"/>
      <c r="HLJ34"/>
      <c r="HLK34"/>
      <c r="HLL34"/>
      <c r="HLM34"/>
      <c r="HLN34"/>
      <c r="HLO34"/>
      <c r="HLP34"/>
      <c r="HLQ34"/>
      <c r="HLR34"/>
      <c r="HLS34"/>
      <c r="HLT34"/>
      <c r="HLU34"/>
      <c r="HLV34"/>
      <c r="HLW34"/>
      <c r="HLX34"/>
      <c r="HLY34"/>
      <c r="HLZ34"/>
      <c r="HMA34"/>
      <c r="HMB34"/>
      <c r="HMC34"/>
      <c r="HMD34"/>
      <c r="HME34"/>
      <c r="HMF34"/>
      <c r="HMG34"/>
      <c r="HMH34"/>
      <c r="HMI34"/>
      <c r="HMJ34"/>
      <c r="HMK34"/>
      <c r="HML34"/>
      <c r="HMM34"/>
      <c r="HMN34"/>
      <c r="HMO34"/>
      <c r="HMP34"/>
      <c r="HMQ34"/>
      <c r="HMR34"/>
      <c r="HMS34"/>
      <c r="HMT34"/>
      <c r="HMU34"/>
      <c r="HMV34"/>
      <c r="HMW34"/>
      <c r="HMX34"/>
      <c r="HMY34"/>
      <c r="HMZ34"/>
      <c r="HNA34"/>
      <c r="HNB34"/>
      <c r="HNC34"/>
      <c r="HND34"/>
      <c r="HNE34"/>
      <c r="HNF34"/>
      <c r="HNG34"/>
      <c r="HNH34"/>
      <c r="HNI34"/>
      <c r="HNJ34"/>
      <c r="HNK34"/>
      <c r="HNL34"/>
      <c r="HNM34"/>
      <c r="HNN34"/>
      <c r="HNO34"/>
      <c r="HNP34"/>
      <c r="HNQ34"/>
      <c r="HNR34"/>
      <c r="HNS34"/>
      <c r="HNT34"/>
      <c r="HNU34"/>
      <c r="HNV34"/>
      <c r="HNW34"/>
      <c r="HNX34"/>
      <c r="HNY34"/>
      <c r="HNZ34"/>
      <c r="HOA34"/>
      <c r="HOB34"/>
      <c r="HOC34"/>
      <c r="HOD34"/>
      <c r="HOE34"/>
      <c r="HOF34"/>
      <c r="HOG34"/>
      <c r="HOH34"/>
      <c r="HOI34"/>
      <c r="HOJ34"/>
      <c r="HOK34"/>
      <c r="HOL34"/>
      <c r="HOM34"/>
      <c r="HON34"/>
      <c r="HOO34"/>
      <c r="HOP34"/>
      <c r="HOQ34"/>
      <c r="HOR34"/>
      <c r="HOS34"/>
      <c r="HOT34"/>
      <c r="HOU34"/>
      <c r="HOV34"/>
      <c r="HOW34"/>
      <c r="HOX34"/>
      <c r="HOY34"/>
      <c r="HOZ34"/>
      <c r="HPA34"/>
      <c r="HPB34"/>
      <c r="HPC34"/>
      <c r="HPD34"/>
      <c r="HPE34"/>
      <c r="HPF34"/>
      <c r="HPG34"/>
      <c r="HPH34"/>
      <c r="HPI34"/>
      <c r="HPJ34"/>
      <c r="HPK34"/>
      <c r="HPL34"/>
      <c r="HPM34"/>
      <c r="HPN34"/>
      <c r="HPO34"/>
      <c r="HPP34"/>
      <c r="HPQ34"/>
      <c r="HPR34"/>
      <c r="HPS34"/>
      <c r="HPT34"/>
      <c r="HPU34"/>
      <c r="HPV34"/>
      <c r="HPW34"/>
      <c r="HPX34"/>
      <c r="HPY34"/>
      <c r="HPZ34"/>
      <c r="HQA34"/>
      <c r="HQB34"/>
      <c r="HQC34"/>
      <c r="HQD34"/>
      <c r="HQE34"/>
      <c r="HQF34"/>
      <c r="HQG34"/>
      <c r="HQH34"/>
      <c r="HQI34"/>
      <c r="HQJ34"/>
      <c r="HQK34"/>
      <c r="HQL34"/>
      <c r="HQM34"/>
      <c r="HQN34"/>
      <c r="HQO34"/>
      <c r="HQP34"/>
      <c r="HQQ34"/>
      <c r="HQR34"/>
      <c r="HQS34"/>
      <c r="HQT34"/>
      <c r="HQU34"/>
      <c r="HQV34"/>
      <c r="HQW34"/>
      <c r="HQX34"/>
      <c r="HQY34"/>
      <c r="HQZ34"/>
      <c r="HRA34"/>
      <c r="HRB34"/>
      <c r="HRC34"/>
      <c r="HRD34"/>
      <c r="HRE34"/>
      <c r="HRF34"/>
      <c r="HRG34"/>
      <c r="HRH34"/>
      <c r="HRI34"/>
      <c r="HRJ34"/>
      <c r="HRK34"/>
      <c r="HRL34"/>
      <c r="HRM34"/>
      <c r="HRN34"/>
      <c r="HRO34"/>
      <c r="HRP34"/>
      <c r="HRQ34"/>
      <c r="HRR34"/>
      <c r="HRS34"/>
      <c r="HRT34"/>
      <c r="HRU34"/>
      <c r="HRV34"/>
      <c r="HRW34"/>
      <c r="HRX34"/>
      <c r="HRY34"/>
      <c r="HRZ34"/>
      <c r="HSA34"/>
      <c r="HSB34"/>
      <c r="HSC34"/>
      <c r="HSD34"/>
      <c r="HSE34"/>
      <c r="HSF34"/>
      <c r="HSG34"/>
      <c r="HSH34"/>
      <c r="HSI34"/>
      <c r="HSJ34"/>
      <c r="HSK34"/>
      <c r="HSL34"/>
      <c r="HSM34"/>
      <c r="HSN34"/>
      <c r="HSO34"/>
      <c r="HSP34"/>
      <c r="HSQ34"/>
      <c r="HSR34"/>
      <c r="HSS34"/>
      <c r="HST34"/>
      <c r="HSU34"/>
      <c r="HSV34"/>
      <c r="HSW34"/>
      <c r="HSX34"/>
      <c r="HSY34"/>
      <c r="HSZ34"/>
      <c r="HTA34"/>
      <c r="HTB34"/>
      <c r="HTC34"/>
      <c r="HTD34"/>
      <c r="HTE34"/>
      <c r="HTF34"/>
      <c r="HTG34"/>
      <c r="HTH34"/>
      <c r="HTI34"/>
      <c r="HTJ34"/>
      <c r="HTK34"/>
      <c r="HTL34"/>
      <c r="HTM34"/>
      <c r="HTN34"/>
      <c r="HTO34"/>
      <c r="HTP34"/>
      <c r="HTQ34"/>
      <c r="HTR34"/>
      <c r="HTS34"/>
      <c r="HTT34"/>
      <c r="HTU34"/>
      <c r="HTV34"/>
      <c r="HTW34"/>
      <c r="HTX34"/>
      <c r="HTY34"/>
      <c r="HTZ34"/>
      <c r="HUA34"/>
      <c r="HUB34"/>
      <c r="HUC34"/>
      <c r="HUD34"/>
      <c r="HUE34"/>
      <c r="HUF34"/>
      <c r="HUG34"/>
      <c r="HUH34"/>
      <c r="HUI34"/>
      <c r="HUJ34"/>
      <c r="HUK34"/>
      <c r="HUL34"/>
      <c r="HUM34"/>
      <c r="HUN34"/>
      <c r="HUO34"/>
      <c r="HUP34"/>
      <c r="HUQ34"/>
      <c r="HUR34"/>
      <c r="HUS34"/>
      <c r="HUT34"/>
      <c r="HUU34"/>
      <c r="HUV34"/>
      <c r="HUW34"/>
      <c r="HUX34"/>
      <c r="HUY34"/>
      <c r="HUZ34"/>
      <c r="HVA34"/>
      <c r="HVB34"/>
      <c r="HVC34"/>
      <c r="HVD34"/>
      <c r="HVE34"/>
      <c r="HVF34"/>
      <c r="HVG34"/>
      <c r="HVH34"/>
      <c r="HVI34"/>
      <c r="HVJ34"/>
      <c r="HVK34"/>
      <c r="HVL34"/>
      <c r="HVM34"/>
      <c r="HVN34"/>
      <c r="HVO34"/>
      <c r="HVP34"/>
      <c r="HVQ34"/>
      <c r="HVR34"/>
      <c r="HVS34"/>
      <c r="HVT34"/>
      <c r="HVU34"/>
      <c r="HVV34"/>
      <c r="HVW34"/>
      <c r="HVX34"/>
      <c r="HVY34"/>
      <c r="HVZ34"/>
      <c r="HWA34"/>
      <c r="HWB34"/>
      <c r="HWC34"/>
      <c r="HWD34"/>
      <c r="HWE34"/>
      <c r="HWF34"/>
      <c r="HWG34"/>
      <c r="HWH34"/>
      <c r="HWI34"/>
      <c r="HWJ34"/>
      <c r="HWK34"/>
      <c r="HWL34"/>
      <c r="HWM34"/>
      <c r="HWN34"/>
      <c r="HWO34"/>
      <c r="HWP34"/>
      <c r="HWQ34"/>
      <c r="HWR34"/>
      <c r="HWS34"/>
      <c r="HWT34"/>
      <c r="HWU34"/>
      <c r="HWV34"/>
      <c r="HWW34"/>
      <c r="HWX34"/>
      <c r="HWY34"/>
      <c r="HWZ34"/>
      <c r="HXA34"/>
      <c r="HXB34"/>
      <c r="HXC34"/>
      <c r="HXD34"/>
      <c r="HXE34"/>
      <c r="HXF34"/>
      <c r="HXG34"/>
      <c r="HXH34"/>
      <c r="HXI34"/>
      <c r="HXJ34"/>
      <c r="HXK34"/>
      <c r="HXL34"/>
      <c r="HXM34"/>
      <c r="HXN34"/>
      <c r="HXO34"/>
      <c r="HXP34"/>
      <c r="HXQ34"/>
      <c r="HXR34"/>
      <c r="HXS34"/>
      <c r="HXT34"/>
      <c r="HXU34"/>
      <c r="HXV34"/>
      <c r="HXW34"/>
      <c r="HXX34"/>
      <c r="HXY34"/>
      <c r="HXZ34"/>
      <c r="HYA34"/>
      <c r="HYB34"/>
      <c r="HYC34"/>
      <c r="HYD34"/>
      <c r="HYE34"/>
      <c r="HYF34"/>
      <c r="HYG34"/>
      <c r="HYH34"/>
      <c r="HYI34"/>
      <c r="HYJ34"/>
      <c r="HYK34"/>
      <c r="HYL34"/>
      <c r="HYM34"/>
      <c r="HYN34"/>
      <c r="HYO34"/>
      <c r="HYP34"/>
      <c r="HYQ34"/>
      <c r="HYR34"/>
      <c r="HYS34"/>
      <c r="HYT34"/>
      <c r="HYU34"/>
      <c r="HYV34"/>
      <c r="HYW34"/>
      <c r="HYX34"/>
      <c r="HYY34"/>
      <c r="HYZ34"/>
      <c r="HZA34"/>
      <c r="HZB34"/>
      <c r="HZC34"/>
      <c r="HZD34"/>
      <c r="HZE34"/>
      <c r="HZF34"/>
      <c r="HZG34"/>
      <c r="HZH34"/>
      <c r="HZI34"/>
      <c r="HZJ34"/>
      <c r="HZK34"/>
      <c r="HZL34"/>
      <c r="HZM34"/>
      <c r="HZN34"/>
      <c r="HZO34"/>
      <c r="HZP34"/>
      <c r="HZQ34"/>
      <c r="HZR34"/>
      <c r="HZS34"/>
      <c r="HZT34"/>
      <c r="HZU34"/>
      <c r="HZV34"/>
      <c r="HZW34"/>
      <c r="HZX34"/>
      <c r="HZY34"/>
      <c r="HZZ34"/>
      <c r="IAA34"/>
      <c r="IAB34"/>
      <c r="IAC34"/>
      <c r="IAD34"/>
      <c r="IAE34"/>
      <c r="IAF34"/>
      <c r="IAG34"/>
      <c r="IAH34"/>
      <c r="IAI34"/>
      <c r="IAJ34"/>
      <c r="IAK34"/>
      <c r="IAL34"/>
      <c r="IAM34"/>
      <c r="IAN34"/>
      <c r="IAO34"/>
      <c r="IAP34"/>
      <c r="IAQ34"/>
      <c r="IAR34"/>
      <c r="IAS34"/>
      <c r="IAT34"/>
      <c r="IAU34"/>
      <c r="IAV34"/>
      <c r="IAW34"/>
      <c r="IAX34"/>
      <c r="IAY34"/>
      <c r="IAZ34"/>
      <c r="IBA34"/>
      <c r="IBB34"/>
      <c r="IBC34"/>
      <c r="IBD34"/>
      <c r="IBE34"/>
      <c r="IBF34"/>
      <c r="IBG34"/>
      <c r="IBH34"/>
      <c r="IBI34"/>
      <c r="IBJ34"/>
      <c r="IBK34"/>
      <c r="IBL34"/>
      <c r="IBM34"/>
      <c r="IBN34"/>
      <c r="IBO34"/>
      <c r="IBP34"/>
      <c r="IBQ34"/>
      <c r="IBR34"/>
      <c r="IBS34"/>
      <c r="IBT34"/>
      <c r="IBU34"/>
      <c r="IBV34"/>
      <c r="IBW34"/>
      <c r="IBX34"/>
      <c r="IBY34"/>
      <c r="IBZ34"/>
      <c r="ICA34"/>
      <c r="ICB34"/>
      <c r="ICC34"/>
      <c r="ICD34"/>
      <c r="ICE34"/>
      <c r="ICF34"/>
      <c r="ICG34"/>
      <c r="ICH34"/>
      <c r="ICI34"/>
      <c r="ICJ34"/>
      <c r="ICK34"/>
      <c r="ICL34"/>
      <c r="ICM34"/>
      <c r="ICN34"/>
      <c r="ICO34"/>
      <c r="ICP34"/>
      <c r="ICQ34"/>
      <c r="ICR34"/>
      <c r="ICS34"/>
      <c r="ICT34"/>
      <c r="ICU34"/>
      <c r="ICV34"/>
      <c r="ICW34"/>
      <c r="ICX34"/>
      <c r="ICY34"/>
      <c r="ICZ34"/>
      <c r="IDA34"/>
      <c r="IDB34"/>
      <c r="IDC34"/>
      <c r="IDD34"/>
      <c r="IDE34"/>
      <c r="IDF34"/>
      <c r="IDG34"/>
      <c r="IDH34"/>
      <c r="IDI34"/>
      <c r="IDJ34"/>
      <c r="IDK34"/>
      <c r="IDL34"/>
      <c r="IDM34"/>
      <c r="IDN34"/>
      <c r="IDO34"/>
      <c r="IDP34"/>
      <c r="IDQ34"/>
      <c r="IDR34"/>
      <c r="IDS34"/>
      <c r="IDT34"/>
      <c r="IDU34"/>
      <c r="IDV34"/>
      <c r="IDW34"/>
      <c r="IDX34"/>
      <c r="IDY34"/>
      <c r="IDZ34"/>
      <c r="IEA34"/>
      <c r="IEB34"/>
      <c r="IEC34"/>
      <c r="IED34"/>
      <c r="IEE34"/>
      <c r="IEF34"/>
      <c r="IEG34"/>
      <c r="IEH34"/>
      <c r="IEI34"/>
      <c r="IEJ34"/>
      <c r="IEK34"/>
      <c r="IEL34"/>
      <c r="IEM34"/>
      <c r="IEN34"/>
      <c r="IEO34"/>
      <c r="IEP34"/>
      <c r="IEQ34"/>
      <c r="IER34"/>
      <c r="IES34"/>
      <c r="IET34"/>
      <c r="IEU34"/>
      <c r="IEV34"/>
      <c r="IEW34"/>
      <c r="IEX34"/>
      <c r="IEY34"/>
      <c r="IEZ34"/>
      <c r="IFA34"/>
      <c r="IFB34"/>
      <c r="IFC34"/>
      <c r="IFD34"/>
      <c r="IFE34"/>
      <c r="IFF34"/>
      <c r="IFG34"/>
      <c r="IFH34"/>
      <c r="IFI34"/>
      <c r="IFJ34"/>
      <c r="IFK34"/>
      <c r="IFL34"/>
      <c r="IFM34"/>
      <c r="IFN34"/>
      <c r="IFO34"/>
      <c r="IFP34"/>
      <c r="IFQ34"/>
      <c r="IFR34"/>
      <c r="IFS34"/>
      <c r="IFT34"/>
      <c r="IFU34"/>
      <c r="IFV34"/>
      <c r="IFW34"/>
      <c r="IFX34"/>
      <c r="IFY34"/>
      <c r="IFZ34"/>
      <c r="IGA34"/>
      <c r="IGB34"/>
      <c r="IGC34"/>
      <c r="IGD34"/>
      <c r="IGE34"/>
      <c r="IGF34"/>
      <c r="IGG34"/>
      <c r="IGH34"/>
      <c r="IGI34"/>
      <c r="IGJ34"/>
      <c r="IGK34"/>
      <c r="IGL34"/>
      <c r="IGM34"/>
      <c r="IGN34"/>
      <c r="IGO34"/>
      <c r="IGP34"/>
      <c r="IGQ34"/>
      <c r="IGR34"/>
      <c r="IGS34"/>
      <c r="IGT34"/>
      <c r="IGU34"/>
      <c r="IGV34"/>
      <c r="IGW34"/>
      <c r="IGX34"/>
      <c r="IGY34"/>
      <c r="IGZ34"/>
      <c r="IHA34"/>
      <c r="IHB34"/>
      <c r="IHC34"/>
      <c r="IHD34"/>
      <c r="IHE34"/>
      <c r="IHF34"/>
      <c r="IHG34"/>
      <c r="IHH34"/>
      <c r="IHI34"/>
      <c r="IHJ34"/>
      <c r="IHK34"/>
      <c r="IHL34"/>
      <c r="IHM34"/>
      <c r="IHN34"/>
      <c r="IHO34"/>
      <c r="IHP34"/>
      <c r="IHQ34"/>
      <c r="IHR34"/>
      <c r="IHS34"/>
      <c r="IHT34"/>
      <c r="IHU34"/>
      <c r="IHV34"/>
      <c r="IHW34"/>
      <c r="IHX34"/>
      <c r="IHY34"/>
      <c r="IHZ34"/>
      <c r="IIA34"/>
      <c r="IIB34"/>
      <c r="IIC34"/>
      <c r="IID34"/>
      <c r="IIE34"/>
      <c r="IIF34"/>
      <c r="IIG34"/>
      <c r="IIH34"/>
      <c r="III34"/>
      <c r="IIJ34"/>
      <c r="IIK34"/>
      <c r="IIL34"/>
      <c r="IIM34"/>
      <c r="IIN34"/>
      <c r="IIO34"/>
      <c r="IIP34"/>
      <c r="IIQ34"/>
      <c r="IIR34"/>
      <c r="IIS34"/>
      <c r="IIT34"/>
      <c r="IIU34"/>
      <c r="IIV34"/>
      <c r="IIW34"/>
      <c r="IIX34"/>
      <c r="IIY34"/>
      <c r="IIZ34"/>
      <c r="IJA34"/>
      <c r="IJB34"/>
      <c r="IJC34"/>
      <c r="IJD34"/>
      <c r="IJE34"/>
      <c r="IJF34"/>
      <c r="IJG34"/>
      <c r="IJH34"/>
      <c r="IJI34"/>
      <c r="IJJ34"/>
      <c r="IJK34"/>
      <c r="IJL34"/>
      <c r="IJM34"/>
      <c r="IJN34"/>
      <c r="IJO34"/>
      <c r="IJP34"/>
      <c r="IJQ34"/>
      <c r="IJR34"/>
      <c r="IJS34"/>
      <c r="IJT34"/>
      <c r="IJU34"/>
      <c r="IJV34"/>
      <c r="IJW34"/>
      <c r="IJX34"/>
      <c r="IJY34"/>
      <c r="IJZ34"/>
      <c r="IKA34"/>
      <c r="IKB34"/>
      <c r="IKC34"/>
      <c r="IKD34"/>
      <c r="IKE34"/>
      <c r="IKF34"/>
      <c r="IKG34"/>
      <c r="IKH34"/>
      <c r="IKI34"/>
      <c r="IKJ34"/>
      <c r="IKK34"/>
      <c r="IKL34"/>
      <c r="IKM34"/>
      <c r="IKN34"/>
      <c r="IKO34"/>
      <c r="IKP34"/>
      <c r="IKQ34"/>
      <c r="IKR34"/>
      <c r="IKS34"/>
      <c r="IKT34"/>
      <c r="IKU34"/>
      <c r="IKV34"/>
      <c r="IKW34"/>
      <c r="IKX34"/>
      <c r="IKY34"/>
      <c r="IKZ34"/>
      <c r="ILA34"/>
      <c r="ILB34"/>
      <c r="ILC34"/>
      <c r="ILD34"/>
      <c r="ILE34"/>
      <c r="ILF34"/>
      <c r="ILG34"/>
      <c r="ILH34"/>
      <c r="ILI34"/>
      <c r="ILJ34"/>
      <c r="ILK34"/>
      <c r="ILL34"/>
      <c r="ILM34"/>
      <c r="ILN34"/>
      <c r="ILO34"/>
      <c r="ILP34"/>
      <c r="ILQ34"/>
      <c r="ILR34"/>
      <c r="ILS34"/>
      <c r="ILT34"/>
      <c r="ILU34"/>
      <c r="ILV34"/>
      <c r="ILW34"/>
      <c r="ILX34"/>
      <c r="ILY34"/>
      <c r="ILZ34"/>
      <c r="IMA34"/>
      <c r="IMB34"/>
      <c r="IMC34"/>
      <c r="IMD34"/>
      <c r="IME34"/>
      <c r="IMF34"/>
      <c r="IMG34"/>
      <c r="IMH34"/>
      <c r="IMI34"/>
      <c r="IMJ34"/>
      <c r="IMK34"/>
      <c r="IML34"/>
      <c r="IMM34"/>
      <c r="IMN34"/>
      <c r="IMO34"/>
      <c r="IMP34"/>
      <c r="IMQ34"/>
      <c r="IMR34"/>
      <c r="IMS34"/>
      <c r="IMT34"/>
      <c r="IMU34"/>
      <c r="IMV34"/>
      <c r="IMW34"/>
      <c r="IMX34"/>
      <c r="IMY34"/>
      <c r="IMZ34"/>
      <c r="INA34"/>
      <c r="INB34"/>
      <c r="INC34"/>
      <c r="IND34"/>
      <c r="INE34"/>
      <c r="INF34"/>
      <c r="ING34"/>
      <c r="INH34"/>
      <c r="INI34"/>
      <c r="INJ34"/>
      <c r="INK34"/>
      <c r="INL34"/>
      <c r="INM34"/>
      <c r="INN34"/>
      <c r="INO34"/>
      <c r="INP34"/>
      <c r="INQ34"/>
      <c r="INR34"/>
      <c r="INS34"/>
      <c r="INT34"/>
      <c r="INU34"/>
      <c r="INV34"/>
      <c r="INW34"/>
      <c r="INX34"/>
      <c r="INY34"/>
      <c r="INZ34"/>
      <c r="IOA34"/>
      <c r="IOB34"/>
      <c r="IOC34"/>
      <c r="IOD34"/>
      <c r="IOE34"/>
      <c r="IOF34"/>
      <c r="IOG34"/>
      <c r="IOH34"/>
      <c r="IOI34"/>
      <c r="IOJ34"/>
      <c r="IOK34"/>
      <c r="IOL34"/>
      <c r="IOM34"/>
      <c r="ION34"/>
      <c r="IOO34"/>
      <c r="IOP34"/>
      <c r="IOQ34"/>
      <c r="IOR34"/>
      <c r="IOS34"/>
      <c r="IOT34"/>
      <c r="IOU34"/>
      <c r="IOV34"/>
      <c r="IOW34"/>
      <c r="IOX34"/>
      <c r="IOY34"/>
      <c r="IOZ34"/>
      <c r="IPA34"/>
      <c r="IPB34"/>
      <c r="IPC34"/>
      <c r="IPD34"/>
      <c r="IPE34"/>
      <c r="IPF34"/>
      <c r="IPG34"/>
      <c r="IPH34"/>
      <c r="IPI34"/>
      <c r="IPJ34"/>
      <c r="IPK34"/>
      <c r="IPL34"/>
      <c r="IPM34"/>
      <c r="IPN34"/>
      <c r="IPO34"/>
      <c r="IPP34"/>
      <c r="IPQ34"/>
      <c r="IPR34"/>
      <c r="IPS34"/>
      <c r="IPT34"/>
      <c r="IPU34"/>
      <c r="IPV34"/>
      <c r="IPW34"/>
      <c r="IPX34"/>
      <c r="IPY34"/>
      <c r="IPZ34"/>
      <c r="IQA34"/>
      <c r="IQB34"/>
      <c r="IQC34"/>
      <c r="IQD34"/>
      <c r="IQE34"/>
      <c r="IQF34"/>
      <c r="IQG34"/>
      <c r="IQH34"/>
      <c r="IQI34"/>
      <c r="IQJ34"/>
      <c r="IQK34"/>
      <c r="IQL34"/>
      <c r="IQM34"/>
      <c r="IQN34"/>
      <c r="IQO34"/>
      <c r="IQP34"/>
      <c r="IQQ34"/>
      <c r="IQR34"/>
      <c r="IQS34"/>
      <c r="IQT34"/>
      <c r="IQU34"/>
      <c r="IQV34"/>
      <c r="IQW34"/>
      <c r="IQX34"/>
      <c r="IQY34"/>
      <c r="IQZ34"/>
      <c r="IRA34"/>
      <c r="IRB34"/>
      <c r="IRC34"/>
      <c r="IRD34"/>
      <c r="IRE34"/>
      <c r="IRF34"/>
      <c r="IRG34"/>
      <c r="IRH34"/>
      <c r="IRI34"/>
      <c r="IRJ34"/>
      <c r="IRK34"/>
      <c r="IRL34"/>
      <c r="IRM34"/>
      <c r="IRN34"/>
      <c r="IRO34"/>
      <c r="IRP34"/>
      <c r="IRQ34"/>
      <c r="IRR34"/>
      <c r="IRS34"/>
      <c r="IRT34"/>
      <c r="IRU34"/>
      <c r="IRV34"/>
      <c r="IRW34"/>
      <c r="IRX34"/>
      <c r="IRY34"/>
      <c r="IRZ34"/>
      <c r="ISA34"/>
      <c r="ISB34"/>
      <c r="ISC34"/>
      <c r="ISD34"/>
      <c r="ISE34"/>
      <c r="ISF34"/>
      <c r="ISG34"/>
      <c r="ISH34"/>
      <c r="ISI34"/>
      <c r="ISJ34"/>
      <c r="ISK34"/>
      <c r="ISL34"/>
      <c r="ISM34"/>
      <c r="ISN34"/>
      <c r="ISO34"/>
      <c r="ISP34"/>
      <c r="ISQ34"/>
      <c r="ISR34"/>
      <c r="ISS34"/>
      <c r="IST34"/>
      <c r="ISU34"/>
      <c r="ISV34"/>
      <c r="ISW34"/>
      <c r="ISX34"/>
      <c r="ISY34"/>
      <c r="ISZ34"/>
      <c r="ITA34"/>
      <c r="ITB34"/>
      <c r="ITC34"/>
      <c r="ITD34"/>
      <c r="ITE34"/>
      <c r="ITF34"/>
      <c r="ITG34"/>
      <c r="ITH34"/>
      <c r="ITI34"/>
      <c r="ITJ34"/>
      <c r="ITK34"/>
      <c r="ITL34"/>
      <c r="ITM34"/>
      <c r="ITN34"/>
      <c r="ITO34"/>
      <c r="ITP34"/>
      <c r="ITQ34"/>
      <c r="ITR34"/>
      <c r="ITS34"/>
      <c r="ITT34"/>
      <c r="ITU34"/>
      <c r="ITV34"/>
      <c r="ITW34"/>
      <c r="ITX34"/>
      <c r="ITY34"/>
      <c r="ITZ34"/>
      <c r="IUA34"/>
      <c r="IUB34"/>
      <c r="IUC34"/>
      <c r="IUD34"/>
      <c r="IUE34"/>
      <c r="IUF34"/>
      <c r="IUG34"/>
      <c r="IUH34"/>
      <c r="IUI34"/>
      <c r="IUJ34"/>
      <c r="IUK34"/>
      <c r="IUL34"/>
      <c r="IUM34"/>
      <c r="IUN34"/>
      <c r="IUO34"/>
      <c r="IUP34"/>
      <c r="IUQ34"/>
      <c r="IUR34"/>
      <c r="IUS34"/>
      <c r="IUT34"/>
      <c r="IUU34"/>
      <c r="IUV34"/>
      <c r="IUW34"/>
      <c r="IUX34"/>
      <c r="IUY34"/>
      <c r="IUZ34"/>
      <c r="IVA34"/>
      <c r="IVB34"/>
      <c r="IVC34"/>
      <c r="IVD34"/>
      <c r="IVE34"/>
      <c r="IVF34"/>
      <c r="IVG34"/>
      <c r="IVH34"/>
      <c r="IVI34"/>
      <c r="IVJ34"/>
      <c r="IVK34"/>
      <c r="IVL34"/>
      <c r="IVM34"/>
      <c r="IVN34"/>
      <c r="IVO34"/>
      <c r="IVP34"/>
      <c r="IVQ34"/>
      <c r="IVR34"/>
      <c r="IVS34"/>
      <c r="IVT34"/>
      <c r="IVU34"/>
      <c r="IVV34"/>
      <c r="IVW34"/>
      <c r="IVX34"/>
      <c r="IVY34"/>
      <c r="IVZ34"/>
      <c r="IWA34"/>
      <c r="IWB34"/>
      <c r="IWC34"/>
      <c r="IWD34"/>
      <c r="IWE34"/>
      <c r="IWF34"/>
      <c r="IWG34"/>
      <c r="IWH34"/>
      <c r="IWI34"/>
      <c r="IWJ34"/>
      <c r="IWK34"/>
      <c r="IWL34"/>
      <c r="IWM34"/>
      <c r="IWN34"/>
      <c r="IWO34"/>
      <c r="IWP34"/>
      <c r="IWQ34"/>
      <c r="IWR34"/>
      <c r="IWS34"/>
      <c r="IWT34"/>
      <c r="IWU34"/>
      <c r="IWV34"/>
      <c r="IWW34"/>
      <c r="IWX34"/>
      <c r="IWY34"/>
      <c r="IWZ34"/>
      <c r="IXA34"/>
      <c r="IXB34"/>
      <c r="IXC34"/>
      <c r="IXD34"/>
      <c r="IXE34"/>
      <c r="IXF34"/>
      <c r="IXG34"/>
      <c r="IXH34"/>
      <c r="IXI34"/>
      <c r="IXJ34"/>
      <c r="IXK34"/>
      <c r="IXL34"/>
      <c r="IXM34"/>
      <c r="IXN34"/>
      <c r="IXO34"/>
      <c r="IXP34"/>
      <c r="IXQ34"/>
      <c r="IXR34"/>
      <c r="IXS34"/>
      <c r="IXT34"/>
      <c r="IXU34"/>
      <c r="IXV34"/>
      <c r="IXW34"/>
      <c r="IXX34"/>
      <c r="IXY34"/>
      <c r="IXZ34"/>
      <c r="IYA34"/>
      <c r="IYB34"/>
      <c r="IYC34"/>
      <c r="IYD34"/>
      <c r="IYE34"/>
      <c r="IYF34"/>
      <c r="IYG34"/>
      <c r="IYH34"/>
      <c r="IYI34"/>
      <c r="IYJ34"/>
      <c r="IYK34"/>
      <c r="IYL34"/>
      <c r="IYM34"/>
      <c r="IYN34"/>
      <c r="IYO34"/>
      <c r="IYP34"/>
      <c r="IYQ34"/>
      <c r="IYR34"/>
      <c r="IYS34"/>
      <c r="IYT34"/>
      <c r="IYU34"/>
      <c r="IYV34"/>
      <c r="IYW34"/>
      <c r="IYX34"/>
      <c r="IYY34"/>
      <c r="IYZ34"/>
      <c r="IZA34"/>
      <c r="IZB34"/>
      <c r="IZC34"/>
      <c r="IZD34"/>
      <c r="IZE34"/>
      <c r="IZF34"/>
      <c r="IZG34"/>
      <c r="IZH34"/>
      <c r="IZI34"/>
      <c r="IZJ34"/>
      <c r="IZK34"/>
      <c r="IZL34"/>
      <c r="IZM34"/>
      <c r="IZN34"/>
      <c r="IZO34"/>
      <c r="IZP34"/>
      <c r="IZQ34"/>
      <c r="IZR34"/>
      <c r="IZS34"/>
      <c r="IZT34"/>
      <c r="IZU34"/>
      <c r="IZV34"/>
      <c r="IZW34"/>
      <c r="IZX34"/>
      <c r="IZY34"/>
      <c r="IZZ34"/>
      <c r="JAA34"/>
      <c r="JAB34"/>
      <c r="JAC34"/>
      <c r="JAD34"/>
      <c r="JAE34"/>
      <c r="JAF34"/>
      <c r="JAG34"/>
      <c r="JAH34"/>
      <c r="JAI34"/>
      <c r="JAJ34"/>
      <c r="JAK34"/>
      <c r="JAL34"/>
      <c r="JAM34"/>
      <c r="JAN34"/>
      <c r="JAO34"/>
      <c r="JAP34"/>
      <c r="JAQ34"/>
      <c r="JAR34"/>
      <c r="JAS34"/>
      <c r="JAT34"/>
      <c r="JAU34"/>
      <c r="JAV34"/>
      <c r="JAW34"/>
      <c r="JAX34"/>
      <c r="JAY34"/>
      <c r="JAZ34"/>
      <c r="JBA34"/>
      <c r="JBB34"/>
      <c r="JBC34"/>
      <c r="JBD34"/>
      <c r="JBE34"/>
      <c r="JBF34"/>
      <c r="JBG34"/>
      <c r="JBH34"/>
      <c r="JBI34"/>
      <c r="JBJ34"/>
      <c r="JBK34"/>
      <c r="JBL34"/>
      <c r="JBM34"/>
      <c r="JBN34"/>
      <c r="JBO34"/>
      <c r="JBP34"/>
      <c r="JBQ34"/>
      <c r="JBR34"/>
      <c r="JBS34"/>
      <c r="JBT34"/>
      <c r="JBU34"/>
      <c r="JBV34"/>
      <c r="JBW34"/>
      <c r="JBX34"/>
      <c r="JBY34"/>
      <c r="JBZ34"/>
      <c r="JCA34"/>
      <c r="JCB34"/>
      <c r="JCC34"/>
      <c r="JCD34"/>
      <c r="JCE34"/>
      <c r="JCF34"/>
      <c r="JCG34"/>
      <c r="JCH34"/>
      <c r="JCI34"/>
      <c r="JCJ34"/>
      <c r="JCK34"/>
      <c r="JCL34"/>
      <c r="JCM34"/>
      <c r="JCN34"/>
      <c r="JCO34"/>
      <c r="JCP34"/>
      <c r="JCQ34"/>
      <c r="JCR34"/>
      <c r="JCS34"/>
      <c r="JCT34"/>
      <c r="JCU34"/>
      <c r="JCV34"/>
      <c r="JCW34"/>
      <c r="JCX34"/>
      <c r="JCY34"/>
      <c r="JCZ34"/>
      <c r="JDA34"/>
      <c r="JDB34"/>
      <c r="JDC34"/>
      <c r="JDD34"/>
      <c r="JDE34"/>
      <c r="JDF34"/>
      <c r="JDG34"/>
      <c r="JDH34"/>
      <c r="JDI34"/>
      <c r="JDJ34"/>
      <c r="JDK34"/>
      <c r="JDL34"/>
      <c r="JDM34"/>
      <c r="JDN34"/>
      <c r="JDO34"/>
      <c r="JDP34"/>
      <c r="JDQ34"/>
      <c r="JDR34"/>
      <c r="JDS34"/>
      <c r="JDT34"/>
      <c r="JDU34"/>
      <c r="JDV34"/>
      <c r="JDW34"/>
      <c r="JDX34"/>
      <c r="JDY34"/>
      <c r="JDZ34"/>
      <c r="JEA34"/>
      <c r="JEB34"/>
      <c r="JEC34"/>
      <c r="JED34"/>
      <c r="JEE34"/>
      <c r="JEF34"/>
      <c r="JEG34"/>
      <c r="JEH34"/>
      <c r="JEI34"/>
      <c r="JEJ34"/>
      <c r="JEK34"/>
      <c r="JEL34"/>
      <c r="JEM34"/>
      <c r="JEN34"/>
      <c r="JEO34"/>
      <c r="JEP34"/>
      <c r="JEQ34"/>
      <c r="JER34"/>
      <c r="JES34"/>
      <c r="JET34"/>
      <c r="JEU34"/>
      <c r="JEV34"/>
      <c r="JEW34"/>
      <c r="JEX34"/>
      <c r="JEY34"/>
      <c r="JEZ34"/>
      <c r="JFA34"/>
      <c r="JFB34"/>
      <c r="JFC34"/>
      <c r="JFD34"/>
      <c r="JFE34"/>
      <c r="JFF34"/>
      <c r="JFG34"/>
      <c r="JFH34"/>
      <c r="JFI34"/>
      <c r="JFJ34"/>
      <c r="JFK34"/>
      <c r="JFL34"/>
      <c r="JFM34"/>
      <c r="JFN34"/>
      <c r="JFO34"/>
      <c r="JFP34"/>
      <c r="JFQ34"/>
      <c r="JFR34"/>
      <c r="JFS34"/>
      <c r="JFT34"/>
      <c r="JFU34"/>
      <c r="JFV34"/>
      <c r="JFW34"/>
      <c r="JFX34"/>
      <c r="JFY34"/>
      <c r="JFZ34"/>
      <c r="JGA34"/>
      <c r="JGB34"/>
      <c r="JGC34"/>
      <c r="JGD34"/>
      <c r="JGE34"/>
      <c r="JGF34"/>
      <c r="JGG34"/>
      <c r="JGH34"/>
      <c r="JGI34"/>
      <c r="JGJ34"/>
      <c r="JGK34"/>
      <c r="JGL34"/>
      <c r="JGM34"/>
      <c r="JGN34"/>
      <c r="JGO34"/>
      <c r="JGP34"/>
      <c r="JGQ34"/>
      <c r="JGR34"/>
      <c r="JGS34"/>
      <c r="JGT34"/>
      <c r="JGU34"/>
      <c r="JGV34"/>
      <c r="JGW34"/>
      <c r="JGX34"/>
      <c r="JGY34"/>
      <c r="JGZ34"/>
      <c r="JHA34"/>
      <c r="JHB34"/>
      <c r="JHC34"/>
      <c r="JHD34"/>
      <c r="JHE34"/>
      <c r="JHF34"/>
      <c r="JHG34"/>
      <c r="JHH34"/>
      <c r="JHI34"/>
      <c r="JHJ34"/>
      <c r="JHK34"/>
      <c r="JHL34"/>
      <c r="JHM34"/>
      <c r="JHN34"/>
      <c r="JHO34"/>
      <c r="JHP34"/>
      <c r="JHQ34"/>
      <c r="JHR34"/>
      <c r="JHS34"/>
      <c r="JHT34"/>
      <c r="JHU34"/>
      <c r="JHV34"/>
      <c r="JHW34"/>
      <c r="JHX34"/>
      <c r="JHY34"/>
      <c r="JHZ34"/>
      <c r="JIA34"/>
      <c r="JIB34"/>
      <c r="JIC34"/>
      <c r="JID34"/>
      <c r="JIE34"/>
      <c r="JIF34"/>
      <c r="JIG34"/>
      <c r="JIH34"/>
      <c r="JII34"/>
      <c r="JIJ34"/>
      <c r="JIK34"/>
      <c r="JIL34"/>
      <c r="JIM34"/>
      <c r="JIN34"/>
      <c r="JIO34"/>
      <c r="JIP34"/>
      <c r="JIQ34"/>
      <c r="JIR34"/>
      <c r="JIS34"/>
      <c r="JIT34"/>
      <c r="JIU34"/>
      <c r="JIV34"/>
      <c r="JIW34"/>
      <c r="JIX34"/>
      <c r="JIY34"/>
      <c r="JIZ34"/>
      <c r="JJA34"/>
      <c r="JJB34"/>
      <c r="JJC34"/>
      <c r="JJD34"/>
      <c r="JJE34"/>
      <c r="JJF34"/>
      <c r="JJG34"/>
      <c r="JJH34"/>
      <c r="JJI34"/>
      <c r="JJJ34"/>
      <c r="JJK34"/>
      <c r="JJL34"/>
      <c r="JJM34"/>
      <c r="JJN34"/>
      <c r="JJO34"/>
      <c r="JJP34"/>
      <c r="JJQ34"/>
      <c r="JJR34"/>
      <c r="JJS34"/>
      <c r="JJT34"/>
      <c r="JJU34"/>
      <c r="JJV34"/>
      <c r="JJW34"/>
      <c r="JJX34"/>
      <c r="JJY34"/>
      <c r="JJZ34"/>
      <c r="JKA34"/>
      <c r="JKB34"/>
      <c r="JKC34"/>
      <c r="JKD34"/>
      <c r="JKE34"/>
      <c r="JKF34"/>
      <c r="JKG34"/>
      <c r="JKH34"/>
      <c r="JKI34"/>
      <c r="JKJ34"/>
      <c r="JKK34"/>
      <c r="JKL34"/>
      <c r="JKM34"/>
      <c r="JKN34"/>
      <c r="JKO34"/>
      <c r="JKP34"/>
      <c r="JKQ34"/>
      <c r="JKR34"/>
      <c r="JKS34"/>
      <c r="JKT34"/>
      <c r="JKU34"/>
      <c r="JKV34"/>
      <c r="JKW34"/>
      <c r="JKX34"/>
      <c r="JKY34"/>
      <c r="JKZ34"/>
      <c r="JLA34"/>
      <c r="JLB34"/>
      <c r="JLC34"/>
      <c r="JLD34"/>
      <c r="JLE34"/>
      <c r="JLF34"/>
      <c r="JLG34"/>
      <c r="JLH34"/>
      <c r="JLI34"/>
      <c r="JLJ34"/>
      <c r="JLK34"/>
      <c r="JLL34"/>
      <c r="JLM34"/>
      <c r="JLN34"/>
      <c r="JLO34"/>
      <c r="JLP34"/>
      <c r="JLQ34"/>
      <c r="JLR34"/>
      <c r="JLS34"/>
      <c r="JLT34"/>
      <c r="JLU34"/>
      <c r="JLV34"/>
      <c r="JLW34"/>
      <c r="JLX34"/>
      <c r="JLY34"/>
      <c r="JLZ34"/>
      <c r="JMA34"/>
      <c r="JMB34"/>
      <c r="JMC34"/>
      <c r="JMD34"/>
      <c r="JME34"/>
      <c r="JMF34"/>
      <c r="JMG34"/>
      <c r="JMH34"/>
      <c r="JMI34"/>
      <c r="JMJ34"/>
      <c r="JMK34"/>
      <c r="JML34"/>
      <c r="JMM34"/>
      <c r="JMN34"/>
      <c r="JMO34"/>
      <c r="JMP34"/>
      <c r="JMQ34"/>
      <c r="JMR34"/>
      <c r="JMS34"/>
      <c r="JMT34"/>
      <c r="JMU34"/>
      <c r="JMV34"/>
      <c r="JMW34"/>
      <c r="JMX34"/>
      <c r="JMY34"/>
      <c r="JMZ34"/>
      <c r="JNA34"/>
      <c r="JNB34"/>
      <c r="JNC34"/>
      <c r="JND34"/>
      <c r="JNE34"/>
      <c r="JNF34"/>
      <c r="JNG34"/>
      <c r="JNH34"/>
      <c r="JNI34"/>
      <c r="JNJ34"/>
      <c r="JNK34"/>
      <c r="JNL34"/>
      <c r="JNM34"/>
      <c r="JNN34"/>
      <c r="JNO34"/>
      <c r="JNP34"/>
      <c r="JNQ34"/>
      <c r="JNR34"/>
      <c r="JNS34"/>
      <c r="JNT34"/>
      <c r="JNU34"/>
      <c r="JNV34"/>
      <c r="JNW34"/>
      <c r="JNX34"/>
      <c r="JNY34"/>
      <c r="JNZ34"/>
      <c r="JOA34"/>
      <c r="JOB34"/>
      <c r="JOC34"/>
      <c r="JOD34"/>
      <c r="JOE34"/>
      <c r="JOF34"/>
      <c r="JOG34"/>
      <c r="JOH34"/>
      <c r="JOI34"/>
      <c r="JOJ34"/>
      <c r="JOK34"/>
      <c r="JOL34"/>
      <c r="JOM34"/>
      <c r="JON34"/>
      <c r="JOO34"/>
      <c r="JOP34"/>
      <c r="JOQ34"/>
      <c r="JOR34"/>
      <c r="JOS34"/>
      <c r="JOT34"/>
      <c r="JOU34"/>
      <c r="JOV34"/>
      <c r="JOW34"/>
      <c r="JOX34"/>
      <c r="JOY34"/>
      <c r="JOZ34"/>
      <c r="JPA34"/>
      <c r="JPB34"/>
      <c r="JPC34"/>
      <c r="JPD34"/>
      <c r="JPE34"/>
      <c r="JPF34"/>
      <c r="JPG34"/>
      <c r="JPH34"/>
      <c r="JPI34"/>
      <c r="JPJ34"/>
      <c r="JPK34"/>
      <c r="JPL34"/>
      <c r="JPM34"/>
      <c r="JPN34"/>
      <c r="JPO34"/>
      <c r="JPP34"/>
      <c r="JPQ34"/>
      <c r="JPR34"/>
      <c r="JPS34"/>
      <c r="JPT34"/>
      <c r="JPU34"/>
      <c r="JPV34"/>
      <c r="JPW34"/>
      <c r="JPX34"/>
      <c r="JPY34"/>
      <c r="JPZ34"/>
      <c r="JQA34"/>
      <c r="JQB34"/>
      <c r="JQC34"/>
      <c r="JQD34"/>
      <c r="JQE34"/>
      <c r="JQF34"/>
      <c r="JQG34"/>
      <c r="JQH34"/>
      <c r="JQI34"/>
      <c r="JQJ34"/>
      <c r="JQK34"/>
      <c r="JQL34"/>
      <c r="JQM34"/>
      <c r="JQN34"/>
      <c r="JQO34"/>
      <c r="JQP34"/>
      <c r="JQQ34"/>
      <c r="JQR34"/>
      <c r="JQS34"/>
      <c r="JQT34"/>
      <c r="JQU34"/>
      <c r="JQV34"/>
      <c r="JQW34"/>
      <c r="JQX34"/>
      <c r="JQY34"/>
      <c r="JQZ34"/>
      <c r="JRA34"/>
      <c r="JRB34"/>
      <c r="JRC34"/>
      <c r="JRD34"/>
      <c r="JRE34"/>
      <c r="JRF34"/>
      <c r="JRG34"/>
      <c r="JRH34"/>
      <c r="JRI34"/>
      <c r="JRJ34"/>
      <c r="JRK34"/>
      <c r="JRL34"/>
      <c r="JRM34"/>
      <c r="JRN34"/>
      <c r="JRO34"/>
      <c r="JRP34"/>
      <c r="JRQ34"/>
      <c r="JRR34"/>
      <c r="JRS34"/>
      <c r="JRT34"/>
      <c r="JRU34"/>
      <c r="JRV34"/>
      <c r="JRW34"/>
      <c r="JRX34"/>
      <c r="JRY34"/>
      <c r="JRZ34"/>
      <c r="JSA34"/>
      <c r="JSB34"/>
      <c r="JSC34"/>
      <c r="JSD34"/>
      <c r="JSE34"/>
      <c r="JSF34"/>
      <c r="JSG34"/>
      <c r="JSH34"/>
      <c r="JSI34"/>
      <c r="JSJ34"/>
      <c r="JSK34"/>
      <c r="JSL34"/>
      <c r="JSM34"/>
      <c r="JSN34"/>
      <c r="JSO34"/>
      <c r="JSP34"/>
      <c r="JSQ34"/>
      <c r="JSR34"/>
      <c r="JSS34"/>
      <c r="JST34"/>
      <c r="JSU34"/>
      <c r="JSV34"/>
      <c r="JSW34"/>
      <c r="JSX34"/>
      <c r="JSY34"/>
      <c r="JSZ34"/>
      <c r="JTA34"/>
      <c r="JTB34"/>
      <c r="JTC34"/>
      <c r="JTD34"/>
      <c r="JTE34"/>
      <c r="JTF34"/>
      <c r="JTG34"/>
      <c r="JTH34"/>
      <c r="JTI34"/>
      <c r="JTJ34"/>
      <c r="JTK34"/>
      <c r="JTL34"/>
      <c r="JTM34"/>
      <c r="JTN34"/>
      <c r="JTO34"/>
      <c r="JTP34"/>
      <c r="JTQ34"/>
      <c r="JTR34"/>
      <c r="JTS34"/>
      <c r="JTT34"/>
      <c r="JTU34"/>
      <c r="JTV34"/>
      <c r="JTW34"/>
      <c r="JTX34"/>
      <c r="JTY34"/>
      <c r="JTZ34"/>
      <c r="JUA34"/>
      <c r="JUB34"/>
      <c r="JUC34"/>
      <c r="JUD34"/>
      <c r="JUE34"/>
      <c r="JUF34"/>
      <c r="JUG34"/>
      <c r="JUH34"/>
      <c r="JUI34"/>
      <c r="JUJ34"/>
      <c r="JUK34"/>
      <c r="JUL34"/>
      <c r="JUM34"/>
      <c r="JUN34"/>
      <c r="JUO34"/>
      <c r="JUP34"/>
      <c r="JUQ34"/>
      <c r="JUR34"/>
      <c r="JUS34"/>
      <c r="JUT34"/>
      <c r="JUU34"/>
      <c r="JUV34"/>
      <c r="JUW34"/>
      <c r="JUX34"/>
      <c r="JUY34"/>
      <c r="JUZ34"/>
      <c r="JVA34"/>
      <c r="JVB34"/>
      <c r="JVC34"/>
      <c r="JVD34"/>
      <c r="JVE34"/>
      <c r="JVF34"/>
      <c r="JVG34"/>
      <c r="JVH34"/>
      <c r="JVI34"/>
      <c r="JVJ34"/>
      <c r="JVK34"/>
      <c r="JVL34"/>
      <c r="JVM34"/>
      <c r="JVN34"/>
      <c r="JVO34"/>
      <c r="JVP34"/>
      <c r="JVQ34"/>
      <c r="JVR34"/>
      <c r="JVS34"/>
      <c r="JVT34"/>
      <c r="JVU34"/>
      <c r="JVV34"/>
      <c r="JVW34"/>
      <c r="JVX34"/>
      <c r="JVY34"/>
      <c r="JVZ34"/>
      <c r="JWA34"/>
      <c r="JWB34"/>
      <c r="JWC34"/>
      <c r="JWD34"/>
      <c r="JWE34"/>
      <c r="JWF34"/>
      <c r="JWG34"/>
      <c r="JWH34"/>
      <c r="JWI34"/>
      <c r="JWJ34"/>
      <c r="JWK34"/>
      <c r="JWL34"/>
      <c r="JWM34"/>
      <c r="JWN34"/>
      <c r="JWO34"/>
      <c r="JWP34"/>
      <c r="JWQ34"/>
      <c r="JWR34"/>
      <c r="JWS34"/>
      <c r="JWT34"/>
      <c r="JWU34"/>
      <c r="JWV34"/>
      <c r="JWW34"/>
      <c r="JWX34"/>
      <c r="JWY34"/>
      <c r="JWZ34"/>
      <c r="JXA34"/>
      <c r="JXB34"/>
      <c r="JXC34"/>
      <c r="JXD34"/>
      <c r="JXE34"/>
      <c r="JXF34"/>
      <c r="JXG34"/>
      <c r="JXH34"/>
      <c r="JXI34"/>
      <c r="JXJ34"/>
      <c r="JXK34"/>
      <c r="JXL34"/>
      <c r="JXM34"/>
      <c r="JXN34"/>
      <c r="JXO34"/>
      <c r="JXP34"/>
      <c r="JXQ34"/>
      <c r="JXR34"/>
      <c r="JXS34"/>
      <c r="JXT34"/>
      <c r="JXU34"/>
      <c r="JXV34"/>
      <c r="JXW34"/>
      <c r="JXX34"/>
      <c r="JXY34"/>
      <c r="JXZ34"/>
      <c r="JYA34"/>
      <c r="JYB34"/>
      <c r="JYC34"/>
      <c r="JYD34"/>
      <c r="JYE34"/>
      <c r="JYF34"/>
      <c r="JYG34"/>
      <c r="JYH34"/>
      <c r="JYI34"/>
      <c r="JYJ34"/>
      <c r="JYK34"/>
      <c r="JYL34"/>
      <c r="JYM34"/>
      <c r="JYN34"/>
      <c r="JYO34"/>
      <c r="JYP34"/>
      <c r="JYQ34"/>
      <c r="JYR34"/>
      <c r="JYS34"/>
      <c r="JYT34"/>
      <c r="JYU34"/>
      <c r="JYV34"/>
      <c r="JYW34"/>
      <c r="JYX34"/>
      <c r="JYY34"/>
      <c r="JYZ34"/>
      <c r="JZA34"/>
      <c r="JZB34"/>
      <c r="JZC34"/>
      <c r="JZD34"/>
      <c r="JZE34"/>
      <c r="JZF34"/>
      <c r="JZG34"/>
      <c r="JZH34"/>
      <c r="JZI34"/>
      <c r="JZJ34"/>
      <c r="JZK34"/>
      <c r="JZL34"/>
      <c r="JZM34"/>
      <c r="JZN34"/>
      <c r="JZO34"/>
      <c r="JZP34"/>
      <c r="JZQ34"/>
      <c r="JZR34"/>
      <c r="JZS34"/>
      <c r="JZT34"/>
      <c r="JZU34"/>
      <c r="JZV34"/>
      <c r="JZW34"/>
      <c r="JZX34"/>
      <c r="JZY34"/>
      <c r="JZZ34"/>
      <c r="KAA34"/>
      <c r="KAB34"/>
      <c r="KAC34"/>
      <c r="KAD34"/>
      <c r="KAE34"/>
      <c r="KAF34"/>
      <c r="KAG34"/>
      <c r="KAH34"/>
      <c r="KAI34"/>
      <c r="KAJ34"/>
      <c r="KAK34"/>
      <c r="KAL34"/>
      <c r="KAM34"/>
      <c r="KAN34"/>
      <c r="KAO34"/>
      <c r="KAP34"/>
      <c r="KAQ34"/>
      <c r="KAR34"/>
      <c r="KAS34"/>
      <c r="KAT34"/>
      <c r="KAU34"/>
      <c r="KAV34"/>
      <c r="KAW34"/>
      <c r="KAX34"/>
      <c r="KAY34"/>
      <c r="KAZ34"/>
      <c r="KBA34"/>
      <c r="KBB34"/>
      <c r="KBC34"/>
      <c r="KBD34"/>
      <c r="KBE34"/>
      <c r="KBF34"/>
      <c r="KBG34"/>
      <c r="KBH34"/>
      <c r="KBI34"/>
      <c r="KBJ34"/>
      <c r="KBK34"/>
      <c r="KBL34"/>
      <c r="KBM34"/>
      <c r="KBN34"/>
      <c r="KBO34"/>
      <c r="KBP34"/>
      <c r="KBQ34"/>
      <c r="KBR34"/>
      <c r="KBS34"/>
      <c r="KBT34"/>
      <c r="KBU34"/>
      <c r="KBV34"/>
      <c r="KBW34"/>
      <c r="KBX34"/>
      <c r="KBY34"/>
      <c r="KBZ34"/>
      <c r="KCA34"/>
      <c r="KCB34"/>
      <c r="KCC34"/>
      <c r="KCD34"/>
      <c r="KCE34"/>
      <c r="KCF34"/>
      <c r="KCG34"/>
      <c r="KCH34"/>
      <c r="KCI34"/>
      <c r="KCJ34"/>
      <c r="KCK34"/>
      <c r="KCL34"/>
      <c r="KCM34"/>
      <c r="KCN34"/>
      <c r="KCO34"/>
      <c r="KCP34"/>
      <c r="KCQ34"/>
      <c r="KCR34"/>
      <c r="KCS34"/>
      <c r="KCT34"/>
      <c r="KCU34"/>
      <c r="KCV34"/>
      <c r="KCW34"/>
      <c r="KCX34"/>
      <c r="KCY34"/>
      <c r="KCZ34"/>
      <c r="KDA34"/>
      <c r="KDB34"/>
      <c r="KDC34"/>
      <c r="KDD34"/>
      <c r="KDE34"/>
      <c r="KDF34"/>
      <c r="KDG34"/>
      <c r="KDH34"/>
      <c r="KDI34"/>
      <c r="KDJ34"/>
      <c r="KDK34"/>
      <c r="KDL34"/>
      <c r="KDM34"/>
      <c r="KDN34"/>
      <c r="KDO34"/>
      <c r="KDP34"/>
      <c r="KDQ34"/>
      <c r="KDR34"/>
      <c r="KDS34"/>
      <c r="KDT34"/>
      <c r="KDU34"/>
      <c r="KDV34"/>
      <c r="KDW34"/>
      <c r="KDX34"/>
      <c r="KDY34"/>
      <c r="KDZ34"/>
      <c r="KEA34"/>
      <c r="KEB34"/>
      <c r="KEC34"/>
      <c r="KED34"/>
      <c r="KEE34"/>
      <c r="KEF34"/>
      <c r="KEG34"/>
      <c r="KEH34"/>
      <c r="KEI34"/>
      <c r="KEJ34"/>
      <c r="KEK34"/>
      <c r="KEL34"/>
      <c r="KEM34"/>
      <c r="KEN34"/>
      <c r="KEO34"/>
      <c r="KEP34"/>
      <c r="KEQ34"/>
      <c r="KER34"/>
      <c r="KES34"/>
      <c r="KET34"/>
      <c r="KEU34"/>
      <c r="KEV34"/>
      <c r="KEW34"/>
      <c r="KEX34"/>
      <c r="KEY34"/>
      <c r="KEZ34"/>
      <c r="KFA34"/>
      <c r="KFB34"/>
      <c r="KFC34"/>
      <c r="KFD34"/>
      <c r="KFE34"/>
      <c r="KFF34"/>
      <c r="KFG34"/>
      <c r="KFH34"/>
      <c r="KFI34"/>
      <c r="KFJ34"/>
      <c r="KFK34"/>
      <c r="KFL34"/>
      <c r="KFM34"/>
      <c r="KFN34"/>
      <c r="KFO34"/>
      <c r="KFP34"/>
      <c r="KFQ34"/>
      <c r="KFR34"/>
      <c r="KFS34"/>
      <c r="KFT34"/>
      <c r="KFU34"/>
      <c r="KFV34"/>
      <c r="KFW34"/>
      <c r="KFX34"/>
      <c r="KFY34"/>
      <c r="KFZ34"/>
      <c r="KGA34"/>
      <c r="KGB34"/>
      <c r="KGC34"/>
      <c r="KGD34"/>
      <c r="KGE34"/>
      <c r="KGF34"/>
      <c r="KGG34"/>
      <c r="KGH34"/>
      <c r="KGI34"/>
      <c r="KGJ34"/>
      <c r="KGK34"/>
      <c r="KGL34"/>
      <c r="KGM34"/>
      <c r="KGN34"/>
      <c r="KGO34"/>
      <c r="KGP34"/>
      <c r="KGQ34"/>
      <c r="KGR34"/>
      <c r="KGS34"/>
      <c r="KGT34"/>
      <c r="KGU34"/>
      <c r="KGV34"/>
      <c r="KGW34"/>
      <c r="KGX34"/>
      <c r="KGY34"/>
      <c r="KGZ34"/>
      <c r="KHA34"/>
      <c r="KHB34"/>
      <c r="KHC34"/>
      <c r="KHD34"/>
      <c r="KHE34"/>
      <c r="KHF34"/>
      <c r="KHG34"/>
      <c r="KHH34"/>
      <c r="KHI34"/>
      <c r="KHJ34"/>
      <c r="KHK34"/>
      <c r="KHL34"/>
      <c r="KHM34"/>
      <c r="KHN34"/>
      <c r="KHO34"/>
      <c r="KHP34"/>
      <c r="KHQ34"/>
      <c r="KHR34"/>
      <c r="KHS34"/>
      <c r="KHT34"/>
      <c r="KHU34"/>
      <c r="KHV34"/>
      <c r="KHW34"/>
      <c r="KHX34"/>
      <c r="KHY34"/>
      <c r="KHZ34"/>
      <c r="KIA34"/>
      <c r="KIB34"/>
      <c r="KIC34"/>
      <c r="KID34"/>
      <c r="KIE34"/>
      <c r="KIF34"/>
      <c r="KIG34"/>
      <c r="KIH34"/>
      <c r="KII34"/>
      <c r="KIJ34"/>
      <c r="KIK34"/>
      <c r="KIL34"/>
      <c r="KIM34"/>
      <c r="KIN34"/>
      <c r="KIO34"/>
      <c r="KIP34"/>
      <c r="KIQ34"/>
      <c r="KIR34"/>
      <c r="KIS34"/>
      <c r="KIT34"/>
      <c r="KIU34"/>
      <c r="KIV34"/>
      <c r="KIW34"/>
      <c r="KIX34"/>
      <c r="KIY34"/>
      <c r="KIZ34"/>
      <c r="KJA34"/>
      <c r="KJB34"/>
      <c r="KJC34"/>
      <c r="KJD34"/>
      <c r="KJE34"/>
      <c r="KJF34"/>
      <c r="KJG34"/>
      <c r="KJH34"/>
      <c r="KJI34"/>
      <c r="KJJ34"/>
      <c r="KJK34"/>
      <c r="KJL34"/>
      <c r="KJM34"/>
      <c r="KJN34"/>
      <c r="KJO34"/>
      <c r="KJP34"/>
      <c r="KJQ34"/>
      <c r="KJR34"/>
      <c r="KJS34"/>
      <c r="KJT34"/>
      <c r="KJU34"/>
      <c r="KJV34"/>
      <c r="KJW34"/>
      <c r="KJX34"/>
      <c r="KJY34"/>
      <c r="KJZ34"/>
      <c r="KKA34"/>
      <c r="KKB34"/>
      <c r="KKC34"/>
      <c r="KKD34"/>
      <c r="KKE34"/>
      <c r="KKF34"/>
      <c r="KKG34"/>
      <c r="KKH34"/>
      <c r="KKI34"/>
      <c r="KKJ34"/>
      <c r="KKK34"/>
      <c r="KKL34"/>
      <c r="KKM34"/>
      <c r="KKN34"/>
      <c r="KKO34"/>
      <c r="KKP34"/>
      <c r="KKQ34"/>
      <c r="KKR34"/>
      <c r="KKS34"/>
      <c r="KKT34"/>
      <c r="KKU34"/>
      <c r="KKV34"/>
      <c r="KKW34"/>
      <c r="KKX34"/>
      <c r="KKY34"/>
      <c r="KKZ34"/>
      <c r="KLA34"/>
      <c r="KLB34"/>
      <c r="KLC34"/>
      <c r="KLD34"/>
      <c r="KLE34"/>
      <c r="KLF34"/>
      <c r="KLG34"/>
      <c r="KLH34"/>
      <c r="KLI34"/>
      <c r="KLJ34"/>
      <c r="KLK34"/>
      <c r="KLL34"/>
      <c r="KLM34"/>
      <c r="KLN34"/>
      <c r="KLO34"/>
      <c r="KLP34"/>
      <c r="KLQ34"/>
      <c r="KLR34"/>
      <c r="KLS34"/>
      <c r="KLT34"/>
      <c r="KLU34"/>
      <c r="KLV34"/>
      <c r="KLW34"/>
      <c r="KLX34"/>
      <c r="KLY34"/>
      <c r="KLZ34"/>
      <c r="KMA34"/>
      <c r="KMB34"/>
      <c r="KMC34"/>
      <c r="KMD34"/>
      <c r="KME34"/>
      <c r="KMF34"/>
      <c r="KMG34"/>
      <c r="KMH34"/>
      <c r="KMI34"/>
      <c r="KMJ34"/>
      <c r="KMK34"/>
      <c r="KML34"/>
      <c r="KMM34"/>
      <c r="KMN34"/>
      <c r="KMO34"/>
      <c r="KMP34"/>
      <c r="KMQ34"/>
      <c r="KMR34"/>
      <c r="KMS34"/>
      <c r="KMT34"/>
      <c r="KMU34"/>
      <c r="KMV34"/>
      <c r="KMW34"/>
      <c r="KMX34"/>
      <c r="KMY34"/>
      <c r="KMZ34"/>
      <c r="KNA34"/>
      <c r="KNB34"/>
      <c r="KNC34"/>
      <c r="KND34"/>
      <c r="KNE34"/>
      <c r="KNF34"/>
      <c r="KNG34"/>
      <c r="KNH34"/>
      <c r="KNI34"/>
      <c r="KNJ34"/>
      <c r="KNK34"/>
      <c r="KNL34"/>
      <c r="KNM34"/>
      <c r="KNN34"/>
      <c r="KNO34"/>
      <c r="KNP34"/>
      <c r="KNQ34"/>
      <c r="KNR34"/>
      <c r="KNS34"/>
      <c r="KNT34"/>
      <c r="KNU34"/>
      <c r="KNV34"/>
      <c r="KNW34"/>
      <c r="KNX34"/>
      <c r="KNY34"/>
      <c r="KNZ34"/>
      <c r="KOA34"/>
      <c r="KOB34"/>
      <c r="KOC34"/>
      <c r="KOD34"/>
      <c r="KOE34"/>
      <c r="KOF34"/>
      <c r="KOG34"/>
      <c r="KOH34"/>
      <c r="KOI34"/>
      <c r="KOJ34"/>
      <c r="KOK34"/>
      <c r="KOL34"/>
      <c r="KOM34"/>
      <c r="KON34"/>
      <c r="KOO34"/>
      <c r="KOP34"/>
      <c r="KOQ34"/>
      <c r="KOR34"/>
      <c r="KOS34"/>
      <c r="KOT34"/>
      <c r="KOU34"/>
      <c r="KOV34"/>
      <c r="KOW34"/>
      <c r="KOX34"/>
      <c r="KOY34"/>
      <c r="KOZ34"/>
      <c r="KPA34"/>
      <c r="KPB34"/>
      <c r="KPC34"/>
      <c r="KPD34"/>
      <c r="KPE34"/>
      <c r="KPF34"/>
      <c r="KPG34"/>
      <c r="KPH34"/>
      <c r="KPI34"/>
      <c r="KPJ34"/>
      <c r="KPK34"/>
      <c r="KPL34"/>
      <c r="KPM34"/>
      <c r="KPN34"/>
      <c r="KPO34"/>
      <c r="KPP34"/>
      <c r="KPQ34"/>
      <c r="KPR34"/>
      <c r="KPS34"/>
      <c r="KPT34"/>
      <c r="KPU34"/>
      <c r="KPV34"/>
      <c r="KPW34"/>
      <c r="KPX34"/>
      <c r="KPY34"/>
      <c r="KPZ34"/>
      <c r="KQA34"/>
      <c r="KQB34"/>
      <c r="KQC34"/>
      <c r="KQD34"/>
      <c r="KQE34"/>
      <c r="KQF34"/>
      <c r="KQG34"/>
      <c r="KQH34"/>
      <c r="KQI34"/>
      <c r="KQJ34"/>
      <c r="KQK34"/>
      <c r="KQL34"/>
      <c r="KQM34"/>
      <c r="KQN34"/>
      <c r="KQO34"/>
      <c r="KQP34"/>
      <c r="KQQ34"/>
      <c r="KQR34"/>
      <c r="KQS34"/>
      <c r="KQT34"/>
      <c r="KQU34"/>
      <c r="KQV34"/>
      <c r="KQW34"/>
      <c r="KQX34"/>
      <c r="KQY34"/>
      <c r="KQZ34"/>
      <c r="KRA34"/>
      <c r="KRB34"/>
      <c r="KRC34"/>
      <c r="KRD34"/>
      <c r="KRE34"/>
      <c r="KRF34"/>
      <c r="KRG34"/>
      <c r="KRH34"/>
      <c r="KRI34"/>
      <c r="KRJ34"/>
      <c r="KRK34"/>
      <c r="KRL34"/>
      <c r="KRM34"/>
      <c r="KRN34"/>
      <c r="KRO34"/>
      <c r="KRP34"/>
      <c r="KRQ34"/>
      <c r="KRR34"/>
      <c r="KRS34"/>
      <c r="KRT34"/>
      <c r="KRU34"/>
      <c r="KRV34"/>
      <c r="KRW34"/>
      <c r="KRX34"/>
      <c r="KRY34"/>
      <c r="KRZ34"/>
      <c r="KSA34"/>
      <c r="KSB34"/>
      <c r="KSC34"/>
      <c r="KSD34"/>
      <c r="KSE34"/>
      <c r="KSF34"/>
      <c r="KSG34"/>
      <c r="KSH34"/>
      <c r="KSI34"/>
      <c r="KSJ34"/>
      <c r="KSK34"/>
      <c r="KSL34"/>
      <c r="KSM34"/>
      <c r="KSN34"/>
      <c r="KSO34"/>
      <c r="KSP34"/>
      <c r="KSQ34"/>
      <c r="KSR34"/>
      <c r="KSS34"/>
      <c r="KST34"/>
      <c r="KSU34"/>
      <c r="KSV34"/>
      <c r="KSW34"/>
      <c r="KSX34"/>
      <c r="KSY34"/>
      <c r="KSZ34"/>
      <c r="KTA34"/>
      <c r="KTB34"/>
      <c r="KTC34"/>
      <c r="KTD34"/>
      <c r="KTE34"/>
      <c r="KTF34"/>
      <c r="KTG34"/>
      <c r="KTH34"/>
      <c r="KTI34"/>
      <c r="KTJ34"/>
      <c r="KTK34"/>
      <c r="KTL34"/>
      <c r="KTM34"/>
      <c r="KTN34"/>
      <c r="KTO34"/>
      <c r="KTP34"/>
      <c r="KTQ34"/>
      <c r="KTR34"/>
      <c r="KTS34"/>
      <c r="KTT34"/>
      <c r="KTU34"/>
      <c r="KTV34"/>
      <c r="KTW34"/>
      <c r="KTX34"/>
      <c r="KTY34"/>
      <c r="KTZ34"/>
      <c r="KUA34"/>
      <c r="KUB34"/>
      <c r="KUC34"/>
      <c r="KUD34"/>
      <c r="KUE34"/>
      <c r="KUF34"/>
      <c r="KUG34"/>
      <c r="KUH34"/>
      <c r="KUI34"/>
      <c r="KUJ34"/>
      <c r="KUK34"/>
      <c r="KUL34"/>
      <c r="KUM34"/>
      <c r="KUN34"/>
      <c r="KUO34"/>
      <c r="KUP34"/>
      <c r="KUQ34"/>
      <c r="KUR34"/>
      <c r="KUS34"/>
      <c r="KUT34"/>
      <c r="KUU34"/>
      <c r="KUV34"/>
      <c r="KUW34"/>
      <c r="KUX34"/>
      <c r="KUY34"/>
      <c r="KUZ34"/>
      <c r="KVA34"/>
      <c r="KVB34"/>
      <c r="KVC34"/>
      <c r="KVD34"/>
      <c r="KVE34"/>
      <c r="KVF34"/>
      <c r="KVG34"/>
      <c r="KVH34"/>
      <c r="KVI34"/>
      <c r="KVJ34"/>
      <c r="KVK34"/>
      <c r="KVL34"/>
      <c r="KVM34"/>
      <c r="KVN34"/>
      <c r="KVO34"/>
      <c r="KVP34"/>
      <c r="KVQ34"/>
      <c r="KVR34"/>
      <c r="KVS34"/>
      <c r="KVT34"/>
      <c r="KVU34"/>
      <c r="KVV34"/>
      <c r="KVW34"/>
      <c r="KVX34"/>
      <c r="KVY34"/>
      <c r="KVZ34"/>
      <c r="KWA34"/>
      <c r="KWB34"/>
      <c r="KWC34"/>
      <c r="KWD34"/>
      <c r="KWE34"/>
      <c r="KWF34"/>
      <c r="KWG34"/>
      <c r="KWH34"/>
      <c r="KWI34"/>
      <c r="KWJ34"/>
      <c r="KWK34"/>
      <c r="KWL34"/>
      <c r="KWM34"/>
      <c r="KWN34"/>
      <c r="KWO34"/>
      <c r="KWP34"/>
      <c r="KWQ34"/>
      <c r="KWR34"/>
      <c r="KWS34"/>
      <c r="KWT34"/>
      <c r="KWU34"/>
      <c r="KWV34"/>
      <c r="KWW34"/>
      <c r="KWX34"/>
      <c r="KWY34"/>
      <c r="KWZ34"/>
      <c r="KXA34"/>
      <c r="KXB34"/>
      <c r="KXC34"/>
      <c r="KXD34"/>
      <c r="KXE34"/>
      <c r="KXF34"/>
      <c r="KXG34"/>
      <c r="KXH34"/>
      <c r="KXI34"/>
      <c r="KXJ34"/>
      <c r="KXK34"/>
      <c r="KXL34"/>
      <c r="KXM34"/>
      <c r="KXN34"/>
      <c r="KXO34"/>
      <c r="KXP34"/>
      <c r="KXQ34"/>
      <c r="KXR34"/>
      <c r="KXS34"/>
      <c r="KXT34"/>
      <c r="KXU34"/>
      <c r="KXV34"/>
      <c r="KXW34"/>
      <c r="KXX34"/>
      <c r="KXY34"/>
      <c r="KXZ34"/>
      <c r="KYA34"/>
      <c r="KYB34"/>
      <c r="KYC34"/>
      <c r="KYD34"/>
      <c r="KYE34"/>
      <c r="KYF34"/>
      <c r="KYG34"/>
      <c r="KYH34"/>
      <c r="KYI34"/>
      <c r="KYJ34"/>
      <c r="KYK34"/>
      <c r="KYL34"/>
      <c r="KYM34"/>
      <c r="KYN34"/>
      <c r="KYO34"/>
      <c r="KYP34"/>
      <c r="KYQ34"/>
      <c r="KYR34"/>
      <c r="KYS34"/>
      <c r="KYT34"/>
      <c r="KYU34"/>
      <c r="KYV34"/>
      <c r="KYW34"/>
      <c r="KYX34"/>
      <c r="KYY34"/>
      <c r="KYZ34"/>
      <c r="KZA34"/>
      <c r="KZB34"/>
      <c r="KZC34"/>
      <c r="KZD34"/>
      <c r="KZE34"/>
      <c r="KZF34"/>
      <c r="KZG34"/>
      <c r="KZH34"/>
      <c r="KZI34"/>
      <c r="KZJ34"/>
      <c r="KZK34"/>
      <c r="KZL34"/>
      <c r="KZM34"/>
      <c r="KZN34"/>
      <c r="KZO34"/>
      <c r="KZP34"/>
      <c r="KZQ34"/>
      <c r="KZR34"/>
      <c r="KZS34"/>
      <c r="KZT34"/>
      <c r="KZU34"/>
      <c r="KZV34"/>
      <c r="KZW34"/>
      <c r="KZX34"/>
      <c r="KZY34"/>
      <c r="KZZ34"/>
      <c r="LAA34"/>
      <c r="LAB34"/>
      <c r="LAC34"/>
      <c r="LAD34"/>
      <c r="LAE34"/>
      <c r="LAF34"/>
      <c r="LAG34"/>
      <c r="LAH34"/>
      <c r="LAI34"/>
      <c r="LAJ34"/>
      <c r="LAK34"/>
      <c r="LAL34"/>
      <c r="LAM34"/>
      <c r="LAN34"/>
      <c r="LAO34"/>
      <c r="LAP34"/>
      <c r="LAQ34"/>
      <c r="LAR34"/>
      <c r="LAS34"/>
      <c r="LAT34"/>
      <c r="LAU34"/>
      <c r="LAV34"/>
      <c r="LAW34"/>
      <c r="LAX34"/>
      <c r="LAY34"/>
      <c r="LAZ34"/>
      <c r="LBA34"/>
      <c r="LBB34"/>
      <c r="LBC34"/>
      <c r="LBD34"/>
      <c r="LBE34"/>
      <c r="LBF34"/>
      <c r="LBG34"/>
      <c r="LBH34"/>
      <c r="LBI34"/>
      <c r="LBJ34"/>
      <c r="LBK34"/>
      <c r="LBL34"/>
      <c r="LBM34"/>
      <c r="LBN34"/>
      <c r="LBO34"/>
      <c r="LBP34"/>
      <c r="LBQ34"/>
      <c r="LBR34"/>
      <c r="LBS34"/>
      <c r="LBT34"/>
      <c r="LBU34"/>
      <c r="LBV34"/>
      <c r="LBW34"/>
      <c r="LBX34"/>
      <c r="LBY34"/>
      <c r="LBZ34"/>
      <c r="LCA34"/>
      <c r="LCB34"/>
      <c r="LCC34"/>
      <c r="LCD34"/>
      <c r="LCE34"/>
      <c r="LCF34"/>
      <c r="LCG34"/>
      <c r="LCH34"/>
      <c r="LCI34"/>
      <c r="LCJ34"/>
      <c r="LCK34"/>
      <c r="LCL34"/>
      <c r="LCM34"/>
      <c r="LCN34"/>
      <c r="LCO34"/>
      <c r="LCP34"/>
      <c r="LCQ34"/>
      <c r="LCR34"/>
      <c r="LCS34"/>
      <c r="LCT34"/>
      <c r="LCU34"/>
      <c r="LCV34"/>
      <c r="LCW34"/>
      <c r="LCX34"/>
      <c r="LCY34"/>
      <c r="LCZ34"/>
      <c r="LDA34"/>
      <c r="LDB34"/>
      <c r="LDC34"/>
      <c r="LDD34"/>
      <c r="LDE34"/>
      <c r="LDF34"/>
      <c r="LDG34"/>
      <c r="LDH34"/>
      <c r="LDI34"/>
      <c r="LDJ34"/>
      <c r="LDK34"/>
      <c r="LDL34"/>
      <c r="LDM34"/>
      <c r="LDN34"/>
      <c r="LDO34"/>
      <c r="LDP34"/>
      <c r="LDQ34"/>
      <c r="LDR34"/>
      <c r="LDS34"/>
      <c r="LDT34"/>
      <c r="LDU34"/>
      <c r="LDV34"/>
      <c r="LDW34"/>
      <c r="LDX34"/>
      <c r="LDY34"/>
      <c r="LDZ34"/>
      <c r="LEA34"/>
      <c r="LEB34"/>
      <c r="LEC34"/>
      <c r="LED34"/>
      <c r="LEE34"/>
      <c r="LEF34"/>
      <c r="LEG34"/>
      <c r="LEH34"/>
      <c r="LEI34"/>
      <c r="LEJ34"/>
      <c r="LEK34"/>
      <c r="LEL34"/>
      <c r="LEM34"/>
      <c r="LEN34"/>
      <c r="LEO34"/>
      <c r="LEP34"/>
      <c r="LEQ34"/>
      <c r="LER34"/>
      <c r="LES34"/>
      <c r="LET34"/>
      <c r="LEU34"/>
      <c r="LEV34"/>
      <c r="LEW34"/>
      <c r="LEX34"/>
      <c r="LEY34"/>
      <c r="LEZ34"/>
      <c r="LFA34"/>
      <c r="LFB34"/>
      <c r="LFC34"/>
      <c r="LFD34"/>
      <c r="LFE34"/>
      <c r="LFF34"/>
      <c r="LFG34"/>
      <c r="LFH34"/>
      <c r="LFI34"/>
      <c r="LFJ34"/>
      <c r="LFK34"/>
      <c r="LFL34"/>
      <c r="LFM34"/>
      <c r="LFN34"/>
      <c r="LFO34"/>
      <c r="LFP34"/>
      <c r="LFQ34"/>
      <c r="LFR34"/>
      <c r="LFS34"/>
      <c r="LFT34"/>
      <c r="LFU34"/>
      <c r="LFV34"/>
      <c r="LFW34"/>
      <c r="LFX34"/>
      <c r="LFY34"/>
      <c r="LFZ34"/>
      <c r="LGA34"/>
      <c r="LGB34"/>
      <c r="LGC34"/>
      <c r="LGD34"/>
      <c r="LGE34"/>
      <c r="LGF34"/>
      <c r="LGG34"/>
      <c r="LGH34"/>
      <c r="LGI34"/>
      <c r="LGJ34"/>
      <c r="LGK34"/>
      <c r="LGL34"/>
      <c r="LGM34"/>
      <c r="LGN34"/>
      <c r="LGO34"/>
      <c r="LGP34"/>
      <c r="LGQ34"/>
      <c r="LGR34"/>
      <c r="LGS34"/>
      <c r="LGT34"/>
      <c r="LGU34"/>
      <c r="LGV34"/>
      <c r="LGW34"/>
      <c r="LGX34"/>
      <c r="LGY34"/>
      <c r="LGZ34"/>
      <c r="LHA34"/>
      <c r="LHB34"/>
      <c r="LHC34"/>
      <c r="LHD34"/>
      <c r="LHE34"/>
      <c r="LHF34"/>
      <c r="LHG34"/>
      <c r="LHH34"/>
      <c r="LHI34"/>
      <c r="LHJ34"/>
      <c r="LHK34"/>
      <c r="LHL34"/>
      <c r="LHM34"/>
      <c r="LHN34"/>
      <c r="LHO34"/>
      <c r="LHP34"/>
      <c r="LHQ34"/>
      <c r="LHR34"/>
      <c r="LHS34"/>
      <c r="LHT34"/>
      <c r="LHU34"/>
      <c r="LHV34"/>
      <c r="LHW34"/>
      <c r="LHX34"/>
      <c r="LHY34"/>
      <c r="LHZ34"/>
      <c r="LIA34"/>
      <c r="LIB34"/>
      <c r="LIC34"/>
      <c r="LID34"/>
      <c r="LIE34"/>
      <c r="LIF34"/>
      <c r="LIG34"/>
      <c r="LIH34"/>
      <c r="LII34"/>
      <c r="LIJ34"/>
      <c r="LIK34"/>
      <c r="LIL34"/>
      <c r="LIM34"/>
      <c r="LIN34"/>
      <c r="LIO34"/>
      <c r="LIP34"/>
      <c r="LIQ34"/>
      <c r="LIR34"/>
      <c r="LIS34"/>
      <c r="LIT34"/>
      <c r="LIU34"/>
      <c r="LIV34"/>
      <c r="LIW34"/>
      <c r="LIX34"/>
      <c r="LIY34"/>
      <c r="LIZ34"/>
      <c r="LJA34"/>
      <c r="LJB34"/>
      <c r="LJC34"/>
      <c r="LJD34"/>
      <c r="LJE34"/>
      <c r="LJF34"/>
      <c r="LJG34"/>
      <c r="LJH34"/>
      <c r="LJI34"/>
      <c r="LJJ34"/>
      <c r="LJK34"/>
      <c r="LJL34"/>
      <c r="LJM34"/>
      <c r="LJN34"/>
      <c r="LJO34"/>
      <c r="LJP34"/>
      <c r="LJQ34"/>
      <c r="LJR34"/>
      <c r="LJS34"/>
      <c r="LJT34"/>
      <c r="LJU34"/>
      <c r="LJV34"/>
      <c r="LJW34"/>
      <c r="LJX34"/>
      <c r="LJY34"/>
      <c r="LJZ34"/>
      <c r="LKA34"/>
      <c r="LKB34"/>
      <c r="LKC34"/>
      <c r="LKD34"/>
      <c r="LKE34"/>
      <c r="LKF34"/>
      <c r="LKG34"/>
      <c r="LKH34"/>
      <c r="LKI34"/>
      <c r="LKJ34"/>
      <c r="LKK34"/>
      <c r="LKL34"/>
      <c r="LKM34"/>
      <c r="LKN34"/>
      <c r="LKO34"/>
      <c r="LKP34"/>
      <c r="LKQ34"/>
      <c r="LKR34"/>
      <c r="LKS34"/>
      <c r="LKT34"/>
      <c r="LKU34"/>
      <c r="LKV34"/>
      <c r="LKW34"/>
      <c r="LKX34"/>
      <c r="LKY34"/>
      <c r="LKZ34"/>
      <c r="LLA34"/>
      <c r="LLB34"/>
      <c r="LLC34"/>
      <c r="LLD34"/>
      <c r="LLE34"/>
      <c r="LLF34"/>
      <c r="LLG34"/>
      <c r="LLH34"/>
      <c r="LLI34"/>
      <c r="LLJ34"/>
      <c r="LLK34"/>
      <c r="LLL34"/>
      <c r="LLM34"/>
      <c r="LLN34"/>
      <c r="LLO34"/>
      <c r="LLP34"/>
      <c r="LLQ34"/>
      <c r="LLR34"/>
      <c r="LLS34"/>
      <c r="LLT34"/>
      <c r="LLU34"/>
      <c r="LLV34"/>
      <c r="LLW34"/>
      <c r="LLX34"/>
      <c r="LLY34"/>
      <c r="LLZ34"/>
      <c r="LMA34"/>
      <c r="LMB34"/>
      <c r="LMC34"/>
      <c r="LMD34"/>
      <c r="LME34"/>
      <c r="LMF34"/>
      <c r="LMG34"/>
      <c r="LMH34"/>
      <c r="LMI34"/>
      <c r="LMJ34"/>
      <c r="LMK34"/>
      <c r="LML34"/>
      <c r="LMM34"/>
      <c r="LMN34"/>
      <c r="LMO34"/>
      <c r="LMP34"/>
      <c r="LMQ34"/>
      <c r="LMR34"/>
      <c r="LMS34"/>
      <c r="LMT34"/>
      <c r="LMU34"/>
      <c r="LMV34"/>
      <c r="LMW34"/>
      <c r="LMX34"/>
      <c r="LMY34"/>
      <c r="LMZ34"/>
      <c r="LNA34"/>
      <c r="LNB34"/>
      <c r="LNC34"/>
      <c r="LND34"/>
      <c r="LNE34"/>
      <c r="LNF34"/>
      <c r="LNG34"/>
      <c r="LNH34"/>
      <c r="LNI34"/>
      <c r="LNJ34"/>
      <c r="LNK34"/>
      <c r="LNL34"/>
      <c r="LNM34"/>
      <c r="LNN34"/>
      <c r="LNO34"/>
      <c r="LNP34"/>
      <c r="LNQ34"/>
      <c r="LNR34"/>
      <c r="LNS34"/>
      <c r="LNT34"/>
      <c r="LNU34"/>
      <c r="LNV34"/>
      <c r="LNW34"/>
      <c r="LNX34"/>
      <c r="LNY34"/>
      <c r="LNZ34"/>
      <c r="LOA34"/>
      <c r="LOB34"/>
      <c r="LOC34"/>
      <c r="LOD34"/>
      <c r="LOE34"/>
      <c r="LOF34"/>
      <c r="LOG34"/>
      <c r="LOH34"/>
      <c r="LOI34"/>
      <c r="LOJ34"/>
      <c r="LOK34"/>
      <c r="LOL34"/>
      <c r="LOM34"/>
      <c r="LON34"/>
      <c r="LOO34"/>
      <c r="LOP34"/>
      <c r="LOQ34"/>
      <c r="LOR34"/>
      <c r="LOS34"/>
      <c r="LOT34"/>
      <c r="LOU34"/>
      <c r="LOV34"/>
      <c r="LOW34"/>
      <c r="LOX34"/>
      <c r="LOY34"/>
      <c r="LOZ34"/>
      <c r="LPA34"/>
      <c r="LPB34"/>
      <c r="LPC34"/>
      <c r="LPD34"/>
      <c r="LPE34"/>
      <c r="LPF34"/>
      <c r="LPG34"/>
      <c r="LPH34"/>
      <c r="LPI34"/>
      <c r="LPJ34"/>
      <c r="LPK34"/>
      <c r="LPL34"/>
      <c r="LPM34"/>
      <c r="LPN34"/>
      <c r="LPO34"/>
      <c r="LPP34"/>
      <c r="LPQ34"/>
      <c r="LPR34"/>
      <c r="LPS34"/>
      <c r="LPT34"/>
      <c r="LPU34"/>
      <c r="LPV34"/>
      <c r="LPW34"/>
      <c r="LPX34"/>
      <c r="LPY34"/>
      <c r="LPZ34"/>
      <c r="LQA34"/>
      <c r="LQB34"/>
      <c r="LQC34"/>
      <c r="LQD34"/>
      <c r="LQE34"/>
      <c r="LQF34"/>
      <c r="LQG34"/>
      <c r="LQH34"/>
      <c r="LQI34"/>
      <c r="LQJ34"/>
      <c r="LQK34"/>
      <c r="LQL34"/>
      <c r="LQM34"/>
      <c r="LQN34"/>
      <c r="LQO34"/>
      <c r="LQP34"/>
      <c r="LQQ34"/>
      <c r="LQR34"/>
      <c r="LQS34"/>
      <c r="LQT34"/>
      <c r="LQU34"/>
      <c r="LQV34"/>
      <c r="LQW34"/>
      <c r="LQX34"/>
      <c r="LQY34"/>
      <c r="LQZ34"/>
      <c r="LRA34"/>
      <c r="LRB34"/>
      <c r="LRC34"/>
      <c r="LRD34"/>
      <c r="LRE34"/>
      <c r="LRF34"/>
      <c r="LRG34"/>
      <c r="LRH34"/>
      <c r="LRI34"/>
      <c r="LRJ34"/>
      <c r="LRK34"/>
      <c r="LRL34"/>
      <c r="LRM34"/>
      <c r="LRN34"/>
      <c r="LRO34"/>
      <c r="LRP34"/>
      <c r="LRQ34"/>
      <c r="LRR34"/>
      <c r="LRS34"/>
      <c r="LRT34"/>
      <c r="LRU34"/>
      <c r="LRV34"/>
      <c r="LRW34"/>
      <c r="LRX34"/>
      <c r="LRY34"/>
      <c r="LRZ34"/>
      <c r="LSA34"/>
      <c r="LSB34"/>
      <c r="LSC34"/>
      <c r="LSD34"/>
      <c r="LSE34"/>
      <c r="LSF34"/>
      <c r="LSG34"/>
      <c r="LSH34"/>
      <c r="LSI34"/>
      <c r="LSJ34"/>
      <c r="LSK34"/>
      <c r="LSL34"/>
      <c r="LSM34"/>
      <c r="LSN34"/>
      <c r="LSO34"/>
      <c r="LSP34"/>
      <c r="LSQ34"/>
      <c r="LSR34"/>
      <c r="LSS34"/>
      <c r="LST34"/>
      <c r="LSU34"/>
      <c r="LSV34"/>
      <c r="LSW34"/>
      <c r="LSX34"/>
      <c r="LSY34"/>
      <c r="LSZ34"/>
      <c r="LTA34"/>
      <c r="LTB34"/>
      <c r="LTC34"/>
      <c r="LTD34"/>
      <c r="LTE34"/>
      <c r="LTF34"/>
      <c r="LTG34"/>
      <c r="LTH34"/>
      <c r="LTI34"/>
      <c r="LTJ34"/>
      <c r="LTK34"/>
      <c r="LTL34"/>
      <c r="LTM34"/>
      <c r="LTN34"/>
      <c r="LTO34"/>
      <c r="LTP34"/>
      <c r="LTQ34"/>
      <c r="LTR34"/>
      <c r="LTS34"/>
      <c r="LTT34"/>
      <c r="LTU34"/>
      <c r="LTV34"/>
      <c r="LTW34"/>
      <c r="LTX34"/>
      <c r="LTY34"/>
      <c r="LTZ34"/>
      <c r="LUA34"/>
      <c r="LUB34"/>
      <c r="LUC34"/>
      <c r="LUD34"/>
      <c r="LUE34"/>
      <c r="LUF34"/>
      <c r="LUG34"/>
      <c r="LUH34"/>
      <c r="LUI34"/>
      <c r="LUJ34"/>
      <c r="LUK34"/>
      <c r="LUL34"/>
      <c r="LUM34"/>
      <c r="LUN34"/>
      <c r="LUO34"/>
      <c r="LUP34"/>
      <c r="LUQ34"/>
      <c r="LUR34"/>
      <c r="LUS34"/>
      <c r="LUT34"/>
      <c r="LUU34"/>
      <c r="LUV34"/>
      <c r="LUW34"/>
      <c r="LUX34"/>
      <c r="LUY34"/>
      <c r="LUZ34"/>
      <c r="LVA34"/>
      <c r="LVB34"/>
      <c r="LVC34"/>
      <c r="LVD34"/>
      <c r="LVE34"/>
      <c r="LVF34"/>
      <c r="LVG34"/>
      <c r="LVH34"/>
      <c r="LVI34"/>
      <c r="LVJ34"/>
      <c r="LVK34"/>
      <c r="LVL34"/>
      <c r="LVM34"/>
      <c r="LVN34"/>
      <c r="LVO34"/>
      <c r="LVP34"/>
      <c r="LVQ34"/>
      <c r="LVR34"/>
      <c r="LVS34"/>
      <c r="LVT34"/>
      <c r="LVU34"/>
      <c r="LVV34"/>
      <c r="LVW34"/>
      <c r="LVX34"/>
      <c r="LVY34"/>
      <c r="LVZ34"/>
      <c r="LWA34"/>
      <c r="LWB34"/>
      <c r="LWC34"/>
      <c r="LWD34"/>
      <c r="LWE34"/>
      <c r="LWF34"/>
      <c r="LWG34"/>
      <c r="LWH34"/>
      <c r="LWI34"/>
      <c r="LWJ34"/>
      <c r="LWK34"/>
      <c r="LWL34"/>
      <c r="LWM34"/>
      <c r="LWN34"/>
      <c r="LWO34"/>
      <c r="LWP34"/>
      <c r="LWQ34"/>
      <c r="LWR34"/>
      <c r="LWS34"/>
      <c r="LWT34"/>
      <c r="LWU34"/>
      <c r="LWV34"/>
      <c r="LWW34"/>
      <c r="LWX34"/>
      <c r="LWY34"/>
      <c r="LWZ34"/>
      <c r="LXA34"/>
      <c r="LXB34"/>
      <c r="LXC34"/>
      <c r="LXD34"/>
      <c r="LXE34"/>
      <c r="LXF34"/>
      <c r="LXG34"/>
      <c r="LXH34"/>
      <c r="LXI34"/>
      <c r="LXJ34"/>
      <c r="LXK34"/>
      <c r="LXL34"/>
      <c r="LXM34"/>
      <c r="LXN34"/>
      <c r="LXO34"/>
      <c r="LXP34"/>
      <c r="LXQ34"/>
      <c r="LXR34"/>
      <c r="LXS34"/>
      <c r="LXT34"/>
      <c r="LXU34"/>
      <c r="LXV34"/>
      <c r="LXW34"/>
      <c r="LXX34"/>
      <c r="LXY34"/>
      <c r="LXZ34"/>
      <c r="LYA34"/>
      <c r="LYB34"/>
      <c r="LYC34"/>
      <c r="LYD34"/>
      <c r="LYE34"/>
      <c r="LYF34"/>
      <c r="LYG34"/>
      <c r="LYH34"/>
      <c r="LYI34"/>
      <c r="LYJ34"/>
      <c r="LYK34"/>
      <c r="LYL34"/>
      <c r="LYM34"/>
      <c r="LYN34"/>
      <c r="LYO34"/>
      <c r="LYP34"/>
      <c r="LYQ34"/>
      <c r="LYR34"/>
      <c r="LYS34"/>
      <c r="LYT34"/>
      <c r="LYU34"/>
      <c r="LYV34"/>
      <c r="LYW34"/>
      <c r="LYX34"/>
      <c r="LYY34"/>
      <c r="LYZ34"/>
      <c r="LZA34"/>
      <c r="LZB34"/>
      <c r="LZC34"/>
      <c r="LZD34"/>
      <c r="LZE34"/>
      <c r="LZF34"/>
      <c r="LZG34"/>
      <c r="LZH34"/>
      <c r="LZI34"/>
      <c r="LZJ34"/>
      <c r="LZK34"/>
      <c r="LZL34"/>
      <c r="LZM34"/>
      <c r="LZN34"/>
      <c r="LZO34"/>
      <c r="LZP34"/>
      <c r="LZQ34"/>
      <c r="LZR34"/>
      <c r="LZS34"/>
      <c r="LZT34"/>
      <c r="LZU34"/>
      <c r="LZV34"/>
      <c r="LZW34"/>
      <c r="LZX34"/>
      <c r="LZY34"/>
      <c r="LZZ34"/>
      <c r="MAA34"/>
      <c r="MAB34"/>
      <c r="MAC34"/>
      <c r="MAD34"/>
      <c r="MAE34"/>
      <c r="MAF34"/>
      <c r="MAG34"/>
      <c r="MAH34"/>
      <c r="MAI34"/>
      <c r="MAJ34"/>
      <c r="MAK34"/>
      <c r="MAL34"/>
      <c r="MAM34"/>
      <c r="MAN34"/>
      <c r="MAO34"/>
      <c r="MAP34"/>
      <c r="MAQ34"/>
      <c r="MAR34"/>
      <c r="MAS34"/>
      <c r="MAT34"/>
      <c r="MAU34"/>
      <c r="MAV34"/>
      <c r="MAW34"/>
      <c r="MAX34"/>
      <c r="MAY34"/>
      <c r="MAZ34"/>
      <c r="MBA34"/>
      <c r="MBB34"/>
      <c r="MBC34"/>
      <c r="MBD34"/>
      <c r="MBE34"/>
      <c r="MBF34"/>
      <c r="MBG34"/>
      <c r="MBH34"/>
      <c r="MBI34"/>
      <c r="MBJ34"/>
      <c r="MBK34"/>
      <c r="MBL34"/>
      <c r="MBM34"/>
      <c r="MBN34"/>
      <c r="MBO34"/>
      <c r="MBP34"/>
      <c r="MBQ34"/>
      <c r="MBR34"/>
      <c r="MBS34"/>
      <c r="MBT34"/>
      <c r="MBU34"/>
      <c r="MBV34"/>
      <c r="MBW34"/>
      <c r="MBX34"/>
      <c r="MBY34"/>
      <c r="MBZ34"/>
      <c r="MCA34"/>
      <c r="MCB34"/>
      <c r="MCC34"/>
      <c r="MCD34"/>
      <c r="MCE34"/>
      <c r="MCF34"/>
      <c r="MCG34"/>
      <c r="MCH34"/>
      <c r="MCI34"/>
      <c r="MCJ34"/>
      <c r="MCK34"/>
      <c r="MCL34"/>
      <c r="MCM34"/>
      <c r="MCN34"/>
      <c r="MCO34"/>
      <c r="MCP34"/>
      <c r="MCQ34"/>
      <c r="MCR34"/>
      <c r="MCS34"/>
      <c r="MCT34"/>
      <c r="MCU34"/>
      <c r="MCV34"/>
      <c r="MCW34"/>
      <c r="MCX34"/>
      <c r="MCY34"/>
      <c r="MCZ34"/>
      <c r="MDA34"/>
      <c r="MDB34"/>
      <c r="MDC34"/>
      <c r="MDD34"/>
      <c r="MDE34"/>
      <c r="MDF34"/>
      <c r="MDG34"/>
      <c r="MDH34"/>
      <c r="MDI34"/>
      <c r="MDJ34"/>
      <c r="MDK34"/>
      <c r="MDL34"/>
      <c r="MDM34"/>
      <c r="MDN34"/>
      <c r="MDO34"/>
      <c r="MDP34"/>
      <c r="MDQ34"/>
      <c r="MDR34"/>
      <c r="MDS34"/>
      <c r="MDT34"/>
      <c r="MDU34"/>
      <c r="MDV34"/>
      <c r="MDW34"/>
      <c r="MDX34"/>
      <c r="MDY34"/>
      <c r="MDZ34"/>
      <c r="MEA34"/>
      <c r="MEB34"/>
      <c r="MEC34"/>
      <c r="MED34"/>
      <c r="MEE34"/>
      <c r="MEF34"/>
      <c r="MEG34"/>
      <c r="MEH34"/>
      <c r="MEI34"/>
      <c r="MEJ34"/>
      <c r="MEK34"/>
      <c r="MEL34"/>
      <c r="MEM34"/>
      <c r="MEN34"/>
      <c r="MEO34"/>
      <c r="MEP34"/>
      <c r="MEQ34"/>
      <c r="MER34"/>
      <c r="MES34"/>
      <c r="MET34"/>
      <c r="MEU34"/>
      <c r="MEV34"/>
      <c r="MEW34"/>
      <c r="MEX34"/>
      <c r="MEY34"/>
      <c r="MEZ34"/>
      <c r="MFA34"/>
      <c r="MFB34"/>
      <c r="MFC34"/>
      <c r="MFD34"/>
      <c r="MFE34"/>
      <c r="MFF34"/>
      <c r="MFG34"/>
      <c r="MFH34"/>
      <c r="MFI34"/>
      <c r="MFJ34"/>
      <c r="MFK34"/>
      <c r="MFL34"/>
      <c r="MFM34"/>
      <c r="MFN34"/>
      <c r="MFO34"/>
      <c r="MFP34"/>
      <c r="MFQ34"/>
      <c r="MFR34"/>
      <c r="MFS34"/>
      <c r="MFT34"/>
      <c r="MFU34"/>
      <c r="MFV34"/>
      <c r="MFW34"/>
      <c r="MFX34"/>
      <c r="MFY34"/>
      <c r="MFZ34"/>
      <c r="MGA34"/>
      <c r="MGB34"/>
      <c r="MGC34"/>
      <c r="MGD34"/>
      <c r="MGE34"/>
      <c r="MGF34"/>
      <c r="MGG34"/>
      <c r="MGH34"/>
      <c r="MGI34"/>
      <c r="MGJ34"/>
      <c r="MGK34"/>
      <c r="MGL34"/>
      <c r="MGM34"/>
      <c r="MGN34"/>
      <c r="MGO34"/>
      <c r="MGP34"/>
      <c r="MGQ34"/>
      <c r="MGR34"/>
      <c r="MGS34"/>
      <c r="MGT34"/>
      <c r="MGU34"/>
      <c r="MGV34"/>
      <c r="MGW34"/>
      <c r="MGX34"/>
      <c r="MGY34"/>
      <c r="MGZ34"/>
      <c r="MHA34"/>
      <c r="MHB34"/>
      <c r="MHC34"/>
      <c r="MHD34"/>
      <c r="MHE34"/>
      <c r="MHF34"/>
      <c r="MHG34"/>
      <c r="MHH34"/>
      <c r="MHI34"/>
      <c r="MHJ34"/>
      <c r="MHK34"/>
      <c r="MHL34"/>
      <c r="MHM34"/>
      <c r="MHN34"/>
      <c r="MHO34"/>
      <c r="MHP34"/>
      <c r="MHQ34"/>
      <c r="MHR34"/>
      <c r="MHS34"/>
      <c r="MHT34"/>
      <c r="MHU34"/>
      <c r="MHV34"/>
      <c r="MHW34"/>
      <c r="MHX34"/>
      <c r="MHY34"/>
      <c r="MHZ34"/>
      <c r="MIA34"/>
      <c r="MIB34"/>
      <c r="MIC34"/>
      <c r="MID34"/>
      <c r="MIE34"/>
      <c r="MIF34"/>
      <c r="MIG34"/>
      <c r="MIH34"/>
      <c r="MII34"/>
      <c r="MIJ34"/>
      <c r="MIK34"/>
      <c r="MIL34"/>
      <c r="MIM34"/>
      <c r="MIN34"/>
      <c r="MIO34"/>
      <c r="MIP34"/>
      <c r="MIQ34"/>
      <c r="MIR34"/>
      <c r="MIS34"/>
      <c r="MIT34"/>
      <c r="MIU34"/>
      <c r="MIV34"/>
      <c r="MIW34"/>
      <c r="MIX34"/>
      <c r="MIY34"/>
      <c r="MIZ34"/>
      <c r="MJA34"/>
      <c r="MJB34"/>
      <c r="MJC34"/>
      <c r="MJD34"/>
      <c r="MJE34"/>
      <c r="MJF34"/>
      <c r="MJG34"/>
      <c r="MJH34"/>
      <c r="MJI34"/>
      <c r="MJJ34"/>
      <c r="MJK34"/>
      <c r="MJL34"/>
      <c r="MJM34"/>
      <c r="MJN34"/>
      <c r="MJO34"/>
      <c r="MJP34"/>
      <c r="MJQ34"/>
      <c r="MJR34"/>
      <c r="MJS34"/>
      <c r="MJT34"/>
      <c r="MJU34"/>
      <c r="MJV34"/>
      <c r="MJW34"/>
      <c r="MJX34"/>
      <c r="MJY34"/>
      <c r="MJZ34"/>
      <c r="MKA34"/>
      <c r="MKB34"/>
      <c r="MKC34"/>
      <c r="MKD34"/>
      <c r="MKE34"/>
      <c r="MKF34"/>
      <c r="MKG34"/>
      <c r="MKH34"/>
      <c r="MKI34"/>
      <c r="MKJ34"/>
      <c r="MKK34"/>
      <c r="MKL34"/>
      <c r="MKM34"/>
      <c r="MKN34"/>
      <c r="MKO34"/>
      <c r="MKP34"/>
      <c r="MKQ34"/>
      <c r="MKR34"/>
      <c r="MKS34"/>
      <c r="MKT34"/>
      <c r="MKU34"/>
      <c r="MKV34"/>
      <c r="MKW34"/>
      <c r="MKX34"/>
      <c r="MKY34"/>
      <c r="MKZ34"/>
      <c r="MLA34"/>
      <c r="MLB34"/>
      <c r="MLC34"/>
      <c r="MLD34"/>
      <c r="MLE34"/>
      <c r="MLF34"/>
      <c r="MLG34"/>
      <c r="MLH34"/>
      <c r="MLI34"/>
      <c r="MLJ34"/>
      <c r="MLK34"/>
      <c r="MLL34"/>
      <c r="MLM34"/>
      <c r="MLN34"/>
      <c r="MLO34"/>
      <c r="MLP34"/>
      <c r="MLQ34"/>
      <c r="MLR34"/>
      <c r="MLS34"/>
      <c r="MLT34"/>
      <c r="MLU34"/>
      <c r="MLV34"/>
      <c r="MLW34"/>
      <c r="MLX34"/>
      <c r="MLY34"/>
      <c r="MLZ34"/>
      <c r="MMA34"/>
      <c r="MMB34"/>
      <c r="MMC34"/>
      <c r="MMD34"/>
      <c r="MME34"/>
      <c r="MMF34"/>
      <c r="MMG34"/>
      <c r="MMH34"/>
      <c r="MMI34"/>
      <c r="MMJ34"/>
      <c r="MMK34"/>
      <c r="MML34"/>
      <c r="MMM34"/>
      <c r="MMN34"/>
      <c r="MMO34"/>
      <c r="MMP34"/>
      <c r="MMQ34"/>
      <c r="MMR34"/>
      <c r="MMS34"/>
      <c r="MMT34"/>
      <c r="MMU34"/>
      <c r="MMV34"/>
      <c r="MMW34"/>
      <c r="MMX34"/>
      <c r="MMY34"/>
      <c r="MMZ34"/>
      <c r="MNA34"/>
      <c r="MNB34"/>
      <c r="MNC34"/>
      <c r="MND34"/>
      <c r="MNE34"/>
      <c r="MNF34"/>
      <c r="MNG34"/>
      <c r="MNH34"/>
      <c r="MNI34"/>
      <c r="MNJ34"/>
      <c r="MNK34"/>
      <c r="MNL34"/>
      <c r="MNM34"/>
      <c r="MNN34"/>
      <c r="MNO34"/>
      <c r="MNP34"/>
      <c r="MNQ34"/>
      <c r="MNR34"/>
      <c r="MNS34"/>
      <c r="MNT34"/>
      <c r="MNU34"/>
      <c r="MNV34"/>
      <c r="MNW34"/>
      <c r="MNX34"/>
      <c r="MNY34"/>
      <c r="MNZ34"/>
      <c r="MOA34"/>
      <c r="MOB34"/>
      <c r="MOC34"/>
      <c r="MOD34"/>
      <c r="MOE34"/>
      <c r="MOF34"/>
      <c r="MOG34"/>
      <c r="MOH34"/>
      <c r="MOI34"/>
      <c r="MOJ34"/>
      <c r="MOK34"/>
      <c r="MOL34"/>
      <c r="MOM34"/>
      <c r="MON34"/>
      <c r="MOO34"/>
      <c r="MOP34"/>
      <c r="MOQ34"/>
      <c r="MOR34"/>
      <c r="MOS34"/>
      <c r="MOT34"/>
      <c r="MOU34"/>
      <c r="MOV34"/>
      <c r="MOW34"/>
      <c r="MOX34"/>
      <c r="MOY34"/>
      <c r="MOZ34"/>
      <c r="MPA34"/>
      <c r="MPB34"/>
      <c r="MPC34"/>
      <c r="MPD34"/>
      <c r="MPE34"/>
      <c r="MPF34"/>
      <c r="MPG34"/>
      <c r="MPH34"/>
      <c r="MPI34"/>
      <c r="MPJ34"/>
      <c r="MPK34"/>
      <c r="MPL34"/>
      <c r="MPM34"/>
      <c r="MPN34"/>
      <c r="MPO34"/>
      <c r="MPP34"/>
      <c r="MPQ34"/>
      <c r="MPR34"/>
      <c r="MPS34"/>
      <c r="MPT34"/>
      <c r="MPU34"/>
      <c r="MPV34"/>
      <c r="MPW34"/>
      <c r="MPX34"/>
      <c r="MPY34"/>
      <c r="MPZ34"/>
      <c r="MQA34"/>
      <c r="MQB34"/>
      <c r="MQC34"/>
      <c r="MQD34"/>
      <c r="MQE34"/>
      <c r="MQF34"/>
      <c r="MQG34"/>
      <c r="MQH34"/>
      <c r="MQI34"/>
      <c r="MQJ34"/>
      <c r="MQK34"/>
      <c r="MQL34"/>
      <c r="MQM34"/>
      <c r="MQN34"/>
      <c r="MQO34"/>
      <c r="MQP34"/>
      <c r="MQQ34"/>
      <c r="MQR34"/>
      <c r="MQS34"/>
      <c r="MQT34"/>
      <c r="MQU34"/>
      <c r="MQV34"/>
      <c r="MQW34"/>
      <c r="MQX34"/>
      <c r="MQY34"/>
      <c r="MQZ34"/>
      <c r="MRA34"/>
      <c r="MRB34"/>
      <c r="MRC34"/>
      <c r="MRD34"/>
      <c r="MRE34"/>
      <c r="MRF34"/>
      <c r="MRG34"/>
      <c r="MRH34"/>
      <c r="MRI34"/>
      <c r="MRJ34"/>
      <c r="MRK34"/>
      <c r="MRL34"/>
      <c r="MRM34"/>
      <c r="MRN34"/>
      <c r="MRO34"/>
      <c r="MRP34"/>
      <c r="MRQ34"/>
      <c r="MRR34"/>
      <c r="MRS34"/>
      <c r="MRT34"/>
      <c r="MRU34"/>
      <c r="MRV34"/>
      <c r="MRW34"/>
      <c r="MRX34"/>
      <c r="MRY34"/>
      <c r="MRZ34"/>
      <c r="MSA34"/>
      <c r="MSB34"/>
      <c r="MSC34"/>
      <c r="MSD34"/>
      <c r="MSE34"/>
      <c r="MSF34"/>
      <c r="MSG34"/>
      <c r="MSH34"/>
      <c r="MSI34"/>
      <c r="MSJ34"/>
      <c r="MSK34"/>
      <c r="MSL34"/>
      <c r="MSM34"/>
      <c r="MSN34"/>
      <c r="MSO34"/>
      <c r="MSP34"/>
      <c r="MSQ34"/>
      <c r="MSR34"/>
      <c r="MSS34"/>
      <c r="MST34"/>
      <c r="MSU34"/>
      <c r="MSV34"/>
      <c r="MSW34"/>
      <c r="MSX34"/>
      <c r="MSY34"/>
      <c r="MSZ34"/>
      <c r="MTA34"/>
      <c r="MTB34"/>
      <c r="MTC34"/>
      <c r="MTD34"/>
      <c r="MTE34"/>
      <c r="MTF34"/>
      <c r="MTG34"/>
      <c r="MTH34"/>
      <c r="MTI34"/>
      <c r="MTJ34"/>
      <c r="MTK34"/>
      <c r="MTL34"/>
      <c r="MTM34"/>
      <c r="MTN34"/>
      <c r="MTO34"/>
      <c r="MTP34"/>
      <c r="MTQ34"/>
      <c r="MTR34"/>
      <c r="MTS34"/>
      <c r="MTT34"/>
      <c r="MTU34"/>
      <c r="MTV34"/>
      <c r="MTW34"/>
      <c r="MTX34"/>
      <c r="MTY34"/>
      <c r="MTZ34"/>
      <c r="MUA34"/>
      <c r="MUB34"/>
      <c r="MUC34"/>
      <c r="MUD34"/>
      <c r="MUE34"/>
      <c r="MUF34"/>
      <c r="MUG34"/>
      <c r="MUH34"/>
      <c r="MUI34"/>
      <c r="MUJ34"/>
      <c r="MUK34"/>
      <c r="MUL34"/>
      <c r="MUM34"/>
      <c r="MUN34"/>
      <c r="MUO34"/>
      <c r="MUP34"/>
      <c r="MUQ34"/>
      <c r="MUR34"/>
      <c r="MUS34"/>
      <c r="MUT34"/>
      <c r="MUU34"/>
      <c r="MUV34"/>
      <c r="MUW34"/>
      <c r="MUX34"/>
      <c r="MUY34"/>
      <c r="MUZ34"/>
      <c r="MVA34"/>
      <c r="MVB34"/>
      <c r="MVC34"/>
      <c r="MVD34"/>
      <c r="MVE34"/>
      <c r="MVF34"/>
      <c r="MVG34"/>
      <c r="MVH34"/>
      <c r="MVI34"/>
      <c r="MVJ34"/>
      <c r="MVK34"/>
      <c r="MVL34"/>
      <c r="MVM34"/>
      <c r="MVN34"/>
      <c r="MVO34"/>
      <c r="MVP34"/>
      <c r="MVQ34"/>
      <c r="MVR34"/>
      <c r="MVS34"/>
      <c r="MVT34"/>
      <c r="MVU34"/>
      <c r="MVV34"/>
      <c r="MVW34"/>
      <c r="MVX34"/>
      <c r="MVY34"/>
      <c r="MVZ34"/>
      <c r="MWA34"/>
      <c r="MWB34"/>
      <c r="MWC34"/>
      <c r="MWD34"/>
      <c r="MWE34"/>
      <c r="MWF34"/>
      <c r="MWG34"/>
      <c r="MWH34"/>
      <c r="MWI34"/>
      <c r="MWJ34"/>
      <c r="MWK34"/>
      <c r="MWL34"/>
      <c r="MWM34"/>
      <c r="MWN34"/>
      <c r="MWO34"/>
      <c r="MWP34"/>
      <c r="MWQ34"/>
      <c r="MWR34"/>
      <c r="MWS34"/>
      <c r="MWT34"/>
      <c r="MWU34"/>
      <c r="MWV34"/>
      <c r="MWW34"/>
      <c r="MWX34"/>
      <c r="MWY34"/>
      <c r="MWZ34"/>
      <c r="MXA34"/>
      <c r="MXB34"/>
      <c r="MXC34"/>
      <c r="MXD34"/>
      <c r="MXE34"/>
      <c r="MXF34"/>
      <c r="MXG34"/>
      <c r="MXH34"/>
      <c r="MXI34"/>
      <c r="MXJ34"/>
      <c r="MXK34"/>
      <c r="MXL34"/>
      <c r="MXM34"/>
      <c r="MXN34"/>
      <c r="MXO34"/>
      <c r="MXP34"/>
      <c r="MXQ34"/>
      <c r="MXR34"/>
      <c r="MXS34"/>
      <c r="MXT34"/>
      <c r="MXU34"/>
      <c r="MXV34"/>
      <c r="MXW34"/>
      <c r="MXX34"/>
      <c r="MXY34"/>
      <c r="MXZ34"/>
      <c r="MYA34"/>
      <c r="MYB34"/>
      <c r="MYC34"/>
      <c r="MYD34"/>
      <c r="MYE34"/>
      <c r="MYF34"/>
      <c r="MYG34"/>
      <c r="MYH34"/>
      <c r="MYI34"/>
      <c r="MYJ34"/>
      <c r="MYK34"/>
      <c r="MYL34"/>
      <c r="MYM34"/>
      <c r="MYN34"/>
      <c r="MYO34"/>
      <c r="MYP34"/>
      <c r="MYQ34"/>
      <c r="MYR34"/>
      <c r="MYS34"/>
      <c r="MYT34"/>
      <c r="MYU34"/>
      <c r="MYV34"/>
      <c r="MYW34"/>
      <c r="MYX34"/>
      <c r="MYY34"/>
      <c r="MYZ34"/>
      <c r="MZA34"/>
      <c r="MZB34"/>
      <c r="MZC34"/>
      <c r="MZD34"/>
      <c r="MZE34"/>
      <c r="MZF34"/>
      <c r="MZG34"/>
      <c r="MZH34"/>
      <c r="MZI34"/>
      <c r="MZJ34"/>
      <c r="MZK34"/>
      <c r="MZL34"/>
      <c r="MZM34"/>
      <c r="MZN34"/>
      <c r="MZO34"/>
      <c r="MZP34"/>
      <c r="MZQ34"/>
      <c r="MZR34"/>
      <c r="MZS34"/>
      <c r="MZT34"/>
      <c r="MZU34"/>
      <c r="MZV34"/>
      <c r="MZW34"/>
      <c r="MZX34"/>
      <c r="MZY34"/>
      <c r="MZZ34"/>
      <c r="NAA34"/>
      <c r="NAB34"/>
      <c r="NAC34"/>
      <c r="NAD34"/>
      <c r="NAE34"/>
      <c r="NAF34"/>
      <c r="NAG34"/>
      <c r="NAH34"/>
      <c r="NAI34"/>
      <c r="NAJ34"/>
      <c r="NAK34"/>
      <c r="NAL34"/>
      <c r="NAM34"/>
      <c r="NAN34"/>
      <c r="NAO34"/>
      <c r="NAP34"/>
      <c r="NAQ34"/>
      <c r="NAR34"/>
      <c r="NAS34"/>
      <c r="NAT34"/>
      <c r="NAU34"/>
      <c r="NAV34"/>
      <c r="NAW34"/>
      <c r="NAX34"/>
      <c r="NAY34"/>
      <c r="NAZ34"/>
      <c r="NBA34"/>
      <c r="NBB34"/>
      <c r="NBC34"/>
      <c r="NBD34"/>
      <c r="NBE34"/>
      <c r="NBF34"/>
      <c r="NBG34"/>
      <c r="NBH34"/>
      <c r="NBI34"/>
      <c r="NBJ34"/>
      <c r="NBK34"/>
      <c r="NBL34"/>
      <c r="NBM34"/>
      <c r="NBN34"/>
      <c r="NBO34"/>
      <c r="NBP34"/>
      <c r="NBQ34"/>
      <c r="NBR34"/>
      <c r="NBS34"/>
      <c r="NBT34"/>
      <c r="NBU34"/>
      <c r="NBV34"/>
      <c r="NBW34"/>
      <c r="NBX34"/>
      <c r="NBY34"/>
      <c r="NBZ34"/>
      <c r="NCA34"/>
      <c r="NCB34"/>
      <c r="NCC34"/>
      <c r="NCD34"/>
      <c r="NCE34"/>
      <c r="NCF34"/>
      <c r="NCG34"/>
      <c r="NCH34"/>
      <c r="NCI34"/>
      <c r="NCJ34"/>
      <c r="NCK34"/>
      <c r="NCL34"/>
      <c r="NCM34"/>
      <c r="NCN34"/>
      <c r="NCO34"/>
      <c r="NCP34"/>
      <c r="NCQ34"/>
      <c r="NCR34"/>
      <c r="NCS34"/>
      <c r="NCT34"/>
      <c r="NCU34"/>
      <c r="NCV34"/>
      <c r="NCW34"/>
      <c r="NCX34"/>
      <c r="NCY34"/>
      <c r="NCZ34"/>
      <c r="NDA34"/>
      <c r="NDB34"/>
      <c r="NDC34"/>
      <c r="NDD34"/>
      <c r="NDE34"/>
      <c r="NDF34"/>
      <c r="NDG34"/>
      <c r="NDH34"/>
      <c r="NDI34"/>
      <c r="NDJ34"/>
      <c r="NDK34"/>
      <c r="NDL34"/>
      <c r="NDM34"/>
      <c r="NDN34"/>
      <c r="NDO34"/>
      <c r="NDP34"/>
      <c r="NDQ34"/>
      <c r="NDR34"/>
      <c r="NDS34"/>
      <c r="NDT34"/>
      <c r="NDU34"/>
      <c r="NDV34"/>
      <c r="NDW34"/>
      <c r="NDX34"/>
      <c r="NDY34"/>
      <c r="NDZ34"/>
      <c r="NEA34"/>
      <c r="NEB34"/>
      <c r="NEC34"/>
      <c r="NED34"/>
      <c r="NEE34"/>
      <c r="NEF34"/>
      <c r="NEG34"/>
      <c r="NEH34"/>
      <c r="NEI34"/>
      <c r="NEJ34"/>
      <c r="NEK34"/>
      <c r="NEL34"/>
      <c r="NEM34"/>
      <c r="NEN34"/>
      <c r="NEO34"/>
      <c r="NEP34"/>
      <c r="NEQ34"/>
      <c r="NER34"/>
      <c r="NES34"/>
      <c r="NET34"/>
      <c r="NEU34"/>
      <c r="NEV34"/>
      <c r="NEW34"/>
      <c r="NEX34"/>
      <c r="NEY34"/>
      <c r="NEZ34"/>
      <c r="NFA34"/>
      <c r="NFB34"/>
      <c r="NFC34"/>
      <c r="NFD34"/>
      <c r="NFE34"/>
      <c r="NFF34"/>
      <c r="NFG34"/>
      <c r="NFH34"/>
      <c r="NFI34"/>
      <c r="NFJ34"/>
      <c r="NFK34"/>
      <c r="NFL34"/>
      <c r="NFM34"/>
      <c r="NFN34"/>
      <c r="NFO34"/>
      <c r="NFP34"/>
      <c r="NFQ34"/>
      <c r="NFR34"/>
      <c r="NFS34"/>
      <c r="NFT34"/>
      <c r="NFU34"/>
      <c r="NFV34"/>
      <c r="NFW34"/>
      <c r="NFX34"/>
      <c r="NFY34"/>
      <c r="NFZ34"/>
      <c r="NGA34"/>
      <c r="NGB34"/>
      <c r="NGC34"/>
      <c r="NGD34"/>
      <c r="NGE34"/>
      <c r="NGF34"/>
      <c r="NGG34"/>
      <c r="NGH34"/>
      <c r="NGI34"/>
      <c r="NGJ34"/>
      <c r="NGK34"/>
      <c r="NGL34"/>
      <c r="NGM34"/>
      <c r="NGN34"/>
      <c r="NGO34"/>
      <c r="NGP34"/>
      <c r="NGQ34"/>
      <c r="NGR34"/>
      <c r="NGS34"/>
      <c r="NGT34"/>
      <c r="NGU34"/>
      <c r="NGV34"/>
      <c r="NGW34"/>
      <c r="NGX34"/>
      <c r="NGY34"/>
      <c r="NGZ34"/>
      <c r="NHA34"/>
      <c r="NHB34"/>
      <c r="NHC34"/>
      <c r="NHD34"/>
      <c r="NHE34"/>
      <c r="NHF34"/>
      <c r="NHG34"/>
      <c r="NHH34"/>
      <c r="NHI34"/>
      <c r="NHJ34"/>
      <c r="NHK34"/>
      <c r="NHL34"/>
      <c r="NHM34"/>
      <c r="NHN34"/>
      <c r="NHO34"/>
      <c r="NHP34"/>
      <c r="NHQ34"/>
      <c r="NHR34"/>
      <c r="NHS34"/>
      <c r="NHT34"/>
      <c r="NHU34"/>
      <c r="NHV34"/>
      <c r="NHW34"/>
      <c r="NHX34"/>
      <c r="NHY34"/>
      <c r="NHZ34"/>
      <c r="NIA34"/>
      <c r="NIB34"/>
      <c r="NIC34"/>
      <c r="NID34"/>
      <c r="NIE34"/>
      <c r="NIF34"/>
      <c r="NIG34"/>
      <c r="NIH34"/>
      <c r="NII34"/>
      <c r="NIJ34"/>
      <c r="NIK34"/>
      <c r="NIL34"/>
      <c r="NIM34"/>
      <c r="NIN34"/>
      <c r="NIO34"/>
      <c r="NIP34"/>
      <c r="NIQ34"/>
      <c r="NIR34"/>
      <c r="NIS34"/>
      <c r="NIT34"/>
      <c r="NIU34"/>
      <c r="NIV34"/>
      <c r="NIW34"/>
      <c r="NIX34"/>
      <c r="NIY34"/>
      <c r="NIZ34"/>
      <c r="NJA34"/>
      <c r="NJB34"/>
      <c r="NJC34"/>
      <c r="NJD34"/>
      <c r="NJE34"/>
      <c r="NJF34"/>
      <c r="NJG34"/>
      <c r="NJH34"/>
      <c r="NJI34"/>
      <c r="NJJ34"/>
      <c r="NJK34"/>
      <c r="NJL34"/>
      <c r="NJM34"/>
      <c r="NJN34"/>
      <c r="NJO34"/>
      <c r="NJP34"/>
      <c r="NJQ34"/>
      <c r="NJR34"/>
      <c r="NJS34"/>
      <c r="NJT34"/>
      <c r="NJU34"/>
      <c r="NJV34"/>
      <c r="NJW34"/>
      <c r="NJX34"/>
      <c r="NJY34"/>
      <c r="NJZ34"/>
      <c r="NKA34"/>
      <c r="NKB34"/>
      <c r="NKC34"/>
      <c r="NKD34"/>
      <c r="NKE34"/>
      <c r="NKF34"/>
      <c r="NKG34"/>
      <c r="NKH34"/>
      <c r="NKI34"/>
      <c r="NKJ34"/>
      <c r="NKK34"/>
      <c r="NKL34"/>
      <c r="NKM34"/>
      <c r="NKN34"/>
      <c r="NKO34"/>
      <c r="NKP34"/>
      <c r="NKQ34"/>
      <c r="NKR34"/>
      <c r="NKS34"/>
      <c r="NKT34"/>
      <c r="NKU34"/>
      <c r="NKV34"/>
      <c r="NKW34"/>
      <c r="NKX34"/>
      <c r="NKY34"/>
      <c r="NKZ34"/>
      <c r="NLA34"/>
      <c r="NLB34"/>
      <c r="NLC34"/>
      <c r="NLD34"/>
      <c r="NLE34"/>
      <c r="NLF34"/>
      <c r="NLG34"/>
      <c r="NLH34"/>
      <c r="NLI34"/>
      <c r="NLJ34"/>
      <c r="NLK34"/>
      <c r="NLL34"/>
      <c r="NLM34"/>
      <c r="NLN34"/>
      <c r="NLO34"/>
      <c r="NLP34"/>
      <c r="NLQ34"/>
      <c r="NLR34"/>
      <c r="NLS34"/>
      <c r="NLT34"/>
      <c r="NLU34"/>
      <c r="NLV34"/>
      <c r="NLW34"/>
      <c r="NLX34"/>
      <c r="NLY34"/>
      <c r="NLZ34"/>
      <c r="NMA34"/>
      <c r="NMB34"/>
      <c r="NMC34"/>
      <c r="NMD34"/>
      <c r="NME34"/>
      <c r="NMF34"/>
      <c r="NMG34"/>
      <c r="NMH34"/>
      <c r="NMI34"/>
      <c r="NMJ34"/>
      <c r="NMK34"/>
      <c r="NML34"/>
      <c r="NMM34"/>
      <c r="NMN34"/>
      <c r="NMO34"/>
      <c r="NMP34"/>
      <c r="NMQ34"/>
      <c r="NMR34"/>
      <c r="NMS34"/>
      <c r="NMT34"/>
      <c r="NMU34"/>
      <c r="NMV34"/>
      <c r="NMW34"/>
      <c r="NMX34"/>
      <c r="NMY34"/>
      <c r="NMZ34"/>
      <c r="NNA34"/>
      <c r="NNB34"/>
      <c r="NNC34"/>
      <c r="NND34"/>
      <c r="NNE34"/>
      <c r="NNF34"/>
      <c r="NNG34"/>
      <c r="NNH34"/>
      <c r="NNI34"/>
      <c r="NNJ34"/>
      <c r="NNK34"/>
      <c r="NNL34"/>
      <c r="NNM34"/>
      <c r="NNN34"/>
      <c r="NNO34"/>
      <c r="NNP34"/>
      <c r="NNQ34"/>
      <c r="NNR34"/>
      <c r="NNS34"/>
      <c r="NNT34"/>
      <c r="NNU34"/>
      <c r="NNV34"/>
      <c r="NNW34"/>
      <c r="NNX34"/>
      <c r="NNY34"/>
      <c r="NNZ34"/>
      <c r="NOA34"/>
      <c r="NOB34"/>
      <c r="NOC34"/>
      <c r="NOD34"/>
      <c r="NOE34"/>
      <c r="NOF34"/>
      <c r="NOG34"/>
      <c r="NOH34"/>
      <c r="NOI34"/>
      <c r="NOJ34"/>
      <c r="NOK34"/>
      <c r="NOL34"/>
      <c r="NOM34"/>
      <c r="NON34"/>
      <c r="NOO34"/>
      <c r="NOP34"/>
      <c r="NOQ34"/>
      <c r="NOR34"/>
      <c r="NOS34"/>
      <c r="NOT34"/>
      <c r="NOU34"/>
      <c r="NOV34"/>
      <c r="NOW34"/>
      <c r="NOX34"/>
      <c r="NOY34"/>
      <c r="NOZ34"/>
      <c r="NPA34"/>
      <c r="NPB34"/>
      <c r="NPC34"/>
      <c r="NPD34"/>
      <c r="NPE34"/>
      <c r="NPF34"/>
      <c r="NPG34"/>
      <c r="NPH34"/>
      <c r="NPI34"/>
      <c r="NPJ34"/>
      <c r="NPK34"/>
      <c r="NPL34"/>
      <c r="NPM34"/>
      <c r="NPN34"/>
      <c r="NPO34"/>
      <c r="NPP34"/>
      <c r="NPQ34"/>
      <c r="NPR34"/>
      <c r="NPS34"/>
      <c r="NPT34"/>
      <c r="NPU34"/>
      <c r="NPV34"/>
      <c r="NPW34"/>
      <c r="NPX34"/>
      <c r="NPY34"/>
      <c r="NPZ34"/>
      <c r="NQA34"/>
      <c r="NQB34"/>
      <c r="NQC34"/>
      <c r="NQD34"/>
      <c r="NQE34"/>
      <c r="NQF34"/>
      <c r="NQG34"/>
      <c r="NQH34"/>
      <c r="NQI34"/>
      <c r="NQJ34"/>
      <c r="NQK34"/>
      <c r="NQL34"/>
      <c r="NQM34"/>
      <c r="NQN34"/>
      <c r="NQO34"/>
      <c r="NQP34"/>
      <c r="NQQ34"/>
      <c r="NQR34"/>
      <c r="NQS34"/>
      <c r="NQT34"/>
      <c r="NQU34"/>
      <c r="NQV34"/>
      <c r="NQW34"/>
      <c r="NQX34"/>
      <c r="NQY34"/>
      <c r="NQZ34"/>
      <c r="NRA34"/>
      <c r="NRB34"/>
      <c r="NRC34"/>
      <c r="NRD34"/>
      <c r="NRE34"/>
      <c r="NRF34"/>
      <c r="NRG34"/>
      <c r="NRH34"/>
      <c r="NRI34"/>
      <c r="NRJ34"/>
      <c r="NRK34"/>
      <c r="NRL34"/>
      <c r="NRM34"/>
      <c r="NRN34"/>
      <c r="NRO34"/>
      <c r="NRP34"/>
      <c r="NRQ34"/>
      <c r="NRR34"/>
      <c r="NRS34"/>
      <c r="NRT34"/>
      <c r="NRU34"/>
      <c r="NRV34"/>
      <c r="NRW34"/>
      <c r="NRX34"/>
      <c r="NRY34"/>
      <c r="NRZ34"/>
      <c r="NSA34"/>
      <c r="NSB34"/>
      <c r="NSC34"/>
      <c r="NSD34"/>
      <c r="NSE34"/>
      <c r="NSF34"/>
      <c r="NSG34"/>
      <c r="NSH34"/>
      <c r="NSI34"/>
      <c r="NSJ34"/>
      <c r="NSK34"/>
      <c r="NSL34"/>
      <c r="NSM34"/>
      <c r="NSN34"/>
      <c r="NSO34"/>
      <c r="NSP34"/>
      <c r="NSQ34"/>
      <c r="NSR34"/>
      <c r="NSS34"/>
      <c r="NST34"/>
      <c r="NSU34"/>
      <c r="NSV34"/>
      <c r="NSW34"/>
      <c r="NSX34"/>
      <c r="NSY34"/>
      <c r="NSZ34"/>
      <c r="NTA34"/>
      <c r="NTB34"/>
      <c r="NTC34"/>
      <c r="NTD34"/>
      <c r="NTE34"/>
      <c r="NTF34"/>
      <c r="NTG34"/>
      <c r="NTH34"/>
      <c r="NTI34"/>
      <c r="NTJ34"/>
      <c r="NTK34"/>
      <c r="NTL34"/>
      <c r="NTM34"/>
      <c r="NTN34"/>
      <c r="NTO34"/>
      <c r="NTP34"/>
      <c r="NTQ34"/>
      <c r="NTR34"/>
      <c r="NTS34"/>
      <c r="NTT34"/>
      <c r="NTU34"/>
      <c r="NTV34"/>
      <c r="NTW34"/>
      <c r="NTX34"/>
      <c r="NTY34"/>
      <c r="NTZ34"/>
      <c r="NUA34"/>
      <c r="NUB34"/>
      <c r="NUC34"/>
      <c r="NUD34"/>
      <c r="NUE34"/>
      <c r="NUF34"/>
      <c r="NUG34"/>
      <c r="NUH34"/>
      <c r="NUI34"/>
      <c r="NUJ34"/>
      <c r="NUK34"/>
      <c r="NUL34"/>
      <c r="NUM34"/>
      <c r="NUN34"/>
      <c r="NUO34"/>
      <c r="NUP34"/>
      <c r="NUQ34"/>
      <c r="NUR34"/>
      <c r="NUS34"/>
      <c r="NUT34"/>
      <c r="NUU34"/>
      <c r="NUV34"/>
      <c r="NUW34"/>
      <c r="NUX34"/>
      <c r="NUY34"/>
      <c r="NUZ34"/>
      <c r="NVA34"/>
      <c r="NVB34"/>
      <c r="NVC34"/>
      <c r="NVD34"/>
      <c r="NVE34"/>
      <c r="NVF34"/>
      <c r="NVG34"/>
      <c r="NVH34"/>
      <c r="NVI34"/>
      <c r="NVJ34"/>
      <c r="NVK34"/>
      <c r="NVL34"/>
      <c r="NVM34"/>
      <c r="NVN34"/>
      <c r="NVO34"/>
      <c r="NVP34"/>
      <c r="NVQ34"/>
      <c r="NVR34"/>
      <c r="NVS34"/>
      <c r="NVT34"/>
      <c r="NVU34"/>
      <c r="NVV34"/>
      <c r="NVW34"/>
      <c r="NVX34"/>
      <c r="NVY34"/>
      <c r="NVZ34"/>
      <c r="NWA34"/>
      <c r="NWB34"/>
      <c r="NWC34"/>
      <c r="NWD34"/>
      <c r="NWE34"/>
      <c r="NWF34"/>
      <c r="NWG34"/>
      <c r="NWH34"/>
      <c r="NWI34"/>
      <c r="NWJ34"/>
      <c r="NWK34"/>
      <c r="NWL34"/>
      <c r="NWM34"/>
      <c r="NWN34"/>
      <c r="NWO34"/>
      <c r="NWP34"/>
      <c r="NWQ34"/>
      <c r="NWR34"/>
      <c r="NWS34"/>
      <c r="NWT34"/>
      <c r="NWU34"/>
      <c r="NWV34"/>
      <c r="NWW34"/>
      <c r="NWX34"/>
      <c r="NWY34"/>
      <c r="NWZ34"/>
      <c r="NXA34"/>
      <c r="NXB34"/>
      <c r="NXC34"/>
      <c r="NXD34"/>
      <c r="NXE34"/>
      <c r="NXF34"/>
      <c r="NXG34"/>
      <c r="NXH34"/>
      <c r="NXI34"/>
      <c r="NXJ34"/>
      <c r="NXK34"/>
      <c r="NXL34"/>
      <c r="NXM34"/>
      <c r="NXN34"/>
      <c r="NXO34"/>
      <c r="NXP34"/>
      <c r="NXQ34"/>
      <c r="NXR34"/>
      <c r="NXS34"/>
      <c r="NXT34"/>
      <c r="NXU34"/>
      <c r="NXV34"/>
      <c r="NXW34"/>
      <c r="NXX34"/>
      <c r="NXY34"/>
      <c r="NXZ34"/>
      <c r="NYA34"/>
      <c r="NYB34"/>
      <c r="NYC34"/>
      <c r="NYD34"/>
      <c r="NYE34"/>
      <c r="NYF34"/>
      <c r="NYG34"/>
      <c r="NYH34"/>
      <c r="NYI34"/>
      <c r="NYJ34"/>
      <c r="NYK34"/>
      <c r="NYL34"/>
      <c r="NYM34"/>
      <c r="NYN34"/>
      <c r="NYO34"/>
      <c r="NYP34"/>
      <c r="NYQ34"/>
      <c r="NYR34"/>
      <c r="NYS34"/>
      <c r="NYT34"/>
      <c r="NYU34"/>
      <c r="NYV34"/>
      <c r="NYW34"/>
      <c r="NYX34"/>
      <c r="NYY34"/>
      <c r="NYZ34"/>
      <c r="NZA34"/>
      <c r="NZB34"/>
      <c r="NZC34"/>
      <c r="NZD34"/>
      <c r="NZE34"/>
      <c r="NZF34"/>
      <c r="NZG34"/>
      <c r="NZH34"/>
      <c r="NZI34"/>
      <c r="NZJ34"/>
      <c r="NZK34"/>
      <c r="NZL34"/>
      <c r="NZM34"/>
      <c r="NZN34"/>
      <c r="NZO34"/>
      <c r="NZP34"/>
      <c r="NZQ34"/>
      <c r="NZR34"/>
      <c r="NZS34"/>
      <c r="NZT34"/>
      <c r="NZU34"/>
      <c r="NZV34"/>
      <c r="NZW34"/>
      <c r="NZX34"/>
      <c r="NZY34"/>
      <c r="NZZ34"/>
      <c r="OAA34"/>
      <c r="OAB34"/>
      <c r="OAC34"/>
      <c r="OAD34"/>
      <c r="OAE34"/>
      <c r="OAF34"/>
      <c r="OAG34"/>
      <c r="OAH34"/>
      <c r="OAI34"/>
      <c r="OAJ34"/>
      <c r="OAK34"/>
      <c r="OAL34"/>
      <c r="OAM34"/>
      <c r="OAN34"/>
      <c r="OAO34"/>
      <c r="OAP34"/>
      <c r="OAQ34"/>
      <c r="OAR34"/>
      <c r="OAS34"/>
      <c r="OAT34"/>
      <c r="OAU34"/>
      <c r="OAV34"/>
      <c r="OAW34"/>
      <c r="OAX34"/>
      <c r="OAY34"/>
      <c r="OAZ34"/>
      <c r="OBA34"/>
      <c r="OBB34"/>
      <c r="OBC34"/>
      <c r="OBD34"/>
      <c r="OBE34"/>
      <c r="OBF34"/>
      <c r="OBG34"/>
      <c r="OBH34"/>
      <c r="OBI34"/>
      <c r="OBJ34"/>
      <c r="OBK34"/>
      <c r="OBL34"/>
      <c r="OBM34"/>
      <c r="OBN34"/>
      <c r="OBO34"/>
      <c r="OBP34"/>
      <c r="OBQ34"/>
      <c r="OBR34"/>
      <c r="OBS34"/>
      <c r="OBT34"/>
      <c r="OBU34"/>
      <c r="OBV34"/>
      <c r="OBW34"/>
      <c r="OBX34"/>
      <c r="OBY34"/>
      <c r="OBZ34"/>
      <c r="OCA34"/>
      <c r="OCB34"/>
      <c r="OCC34"/>
      <c r="OCD34"/>
      <c r="OCE34"/>
      <c r="OCF34"/>
      <c r="OCG34"/>
      <c r="OCH34"/>
      <c r="OCI34"/>
      <c r="OCJ34"/>
      <c r="OCK34"/>
      <c r="OCL34"/>
      <c r="OCM34"/>
      <c r="OCN34"/>
      <c r="OCO34"/>
      <c r="OCP34"/>
      <c r="OCQ34"/>
      <c r="OCR34"/>
      <c r="OCS34"/>
      <c r="OCT34"/>
      <c r="OCU34"/>
      <c r="OCV34"/>
      <c r="OCW34"/>
      <c r="OCX34"/>
      <c r="OCY34"/>
      <c r="OCZ34"/>
      <c r="ODA34"/>
      <c r="ODB34"/>
      <c r="ODC34"/>
      <c r="ODD34"/>
      <c r="ODE34"/>
      <c r="ODF34"/>
      <c r="ODG34"/>
      <c r="ODH34"/>
      <c r="ODI34"/>
      <c r="ODJ34"/>
      <c r="ODK34"/>
      <c r="ODL34"/>
      <c r="ODM34"/>
      <c r="ODN34"/>
      <c r="ODO34"/>
      <c r="ODP34"/>
      <c r="ODQ34"/>
      <c r="ODR34"/>
      <c r="ODS34"/>
      <c r="ODT34"/>
      <c r="ODU34"/>
      <c r="ODV34"/>
      <c r="ODW34"/>
      <c r="ODX34"/>
      <c r="ODY34"/>
      <c r="ODZ34"/>
      <c r="OEA34"/>
      <c r="OEB34"/>
      <c r="OEC34"/>
      <c r="OED34"/>
      <c r="OEE34"/>
      <c r="OEF34"/>
      <c r="OEG34"/>
      <c r="OEH34"/>
      <c r="OEI34"/>
      <c r="OEJ34"/>
      <c r="OEK34"/>
      <c r="OEL34"/>
      <c r="OEM34"/>
      <c r="OEN34"/>
      <c r="OEO34"/>
      <c r="OEP34"/>
      <c r="OEQ34"/>
      <c r="OER34"/>
      <c r="OES34"/>
      <c r="OET34"/>
      <c r="OEU34"/>
      <c r="OEV34"/>
      <c r="OEW34"/>
      <c r="OEX34"/>
      <c r="OEY34"/>
      <c r="OEZ34"/>
      <c r="OFA34"/>
      <c r="OFB34"/>
      <c r="OFC34"/>
      <c r="OFD34"/>
      <c r="OFE34"/>
      <c r="OFF34"/>
      <c r="OFG34"/>
      <c r="OFH34"/>
      <c r="OFI34"/>
      <c r="OFJ34"/>
      <c r="OFK34"/>
      <c r="OFL34"/>
      <c r="OFM34"/>
      <c r="OFN34"/>
      <c r="OFO34"/>
      <c r="OFP34"/>
      <c r="OFQ34"/>
      <c r="OFR34"/>
      <c r="OFS34"/>
      <c r="OFT34"/>
      <c r="OFU34"/>
      <c r="OFV34"/>
      <c r="OFW34"/>
      <c r="OFX34"/>
      <c r="OFY34"/>
      <c r="OFZ34"/>
      <c r="OGA34"/>
      <c r="OGB34"/>
      <c r="OGC34"/>
      <c r="OGD34"/>
      <c r="OGE34"/>
      <c r="OGF34"/>
      <c r="OGG34"/>
      <c r="OGH34"/>
      <c r="OGI34"/>
      <c r="OGJ34"/>
      <c r="OGK34"/>
      <c r="OGL34"/>
      <c r="OGM34"/>
      <c r="OGN34"/>
      <c r="OGO34"/>
      <c r="OGP34"/>
      <c r="OGQ34"/>
      <c r="OGR34"/>
      <c r="OGS34"/>
      <c r="OGT34"/>
      <c r="OGU34"/>
      <c r="OGV34"/>
      <c r="OGW34"/>
      <c r="OGX34"/>
      <c r="OGY34"/>
      <c r="OGZ34"/>
      <c r="OHA34"/>
      <c r="OHB34"/>
      <c r="OHC34"/>
      <c r="OHD34"/>
      <c r="OHE34"/>
      <c r="OHF34"/>
      <c r="OHG34"/>
      <c r="OHH34"/>
      <c r="OHI34"/>
      <c r="OHJ34"/>
      <c r="OHK34"/>
      <c r="OHL34"/>
      <c r="OHM34"/>
      <c r="OHN34"/>
      <c r="OHO34"/>
      <c r="OHP34"/>
      <c r="OHQ34"/>
      <c r="OHR34"/>
      <c r="OHS34"/>
      <c r="OHT34"/>
      <c r="OHU34"/>
      <c r="OHV34"/>
      <c r="OHW34"/>
      <c r="OHX34"/>
      <c r="OHY34"/>
      <c r="OHZ34"/>
      <c r="OIA34"/>
      <c r="OIB34"/>
      <c r="OIC34"/>
      <c r="OID34"/>
      <c r="OIE34"/>
      <c r="OIF34"/>
      <c r="OIG34"/>
      <c r="OIH34"/>
      <c r="OII34"/>
      <c r="OIJ34"/>
      <c r="OIK34"/>
      <c r="OIL34"/>
      <c r="OIM34"/>
      <c r="OIN34"/>
      <c r="OIO34"/>
      <c r="OIP34"/>
      <c r="OIQ34"/>
      <c r="OIR34"/>
      <c r="OIS34"/>
      <c r="OIT34"/>
      <c r="OIU34"/>
      <c r="OIV34"/>
      <c r="OIW34"/>
      <c r="OIX34"/>
      <c r="OIY34"/>
      <c r="OIZ34"/>
      <c r="OJA34"/>
      <c r="OJB34"/>
      <c r="OJC34"/>
      <c r="OJD34"/>
      <c r="OJE34"/>
      <c r="OJF34"/>
      <c r="OJG34"/>
      <c r="OJH34"/>
      <c r="OJI34"/>
      <c r="OJJ34"/>
      <c r="OJK34"/>
      <c r="OJL34"/>
      <c r="OJM34"/>
      <c r="OJN34"/>
      <c r="OJO34"/>
      <c r="OJP34"/>
      <c r="OJQ34"/>
      <c r="OJR34"/>
      <c r="OJS34"/>
      <c r="OJT34"/>
      <c r="OJU34"/>
      <c r="OJV34"/>
      <c r="OJW34"/>
      <c r="OJX34"/>
      <c r="OJY34"/>
      <c r="OJZ34"/>
      <c r="OKA34"/>
      <c r="OKB34"/>
      <c r="OKC34"/>
      <c r="OKD34"/>
      <c r="OKE34"/>
      <c r="OKF34"/>
      <c r="OKG34"/>
      <c r="OKH34"/>
      <c r="OKI34"/>
      <c r="OKJ34"/>
      <c r="OKK34"/>
      <c r="OKL34"/>
      <c r="OKM34"/>
      <c r="OKN34"/>
      <c r="OKO34"/>
      <c r="OKP34"/>
      <c r="OKQ34"/>
      <c r="OKR34"/>
      <c r="OKS34"/>
      <c r="OKT34"/>
      <c r="OKU34"/>
      <c r="OKV34"/>
      <c r="OKW34"/>
      <c r="OKX34"/>
      <c r="OKY34"/>
      <c r="OKZ34"/>
      <c r="OLA34"/>
      <c r="OLB34"/>
      <c r="OLC34"/>
      <c r="OLD34"/>
      <c r="OLE34"/>
      <c r="OLF34"/>
      <c r="OLG34"/>
      <c r="OLH34"/>
      <c r="OLI34"/>
      <c r="OLJ34"/>
      <c r="OLK34"/>
      <c r="OLL34"/>
      <c r="OLM34"/>
      <c r="OLN34"/>
      <c r="OLO34"/>
      <c r="OLP34"/>
      <c r="OLQ34"/>
      <c r="OLR34"/>
      <c r="OLS34"/>
      <c r="OLT34"/>
      <c r="OLU34"/>
      <c r="OLV34"/>
      <c r="OLW34"/>
      <c r="OLX34"/>
      <c r="OLY34"/>
      <c r="OLZ34"/>
      <c r="OMA34"/>
      <c r="OMB34"/>
      <c r="OMC34"/>
      <c r="OMD34"/>
      <c r="OME34"/>
      <c r="OMF34"/>
      <c r="OMG34"/>
      <c r="OMH34"/>
      <c r="OMI34"/>
      <c r="OMJ34"/>
      <c r="OMK34"/>
      <c r="OML34"/>
      <c r="OMM34"/>
      <c r="OMN34"/>
      <c r="OMO34"/>
      <c r="OMP34"/>
      <c r="OMQ34"/>
      <c r="OMR34"/>
      <c r="OMS34"/>
      <c r="OMT34"/>
      <c r="OMU34"/>
      <c r="OMV34"/>
      <c r="OMW34"/>
      <c r="OMX34"/>
      <c r="OMY34"/>
      <c r="OMZ34"/>
      <c r="ONA34"/>
      <c r="ONB34"/>
      <c r="ONC34"/>
      <c r="OND34"/>
      <c r="ONE34"/>
      <c r="ONF34"/>
      <c r="ONG34"/>
      <c r="ONH34"/>
      <c r="ONI34"/>
      <c r="ONJ34"/>
      <c r="ONK34"/>
      <c r="ONL34"/>
      <c r="ONM34"/>
      <c r="ONN34"/>
      <c r="ONO34"/>
      <c r="ONP34"/>
      <c r="ONQ34"/>
      <c r="ONR34"/>
      <c r="ONS34"/>
      <c r="ONT34"/>
      <c r="ONU34"/>
      <c r="ONV34"/>
      <c r="ONW34"/>
      <c r="ONX34"/>
      <c r="ONY34"/>
      <c r="ONZ34"/>
      <c r="OOA34"/>
      <c r="OOB34"/>
      <c r="OOC34"/>
      <c r="OOD34"/>
      <c r="OOE34"/>
      <c r="OOF34"/>
      <c r="OOG34"/>
      <c r="OOH34"/>
      <c r="OOI34"/>
      <c r="OOJ34"/>
      <c r="OOK34"/>
      <c r="OOL34"/>
      <c r="OOM34"/>
      <c r="OON34"/>
      <c r="OOO34"/>
      <c r="OOP34"/>
      <c r="OOQ34"/>
      <c r="OOR34"/>
      <c r="OOS34"/>
      <c r="OOT34"/>
      <c r="OOU34"/>
      <c r="OOV34"/>
      <c r="OOW34"/>
      <c r="OOX34"/>
      <c r="OOY34"/>
      <c r="OOZ34"/>
      <c r="OPA34"/>
      <c r="OPB34"/>
      <c r="OPC34"/>
      <c r="OPD34"/>
      <c r="OPE34"/>
      <c r="OPF34"/>
      <c r="OPG34"/>
      <c r="OPH34"/>
      <c r="OPI34"/>
      <c r="OPJ34"/>
      <c r="OPK34"/>
      <c r="OPL34"/>
      <c r="OPM34"/>
      <c r="OPN34"/>
      <c r="OPO34"/>
      <c r="OPP34"/>
      <c r="OPQ34"/>
      <c r="OPR34"/>
      <c r="OPS34"/>
      <c r="OPT34"/>
      <c r="OPU34"/>
      <c r="OPV34"/>
      <c r="OPW34"/>
      <c r="OPX34"/>
      <c r="OPY34"/>
      <c r="OPZ34"/>
      <c r="OQA34"/>
      <c r="OQB34"/>
      <c r="OQC34"/>
      <c r="OQD34"/>
      <c r="OQE34"/>
      <c r="OQF34"/>
      <c r="OQG34"/>
      <c r="OQH34"/>
      <c r="OQI34"/>
      <c r="OQJ34"/>
      <c r="OQK34"/>
      <c r="OQL34"/>
      <c r="OQM34"/>
      <c r="OQN34"/>
      <c r="OQO34"/>
      <c r="OQP34"/>
      <c r="OQQ34"/>
      <c r="OQR34"/>
      <c r="OQS34"/>
      <c r="OQT34"/>
      <c r="OQU34"/>
      <c r="OQV34"/>
      <c r="OQW34"/>
      <c r="OQX34"/>
      <c r="OQY34"/>
      <c r="OQZ34"/>
      <c r="ORA34"/>
      <c r="ORB34"/>
      <c r="ORC34"/>
      <c r="ORD34"/>
      <c r="ORE34"/>
      <c r="ORF34"/>
      <c r="ORG34"/>
      <c r="ORH34"/>
      <c r="ORI34"/>
      <c r="ORJ34"/>
      <c r="ORK34"/>
      <c r="ORL34"/>
      <c r="ORM34"/>
      <c r="ORN34"/>
      <c r="ORO34"/>
      <c r="ORP34"/>
      <c r="ORQ34"/>
      <c r="ORR34"/>
      <c r="ORS34"/>
      <c r="ORT34"/>
      <c r="ORU34"/>
      <c r="ORV34"/>
      <c r="ORW34"/>
      <c r="ORX34"/>
      <c r="ORY34"/>
      <c r="ORZ34"/>
      <c r="OSA34"/>
      <c r="OSB34"/>
      <c r="OSC34"/>
      <c r="OSD34"/>
      <c r="OSE34"/>
      <c r="OSF34"/>
      <c r="OSG34"/>
      <c r="OSH34"/>
      <c r="OSI34"/>
      <c r="OSJ34"/>
      <c r="OSK34"/>
      <c r="OSL34"/>
      <c r="OSM34"/>
      <c r="OSN34"/>
      <c r="OSO34"/>
      <c r="OSP34"/>
      <c r="OSQ34"/>
      <c r="OSR34"/>
      <c r="OSS34"/>
      <c r="OST34"/>
      <c r="OSU34"/>
      <c r="OSV34"/>
      <c r="OSW34"/>
      <c r="OSX34"/>
      <c r="OSY34"/>
      <c r="OSZ34"/>
      <c r="OTA34"/>
      <c r="OTB34"/>
      <c r="OTC34"/>
      <c r="OTD34"/>
      <c r="OTE34"/>
      <c r="OTF34"/>
      <c r="OTG34"/>
      <c r="OTH34"/>
      <c r="OTI34"/>
      <c r="OTJ34"/>
      <c r="OTK34"/>
      <c r="OTL34"/>
      <c r="OTM34"/>
      <c r="OTN34"/>
      <c r="OTO34"/>
      <c r="OTP34"/>
      <c r="OTQ34"/>
      <c r="OTR34"/>
      <c r="OTS34"/>
      <c r="OTT34"/>
      <c r="OTU34"/>
      <c r="OTV34"/>
      <c r="OTW34"/>
      <c r="OTX34"/>
      <c r="OTY34"/>
      <c r="OTZ34"/>
      <c r="OUA34"/>
      <c r="OUB34"/>
      <c r="OUC34"/>
      <c r="OUD34"/>
      <c r="OUE34"/>
      <c r="OUF34"/>
      <c r="OUG34"/>
      <c r="OUH34"/>
      <c r="OUI34"/>
      <c r="OUJ34"/>
      <c r="OUK34"/>
      <c r="OUL34"/>
      <c r="OUM34"/>
      <c r="OUN34"/>
      <c r="OUO34"/>
      <c r="OUP34"/>
      <c r="OUQ34"/>
      <c r="OUR34"/>
      <c r="OUS34"/>
      <c r="OUT34"/>
      <c r="OUU34"/>
      <c r="OUV34"/>
      <c r="OUW34"/>
      <c r="OUX34"/>
      <c r="OUY34"/>
      <c r="OUZ34"/>
      <c r="OVA34"/>
      <c r="OVB34"/>
      <c r="OVC34"/>
      <c r="OVD34"/>
      <c r="OVE34"/>
      <c r="OVF34"/>
      <c r="OVG34"/>
      <c r="OVH34"/>
      <c r="OVI34"/>
      <c r="OVJ34"/>
      <c r="OVK34"/>
      <c r="OVL34"/>
      <c r="OVM34"/>
      <c r="OVN34"/>
      <c r="OVO34"/>
      <c r="OVP34"/>
      <c r="OVQ34"/>
      <c r="OVR34"/>
      <c r="OVS34"/>
      <c r="OVT34"/>
      <c r="OVU34"/>
      <c r="OVV34"/>
      <c r="OVW34"/>
      <c r="OVX34"/>
      <c r="OVY34"/>
      <c r="OVZ34"/>
      <c r="OWA34"/>
      <c r="OWB34"/>
      <c r="OWC34"/>
      <c r="OWD34"/>
      <c r="OWE34"/>
      <c r="OWF34"/>
      <c r="OWG34"/>
      <c r="OWH34"/>
      <c r="OWI34"/>
      <c r="OWJ34"/>
      <c r="OWK34"/>
      <c r="OWL34"/>
      <c r="OWM34"/>
      <c r="OWN34"/>
      <c r="OWO34"/>
      <c r="OWP34"/>
      <c r="OWQ34"/>
      <c r="OWR34"/>
      <c r="OWS34"/>
      <c r="OWT34"/>
      <c r="OWU34"/>
      <c r="OWV34"/>
      <c r="OWW34"/>
      <c r="OWX34"/>
      <c r="OWY34"/>
      <c r="OWZ34"/>
      <c r="OXA34"/>
      <c r="OXB34"/>
      <c r="OXC34"/>
      <c r="OXD34"/>
      <c r="OXE34"/>
      <c r="OXF34"/>
      <c r="OXG34"/>
      <c r="OXH34"/>
      <c r="OXI34"/>
      <c r="OXJ34"/>
      <c r="OXK34"/>
      <c r="OXL34"/>
      <c r="OXM34"/>
      <c r="OXN34"/>
      <c r="OXO34"/>
      <c r="OXP34"/>
      <c r="OXQ34"/>
      <c r="OXR34"/>
      <c r="OXS34"/>
      <c r="OXT34"/>
      <c r="OXU34"/>
      <c r="OXV34"/>
      <c r="OXW34"/>
      <c r="OXX34"/>
      <c r="OXY34"/>
      <c r="OXZ34"/>
      <c r="OYA34"/>
      <c r="OYB34"/>
      <c r="OYC34"/>
      <c r="OYD34"/>
      <c r="OYE34"/>
      <c r="OYF34"/>
      <c r="OYG34"/>
      <c r="OYH34"/>
      <c r="OYI34"/>
      <c r="OYJ34"/>
      <c r="OYK34"/>
      <c r="OYL34"/>
      <c r="OYM34"/>
      <c r="OYN34"/>
      <c r="OYO34"/>
      <c r="OYP34"/>
      <c r="OYQ34"/>
      <c r="OYR34"/>
      <c r="OYS34"/>
      <c r="OYT34"/>
      <c r="OYU34"/>
      <c r="OYV34"/>
      <c r="OYW34"/>
      <c r="OYX34"/>
      <c r="OYY34"/>
      <c r="OYZ34"/>
      <c r="OZA34"/>
      <c r="OZB34"/>
      <c r="OZC34"/>
      <c r="OZD34"/>
      <c r="OZE34"/>
      <c r="OZF34"/>
      <c r="OZG34"/>
      <c r="OZH34"/>
      <c r="OZI34"/>
      <c r="OZJ34"/>
      <c r="OZK34"/>
      <c r="OZL34"/>
      <c r="OZM34"/>
      <c r="OZN34"/>
      <c r="OZO34"/>
      <c r="OZP34"/>
      <c r="OZQ34"/>
      <c r="OZR34"/>
      <c r="OZS34"/>
      <c r="OZT34"/>
      <c r="OZU34"/>
      <c r="OZV34"/>
      <c r="OZW34"/>
      <c r="OZX34"/>
      <c r="OZY34"/>
      <c r="OZZ34"/>
      <c r="PAA34"/>
      <c r="PAB34"/>
      <c r="PAC34"/>
      <c r="PAD34"/>
      <c r="PAE34"/>
      <c r="PAF34"/>
      <c r="PAG34"/>
      <c r="PAH34"/>
      <c r="PAI34"/>
      <c r="PAJ34"/>
      <c r="PAK34"/>
      <c r="PAL34"/>
      <c r="PAM34"/>
      <c r="PAN34"/>
      <c r="PAO34"/>
      <c r="PAP34"/>
      <c r="PAQ34"/>
      <c r="PAR34"/>
      <c r="PAS34"/>
      <c r="PAT34"/>
      <c r="PAU34"/>
      <c r="PAV34"/>
      <c r="PAW34"/>
      <c r="PAX34"/>
      <c r="PAY34"/>
      <c r="PAZ34"/>
      <c r="PBA34"/>
      <c r="PBB34"/>
      <c r="PBC34"/>
      <c r="PBD34"/>
      <c r="PBE34"/>
      <c r="PBF34"/>
      <c r="PBG34"/>
      <c r="PBH34"/>
      <c r="PBI34"/>
      <c r="PBJ34"/>
      <c r="PBK34"/>
      <c r="PBL34"/>
      <c r="PBM34"/>
      <c r="PBN34"/>
      <c r="PBO34"/>
      <c r="PBP34"/>
      <c r="PBQ34"/>
      <c r="PBR34"/>
      <c r="PBS34"/>
      <c r="PBT34"/>
      <c r="PBU34"/>
      <c r="PBV34"/>
      <c r="PBW34"/>
      <c r="PBX34"/>
      <c r="PBY34"/>
      <c r="PBZ34"/>
      <c r="PCA34"/>
      <c r="PCB34"/>
      <c r="PCC34"/>
      <c r="PCD34"/>
      <c r="PCE34"/>
      <c r="PCF34"/>
      <c r="PCG34"/>
      <c r="PCH34"/>
      <c r="PCI34"/>
      <c r="PCJ34"/>
      <c r="PCK34"/>
      <c r="PCL34"/>
      <c r="PCM34"/>
      <c r="PCN34"/>
      <c r="PCO34"/>
      <c r="PCP34"/>
      <c r="PCQ34"/>
      <c r="PCR34"/>
      <c r="PCS34"/>
      <c r="PCT34"/>
      <c r="PCU34"/>
      <c r="PCV34"/>
      <c r="PCW34"/>
      <c r="PCX34"/>
      <c r="PCY34"/>
      <c r="PCZ34"/>
      <c r="PDA34"/>
      <c r="PDB34"/>
      <c r="PDC34"/>
      <c r="PDD34"/>
      <c r="PDE34"/>
      <c r="PDF34"/>
      <c r="PDG34"/>
      <c r="PDH34"/>
      <c r="PDI34"/>
      <c r="PDJ34"/>
      <c r="PDK34"/>
      <c r="PDL34"/>
      <c r="PDM34"/>
      <c r="PDN34"/>
      <c r="PDO34"/>
      <c r="PDP34"/>
      <c r="PDQ34"/>
      <c r="PDR34"/>
      <c r="PDS34"/>
      <c r="PDT34"/>
      <c r="PDU34"/>
      <c r="PDV34"/>
      <c r="PDW34"/>
      <c r="PDX34"/>
      <c r="PDY34"/>
      <c r="PDZ34"/>
      <c r="PEA34"/>
      <c r="PEB34"/>
      <c r="PEC34"/>
      <c r="PED34"/>
      <c r="PEE34"/>
      <c r="PEF34"/>
      <c r="PEG34"/>
      <c r="PEH34"/>
      <c r="PEI34"/>
      <c r="PEJ34"/>
      <c r="PEK34"/>
      <c r="PEL34"/>
      <c r="PEM34"/>
      <c r="PEN34"/>
      <c r="PEO34"/>
      <c r="PEP34"/>
      <c r="PEQ34"/>
      <c r="PER34"/>
      <c r="PES34"/>
      <c r="PET34"/>
      <c r="PEU34"/>
      <c r="PEV34"/>
      <c r="PEW34"/>
      <c r="PEX34"/>
      <c r="PEY34"/>
      <c r="PEZ34"/>
      <c r="PFA34"/>
      <c r="PFB34"/>
      <c r="PFC34"/>
      <c r="PFD34"/>
      <c r="PFE34"/>
      <c r="PFF34"/>
      <c r="PFG34"/>
      <c r="PFH34"/>
      <c r="PFI34"/>
      <c r="PFJ34"/>
      <c r="PFK34"/>
      <c r="PFL34"/>
      <c r="PFM34"/>
      <c r="PFN34"/>
      <c r="PFO34"/>
      <c r="PFP34"/>
      <c r="PFQ34"/>
      <c r="PFR34"/>
      <c r="PFS34"/>
      <c r="PFT34"/>
      <c r="PFU34"/>
      <c r="PFV34"/>
      <c r="PFW34"/>
      <c r="PFX34"/>
      <c r="PFY34"/>
      <c r="PFZ34"/>
      <c r="PGA34"/>
      <c r="PGB34"/>
      <c r="PGC34"/>
      <c r="PGD34"/>
      <c r="PGE34"/>
      <c r="PGF34"/>
      <c r="PGG34"/>
      <c r="PGH34"/>
      <c r="PGI34"/>
      <c r="PGJ34"/>
      <c r="PGK34"/>
      <c r="PGL34"/>
      <c r="PGM34"/>
      <c r="PGN34"/>
      <c r="PGO34"/>
      <c r="PGP34"/>
      <c r="PGQ34"/>
      <c r="PGR34"/>
      <c r="PGS34"/>
      <c r="PGT34"/>
      <c r="PGU34"/>
      <c r="PGV34"/>
      <c r="PGW34"/>
      <c r="PGX34"/>
      <c r="PGY34"/>
      <c r="PGZ34"/>
      <c r="PHA34"/>
      <c r="PHB34"/>
      <c r="PHC34"/>
      <c r="PHD34"/>
      <c r="PHE34"/>
      <c r="PHF34"/>
      <c r="PHG34"/>
      <c r="PHH34"/>
      <c r="PHI34"/>
      <c r="PHJ34"/>
      <c r="PHK34"/>
      <c r="PHL34"/>
      <c r="PHM34"/>
      <c r="PHN34"/>
      <c r="PHO34"/>
      <c r="PHP34"/>
      <c r="PHQ34"/>
      <c r="PHR34"/>
      <c r="PHS34"/>
      <c r="PHT34"/>
      <c r="PHU34"/>
      <c r="PHV34"/>
      <c r="PHW34"/>
      <c r="PHX34"/>
      <c r="PHY34"/>
      <c r="PHZ34"/>
      <c r="PIA34"/>
      <c r="PIB34"/>
      <c r="PIC34"/>
      <c r="PID34"/>
      <c r="PIE34"/>
      <c r="PIF34"/>
      <c r="PIG34"/>
      <c r="PIH34"/>
      <c r="PII34"/>
      <c r="PIJ34"/>
      <c r="PIK34"/>
      <c r="PIL34"/>
      <c r="PIM34"/>
      <c r="PIN34"/>
      <c r="PIO34"/>
      <c r="PIP34"/>
      <c r="PIQ34"/>
      <c r="PIR34"/>
      <c r="PIS34"/>
      <c r="PIT34"/>
      <c r="PIU34"/>
      <c r="PIV34"/>
      <c r="PIW34"/>
      <c r="PIX34"/>
      <c r="PIY34"/>
      <c r="PIZ34"/>
      <c r="PJA34"/>
      <c r="PJB34"/>
      <c r="PJC34"/>
      <c r="PJD34"/>
      <c r="PJE34"/>
      <c r="PJF34"/>
      <c r="PJG34"/>
      <c r="PJH34"/>
      <c r="PJI34"/>
      <c r="PJJ34"/>
      <c r="PJK34"/>
      <c r="PJL34"/>
      <c r="PJM34"/>
      <c r="PJN34"/>
      <c r="PJO34"/>
      <c r="PJP34"/>
      <c r="PJQ34"/>
      <c r="PJR34"/>
      <c r="PJS34"/>
      <c r="PJT34"/>
      <c r="PJU34"/>
      <c r="PJV34"/>
      <c r="PJW34"/>
      <c r="PJX34"/>
      <c r="PJY34"/>
      <c r="PJZ34"/>
      <c r="PKA34"/>
      <c r="PKB34"/>
      <c r="PKC34"/>
      <c r="PKD34"/>
      <c r="PKE34"/>
      <c r="PKF34"/>
      <c r="PKG34"/>
      <c r="PKH34"/>
      <c r="PKI34"/>
      <c r="PKJ34"/>
      <c r="PKK34"/>
      <c r="PKL34"/>
      <c r="PKM34"/>
      <c r="PKN34"/>
      <c r="PKO34"/>
      <c r="PKP34"/>
      <c r="PKQ34"/>
      <c r="PKR34"/>
      <c r="PKS34"/>
      <c r="PKT34"/>
      <c r="PKU34"/>
      <c r="PKV34"/>
      <c r="PKW34"/>
      <c r="PKX34"/>
      <c r="PKY34"/>
      <c r="PKZ34"/>
      <c r="PLA34"/>
      <c r="PLB34"/>
      <c r="PLC34"/>
      <c r="PLD34"/>
      <c r="PLE34"/>
      <c r="PLF34"/>
      <c r="PLG34"/>
      <c r="PLH34"/>
      <c r="PLI34"/>
      <c r="PLJ34"/>
      <c r="PLK34"/>
      <c r="PLL34"/>
      <c r="PLM34"/>
      <c r="PLN34"/>
      <c r="PLO34"/>
      <c r="PLP34"/>
      <c r="PLQ34"/>
      <c r="PLR34"/>
      <c r="PLS34"/>
      <c r="PLT34"/>
      <c r="PLU34"/>
      <c r="PLV34"/>
      <c r="PLW34"/>
      <c r="PLX34"/>
      <c r="PLY34"/>
      <c r="PLZ34"/>
      <c r="PMA34"/>
      <c r="PMB34"/>
      <c r="PMC34"/>
      <c r="PMD34"/>
      <c r="PME34"/>
      <c r="PMF34"/>
      <c r="PMG34"/>
      <c r="PMH34"/>
      <c r="PMI34"/>
      <c r="PMJ34"/>
      <c r="PMK34"/>
      <c r="PML34"/>
      <c r="PMM34"/>
      <c r="PMN34"/>
      <c r="PMO34"/>
      <c r="PMP34"/>
      <c r="PMQ34"/>
      <c r="PMR34"/>
      <c r="PMS34"/>
      <c r="PMT34"/>
      <c r="PMU34"/>
      <c r="PMV34"/>
      <c r="PMW34"/>
      <c r="PMX34"/>
      <c r="PMY34"/>
      <c r="PMZ34"/>
      <c r="PNA34"/>
      <c r="PNB34"/>
      <c r="PNC34"/>
      <c r="PND34"/>
      <c r="PNE34"/>
      <c r="PNF34"/>
      <c r="PNG34"/>
      <c r="PNH34"/>
      <c r="PNI34"/>
      <c r="PNJ34"/>
      <c r="PNK34"/>
      <c r="PNL34"/>
      <c r="PNM34"/>
      <c r="PNN34"/>
      <c r="PNO34"/>
      <c r="PNP34"/>
      <c r="PNQ34"/>
      <c r="PNR34"/>
      <c r="PNS34"/>
      <c r="PNT34"/>
      <c r="PNU34"/>
      <c r="PNV34"/>
      <c r="PNW34"/>
      <c r="PNX34"/>
      <c r="PNY34"/>
      <c r="PNZ34"/>
      <c r="POA34"/>
      <c r="POB34"/>
      <c r="POC34"/>
      <c r="POD34"/>
      <c r="POE34"/>
      <c r="POF34"/>
      <c r="POG34"/>
      <c r="POH34"/>
      <c r="POI34"/>
      <c r="POJ34"/>
      <c r="POK34"/>
      <c r="POL34"/>
      <c r="POM34"/>
      <c r="PON34"/>
      <c r="POO34"/>
      <c r="POP34"/>
      <c r="POQ34"/>
      <c r="POR34"/>
      <c r="POS34"/>
      <c r="POT34"/>
      <c r="POU34"/>
      <c r="POV34"/>
      <c r="POW34"/>
      <c r="POX34"/>
      <c r="POY34"/>
      <c r="POZ34"/>
      <c r="PPA34"/>
      <c r="PPB34"/>
      <c r="PPC34"/>
      <c r="PPD34"/>
      <c r="PPE34"/>
      <c r="PPF34"/>
      <c r="PPG34"/>
      <c r="PPH34"/>
      <c r="PPI34"/>
      <c r="PPJ34"/>
      <c r="PPK34"/>
      <c r="PPL34"/>
      <c r="PPM34"/>
      <c r="PPN34"/>
      <c r="PPO34"/>
      <c r="PPP34"/>
      <c r="PPQ34"/>
      <c r="PPR34"/>
      <c r="PPS34"/>
      <c r="PPT34"/>
      <c r="PPU34"/>
      <c r="PPV34"/>
      <c r="PPW34"/>
      <c r="PPX34"/>
      <c r="PPY34"/>
      <c r="PPZ34"/>
      <c r="PQA34"/>
      <c r="PQB34"/>
      <c r="PQC34"/>
      <c r="PQD34"/>
      <c r="PQE34"/>
      <c r="PQF34"/>
      <c r="PQG34"/>
      <c r="PQH34"/>
      <c r="PQI34"/>
      <c r="PQJ34"/>
      <c r="PQK34"/>
      <c r="PQL34"/>
      <c r="PQM34"/>
      <c r="PQN34"/>
      <c r="PQO34"/>
      <c r="PQP34"/>
      <c r="PQQ34"/>
      <c r="PQR34"/>
      <c r="PQS34"/>
      <c r="PQT34"/>
      <c r="PQU34"/>
      <c r="PQV34"/>
      <c r="PQW34"/>
      <c r="PQX34"/>
      <c r="PQY34"/>
      <c r="PQZ34"/>
      <c r="PRA34"/>
      <c r="PRB34"/>
      <c r="PRC34"/>
      <c r="PRD34"/>
      <c r="PRE34"/>
      <c r="PRF34"/>
      <c r="PRG34"/>
      <c r="PRH34"/>
      <c r="PRI34"/>
      <c r="PRJ34"/>
      <c r="PRK34"/>
      <c r="PRL34"/>
      <c r="PRM34"/>
      <c r="PRN34"/>
      <c r="PRO34"/>
      <c r="PRP34"/>
      <c r="PRQ34"/>
      <c r="PRR34"/>
      <c r="PRS34"/>
      <c r="PRT34"/>
      <c r="PRU34"/>
      <c r="PRV34"/>
      <c r="PRW34"/>
      <c r="PRX34"/>
      <c r="PRY34"/>
      <c r="PRZ34"/>
      <c r="PSA34"/>
      <c r="PSB34"/>
      <c r="PSC34"/>
      <c r="PSD34"/>
      <c r="PSE34"/>
      <c r="PSF34"/>
      <c r="PSG34"/>
      <c r="PSH34"/>
      <c r="PSI34"/>
      <c r="PSJ34"/>
      <c r="PSK34"/>
      <c r="PSL34"/>
      <c r="PSM34"/>
      <c r="PSN34"/>
      <c r="PSO34"/>
      <c r="PSP34"/>
      <c r="PSQ34"/>
      <c r="PSR34"/>
      <c r="PSS34"/>
      <c r="PST34"/>
      <c r="PSU34"/>
      <c r="PSV34"/>
      <c r="PSW34"/>
      <c r="PSX34"/>
      <c r="PSY34"/>
      <c r="PSZ34"/>
      <c r="PTA34"/>
      <c r="PTB34"/>
      <c r="PTC34"/>
      <c r="PTD34"/>
      <c r="PTE34"/>
      <c r="PTF34"/>
      <c r="PTG34"/>
      <c r="PTH34"/>
      <c r="PTI34"/>
      <c r="PTJ34"/>
      <c r="PTK34"/>
      <c r="PTL34"/>
      <c r="PTM34"/>
      <c r="PTN34"/>
      <c r="PTO34"/>
      <c r="PTP34"/>
      <c r="PTQ34"/>
      <c r="PTR34"/>
      <c r="PTS34"/>
      <c r="PTT34"/>
      <c r="PTU34"/>
      <c r="PTV34"/>
      <c r="PTW34"/>
      <c r="PTX34"/>
      <c r="PTY34"/>
      <c r="PTZ34"/>
      <c r="PUA34"/>
      <c r="PUB34"/>
      <c r="PUC34"/>
      <c r="PUD34"/>
      <c r="PUE34"/>
      <c r="PUF34"/>
      <c r="PUG34"/>
      <c r="PUH34"/>
      <c r="PUI34"/>
      <c r="PUJ34"/>
      <c r="PUK34"/>
      <c r="PUL34"/>
      <c r="PUM34"/>
      <c r="PUN34"/>
      <c r="PUO34"/>
      <c r="PUP34"/>
      <c r="PUQ34"/>
      <c r="PUR34"/>
      <c r="PUS34"/>
      <c r="PUT34"/>
      <c r="PUU34"/>
      <c r="PUV34"/>
      <c r="PUW34"/>
      <c r="PUX34"/>
      <c r="PUY34"/>
      <c r="PUZ34"/>
      <c r="PVA34"/>
      <c r="PVB34"/>
      <c r="PVC34"/>
      <c r="PVD34"/>
      <c r="PVE34"/>
      <c r="PVF34"/>
      <c r="PVG34"/>
      <c r="PVH34"/>
      <c r="PVI34"/>
      <c r="PVJ34"/>
      <c r="PVK34"/>
      <c r="PVL34"/>
      <c r="PVM34"/>
      <c r="PVN34"/>
      <c r="PVO34"/>
      <c r="PVP34"/>
      <c r="PVQ34"/>
      <c r="PVR34"/>
      <c r="PVS34"/>
      <c r="PVT34"/>
      <c r="PVU34"/>
      <c r="PVV34"/>
      <c r="PVW34"/>
      <c r="PVX34"/>
      <c r="PVY34"/>
      <c r="PVZ34"/>
      <c r="PWA34"/>
      <c r="PWB34"/>
      <c r="PWC34"/>
      <c r="PWD34"/>
      <c r="PWE34"/>
      <c r="PWF34"/>
      <c r="PWG34"/>
      <c r="PWH34"/>
      <c r="PWI34"/>
      <c r="PWJ34"/>
      <c r="PWK34"/>
      <c r="PWL34"/>
      <c r="PWM34"/>
      <c r="PWN34"/>
      <c r="PWO34"/>
      <c r="PWP34"/>
      <c r="PWQ34"/>
      <c r="PWR34"/>
      <c r="PWS34"/>
      <c r="PWT34"/>
      <c r="PWU34"/>
      <c r="PWV34"/>
      <c r="PWW34"/>
      <c r="PWX34"/>
      <c r="PWY34"/>
      <c r="PWZ34"/>
      <c r="PXA34"/>
      <c r="PXB34"/>
      <c r="PXC34"/>
      <c r="PXD34"/>
      <c r="PXE34"/>
      <c r="PXF34"/>
      <c r="PXG34"/>
      <c r="PXH34"/>
      <c r="PXI34"/>
      <c r="PXJ34"/>
      <c r="PXK34"/>
      <c r="PXL34"/>
      <c r="PXM34"/>
      <c r="PXN34"/>
      <c r="PXO34"/>
      <c r="PXP34"/>
      <c r="PXQ34"/>
      <c r="PXR34"/>
      <c r="PXS34"/>
      <c r="PXT34"/>
      <c r="PXU34"/>
      <c r="PXV34"/>
      <c r="PXW34"/>
      <c r="PXX34"/>
      <c r="PXY34"/>
      <c r="PXZ34"/>
      <c r="PYA34"/>
      <c r="PYB34"/>
      <c r="PYC34"/>
      <c r="PYD34"/>
      <c r="PYE34"/>
      <c r="PYF34"/>
      <c r="PYG34"/>
      <c r="PYH34"/>
      <c r="PYI34"/>
      <c r="PYJ34"/>
      <c r="PYK34"/>
      <c r="PYL34"/>
      <c r="PYM34"/>
      <c r="PYN34"/>
      <c r="PYO34"/>
      <c r="PYP34"/>
      <c r="PYQ34"/>
      <c r="PYR34"/>
      <c r="PYS34"/>
      <c r="PYT34"/>
      <c r="PYU34"/>
      <c r="PYV34"/>
      <c r="PYW34"/>
      <c r="PYX34"/>
      <c r="PYY34"/>
      <c r="PYZ34"/>
      <c r="PZA34"/>
      <c r="PZB34"/>
      <c r="PZC34"/>
      <c r="PZD34"/>
      <c r="PZE34"/>
      <c r="PZF34"/>
      <c r="PZG34"/>
      <c r="PZH34"/>
      <c r="PZI34"/>
      <c r="PZJ34"/>
      <c r="PZK34"/>
      <c r="PZL34"/>
      <c r="PZM34"/>
      <c r="PZN34"/>
      <c r="PZO34"/>
      <c r="PZP34"/>
      <c r="PZQ34"/>
      <c r="PZR34"/>
      <c r="PZS34"/>
      <c r="PZT34"/>
      <c r="PZU34"/>
      <c r="PZV34"/>
      <c r="PZW34"/>
      <c r="PZX34"/>
      <c r="PZY34"/>
      <c r="PZZ34"/>
      <c r="QAA34"/>
      <c r="QAB34"/>
      <c r="QAC34"/>
      <c r="QAD34"/>
      <c r="QAE34"/>
      <c r="QAF34"/>
      <c r="QAG34"/>
      <c r="QAH34"/>
      <c r="QAI34"/>
      <c r="QAJ34"/>
      <c r="QAK34"/>
      <c r="QAL34"/>
      <c r="QAM34"/>
      <c r="QAN34"/>
      <c r="QAO34"/>
      <c r="QAP34"/>
      <c r="QAQ34"/>
      <c r="QAR34"/>
      <c r="QAS34"/>
      <c r="QAT34"/>
      <c r="QAU34"/>
      <c r="QAV34"/>
      <c r="QAW34"/>
      <c r="QAX34"/>
      <c r="QAY34"/>
      <c r="QAZ34"/>
      <c r="QBA34"/>
      <c r="QBB34"/>
      <c r="QBC34"/>
      <c r="QBD34"/>
      <c r="QBE34"/>
      <c r="QBF34"/>
      <c r="QBG34"/>
      <c r="QBH34"/>
      <c r="QBI34"/>
      <c r="QBJ34"/>
      <c r="QBK34"/>
      <c r="QBL34"/>
      <c r="QBM34"/>
      <c r="QBN34"/>
      <c r="QBO34"/>
      <c r="QBP34"/>
      <c r="QBQ34"/>
      <c r="QBR34"/>
      <c r="QBS34"/>
      <c r="QBT34"/>
      <c r="QBU34"/>
      <c r="QBV34"/>
      <c r="QBW34"/>
      <c r="QBX34"/>
      <c r="QBY34"/>
      <c r="QBZ34"/>
      <c r="QCA34"/>
      <c r="QCB34"/>
      <c r="QCC34"/>
      <c r="QCD34"/>
      <c r="QCE34"/>
      <c r="QCF34"/>
      <c r="QCG34"/>
      <c r="QCH34"/>
      <c r="QCI34"/>
      <c r="QCJ34"/>
      <c r="QCK34"/>
      <c r="QCL34"/>
      <c r="QCM34"/>
      <c r="QCN34"/>
      <c r="QCO34"/>
      <c r="QCP34"/>
      <c r="QCQ34"/>
      <c r="QCR34"/>
      <c r="QCS34"/>
      <c r="QCT34"/>
      <c r="QCU34"/>
      <c r="QCV34"/>
      <c r="QCW34"/>
      <c r="QCX34"/>
      <c r="QCY34"/>
      <c r="QCZ34"/>
      <c r="QDA34"/>
      <c r="QDB34"/>
      <c r="QDC34"/>
      <c r="QDD34"/>
      <c r="QDE34"/>
      <c r="QDF34"/>
      <c r="QDG34"/>
      <c r="QDH34"/>
      <c r="QDI34"/>
      <c r="QDJ34"/>
      <c r="QDK34"/>
      <c r="QDL34"/>
      <c r="QDM34"/>
      <c r="QDN34"/>
      <c r="QDO34"/>
      <c r="QDP34"/>
      <c r="QDQ34"/>
      <c r="QDR34"/>
      <c r="QDS34"/>
      <c r="QDT34"/>
      <c r="QDU34"/>
      <c r="QDV34"/>
      <c r="QDW34"/>
      <c r="QDX34"/>
      <c r="QDY34"/>
      <c r="QDZ34"/>
      <c r="QEA34"/>
      <c r="QEB34"/>
      <c r="QEC34"/>
      <c r="QED34"/>
      <c r="QEE34"/>
      <c r="QEF34"/>
      <c r="QEG34"/>
      <c r="QEH34"/>
      <c r="QEI34"/>
      <c r="QEJ34"/>
      <c r="QEK34"/>
      <c r="QEL34"/>
      <c r="QEM34"/>
      <c r="QEN34"/>
      <c r="QEO34"/>
      <c r="QEP34"/>
      <c r="QEQ34"/>
      <c r="QER34"/>
      <c r="QES34"/>
      <c r="QET34"/>
      <c r="QEU34"/>
      <c r="QEV34"/>
      <c r="QEW34"/>
      <c r="QEX34"/>
      <c r="QEY34"/>
      <c r="QEZ34"/>
      <c r="QFA34"/>
      <c r="QFB34"/>
      <c r="QFC34"/>
      <c r="QFD34"/>
      <c r="QFE34"/>
      <c r="QFF34"/>
      <c r="QFG34"/>
      <c r="QFH34"/>
      <c r="QFI34"/>
      <c r="QFJ34"/>
      <c r="QFK34"/>
      <c r="QFL34"/>
      <c r="QFM34"/>
      <c r="QFN34"/>
      <c r="QFO34"/>
      <c r="QFP34"/>
      <c r="QFQ34"/>
      <c r="QFR34"/>
      <c r="QFS34"/>
      <c r="QFT34"/>
      <c r="QFU34"/>
      <c r="QFV34"/>
      <c r="QFW34"/>
      <c r="QFX34"/>
      <c r="QFY34"/>
      <c r="QFZ34"/>
      <c r="QGA34"/>
      <c r="QGB34"/>
      <c r="QGC34"/>
      <c r="QGD34"/>
      <c r="QGE34"/>
      <c r="QGF34"/>
      <c r="QGG34"/>
      <c r="QGH34"/>
      <c r="QGI34"/>
      <c r="QGJ34"/>
      <c r="QGK34"/>
      <c r="QGL34"/>
      <c r="QGM34"/>
      <c r="QGN34"/>
      <c r="QGO34"/>
      <c r="QGP34"/>
      <c r="QGQ34"/>
      <c r="QGR34"/>
      <c r="QGS34"/>
      <c r="QGT34"/>
      <c r="QGU34"/>
      <c r="QGV34"/>
      <c r="QGW34"/>
      <c r="QGX34"/>
      <c r="QGY34"/>
      <c r="QGZ34"/>
      <c r="QHA34"/>
      <c r="QHB34"/>
      <c r="QHC34"/>
      <c r="QHD34"/>
      <c r="QHE34"/>
      <c r="QHF34"/>
      <c r="QHG34"/>
      <c r="QHH34"/>
      <c r="QHI34"/>
      <c r="QHJ34"/>
      <c r="QHK34"/>
      <c r="QHL34"/>
      <c r="QHM34"/>
      <c r="QHN34"/>
      <c r="QHO34"/>
      <c r="QHP34"/>
      <c r="QHQ34"/>
      <c r="QHR34"/>
      <c r="QHS34"/>
      <c r="QHT34"/>
      <c r="QHU34"/>
      <c r="QHV34"/>
      <c r="QHW34"/>
      <c r="QHX34"/>
      <c r="QHY34"/>
      <c r="QHZ34"/>
      <c r="QIA34"/>
      <c r="QIB34"/>
      <c r="QIC34"/>
      <c r="QID34"/>
      <c r="QIE34"/>
      <c r="QIF34"/>
      <c r="QIG34"/>
      <c r="QIH34"/>
      <c r="QII34"/>
      <c r="QIJ34"/>
      <c r="QIK34"/>
      <c r="QIL34"/>
      <c r="QIM34"/>
      <c r="QIN34"/>
      <c r="QIO34"/>
      <c r="QIP34"/>
      <c r="QIQ34"/>
      <c r="QIR34"/>
      <c r="QIS34"/>
      <c r="QIT34"/>
      <c r="QIU34"/>
      <c r="QIV34"/>
      <c r="QIW34"/>
      <c r="QIX34"/>
      <c r="QIY34"/>
      <c r="QIZ34"/>
      <c r="QJA34"/>
      <c r="QJB34"/>
      <c r="QJC34"/>
      <c r="QJD34"/>
      <c r="QJE34"/>
      <c r="QJF34"/>
      <c r="QJG34"/>
      <c r="QJH34"/>
      <c r="QJI34"/>
      <c r="QJJ34"/>
      <c r="QJK34"/>
      <c r="QJL34"/>
      <c r="QJM34"/>
      <c r="QJN34"/>
      <c r="QJO34"/>
      <c r="QJP34"/>
      <c r="QJQ34"/>
      <c r="QJR34"/>
      <c r="QJS34"/>
      <c r="QJT34"/>
      <c r="QJU34"/>
      <c r="QJV34"/>
      <c r="QJW34"/>
      <c r="QJX34"/>
      <c r="QJY34"/>
      <c r="QJZ34"/>
      <c r="QKA34"/>
      <c r="QKB34"/>
      <c r="QKC34"/>
      <c r="QKD34"/>
      <c r="QKE34"/>
      <c r="QKF34"/>
      <c r="QKG34"/>
      <c r="QKH34"/>
      <c r="QKI34"/>
      <c r="QKJ34"/>
      <c r="QKK34"/>
      <c r="QKL34"/>
      <c r="QKM34"/>
      <c r="QKN34"/>
      <c r="QKO34"/>
      <c r="QKP34"/>
      <c r="QKQ34"/>
      <c r="QKR34"/>
      <c r="QKS34"/>
      <c r="QKT34"/>
      <c r="QKU34"/>
      <c r="QKV34"/>
      <c r="QKW34"/>
      <c r="QKX34"/>
      <c r="QKY34"/>
      <c r="QKZ34"/>
      <c r="QLA34"/>
      <c r="QLB34"/>
      <c r="QLC34"/>
      <c r="QLD34"/>
      <c r="QLE34"/>
      <c r="QLF34"/>
      <c r="QLG34"/>
      <c r="QLH34"/>
      <c r="QLI34"/>
      <c r="QLJ34"/>
      <c r="QLK34"/>
      <c r="QLL34"/>
      <c r="QLM34"/>
      <c r="QLN34"/>
      <c r="QLO34"/>
      <c r="QLP34"/>
      <c r="QLQ34"/>
      <c r="QLR34"/>
      <c r="QLS34"/>
      <c r="QLT34"/>
      <c r="QLU34"/>
      <c r="QLV34"/>
      <c r="QLW34"/>
      <c r="QLX34"/>
      <c r="QLY34"/>
      <c r="QLZ34"/>
      <c r="QMA34"/>
      <c r="QMB34"/>
      <c r="QMC34"/>
      <c r="QMD34"/>
      <c r="QME34"/>
      <c r="QMF34"/>
      <c r="QMG34"/>
      <c r="QMH34"/>
      <c r="QMI34"/>
      <c r="QMJ34"/>
      <c r="QMK34"/>
      <c r="QML34"/>
      <c r="QMM34"/>
      <c r="QMN34"/>
      <c r="QMO34"/>
      <c r="QMP34"/>
      <c r="QMQ34"/>
      <c r="QMR34"/>
      <c r="QMS34"/>
      <c r="QMT34"/>
      <c r="QMU34"/>
      <c r="QMV34"/>
      <c r="QMW34"/>
      <c r="QMX34"/>
      <c r="QMY34"/>
      <c r="QMZ34"/>
      <c r="QNA34"/>
      <c r="QNB34"/>
      <c r="QNC34"/>
      <c r="QND34"/>
      <c r="QNE34"/>
      <c r="QNF34"/>
      <c r="QNG34"/>
      <c r="QNH34"/>
      <c r="QNI34"/>
      <c r="QNJ34"/>
      <c r="QNK34"/>
      <c r="QNL34"/>
      <c r="QNM34"/>
      <c r="QNN34"/>
      <c r="QNO34"/>
      <c r="QNP34"/>
      <c r="QNQ34"/>
      <c r="QNR34"/>
      <c r="QNS34"/>
      <c r="QNT34"/>
      <c r="QNU34"/>
      <c r="QNV34"/>
      <c r="QNW34"/>
      <c r="QNX34"/>
      <c r="QNY34"/>
      <c r="QNZ34"/>
      <c r="QOA34"/>
      <c r="QOB34"/>
      <c r="QOC34"/>
      <c r="QOD34"/>
      <c r="QOE34"/>
      <c r="QOF34"/>
      <c r="QOG34"/>
      <c r="QOH34"/>
      <c r="QOI34"/>
      <c r="QOJ34"/>
      <c r="QOK34"/>
      <c r="QOL34"/>
      <c r="QOM34"/>
      <c r="QON34"/>
      <c r="QOO34"/>
      <c r="QOP34"/>
      <c r="QOQ34"/>
      <c r="QOR34"/>
      <c r="QOS34"/>
      <c r="QOT34"/>
      <c r="QOU34"/>
      <c r="QOV34"/>
      <c r="QOW34"/>
      <c r="QOX34"/>
      <c r="QOY34"/>
      <c r="QOZ34"/>
      <c r="QPA34"/>
      <c r="QPB34"/>
      <c r="QPC34"/>
      <c r="QPD34"/>
      <c r="QPE34"/>
      <c r="QPF34"/>
      <c r="QPG34"/>
      <c r="QPH34"/>
      <c r="QPI34"/>
      <c r="QPJ34"/>
      <c r="QPK34"/>
      <c r="QPL34"/>
      <c r="QPM34"/>
      <c r="QPN34"/>
      <c r="QPO34"/>
      <c r="QPP34"/>
      <c r="QPQ34"/>
      <c r="QPR34"/>
      <c r="QPS34"/>
      <c r="QPT34"/>
      <c r="QPU34"/>
      <c r="QPV34"/>
      <c r="QPW34"/>
      <c r="QPX34"/>
      <c r="QPY34"/>
      <c r="QPZ34"/>
      <c r="QQA34"/>
      <c r="QQB34"/>
      <c r="QQC34"/>
      <c r="QQD34"/>
      <c r="QQE34"/>
      <c r="QQF34"/>
      <c r="QQG34"/>
      <c r="QQH34"/>
      <c r="QQI34"/>
      <c r="QQJ34"/>
      <c r="QQK34"/>
      <c r="QQL34"/>
      <c r="QQM34"/>
      <c r="QQN34"/>
      <c r="QQO34"/>
      <c r="QQP34"/>
      <c r="QQQ34"/>
      <c r="QQR34"/>
      <c r="QQS34"/>
      <c r="QQT34"/>
      <c r="QQU34"/>
      <c r="QQV34"/>
      <c r="QQW34"/>
      <c r="QQX34"/>
      <c r="QQY34"/>
      <c r="QQZ34"/>
      <c r="QRA34"/>
      <c r="QRB34"/>
      <c r="QRC34"/>
      <c r="QRD34"/>
      <c r="QRE34"/>
      <c r="QRF34"/>
      <c r="QRG34"/>
      <c r="QRH34"/>
      <c r="QRI34"/>
      <c r="QRJ34"/>
      <c r="QRK34"/>
      <c r="QRL34"/>
      <c r="QRM34"/>
      <c r="QRN34"/>
      <c r="QRO34"/>
      <c r="QRP34"/>
      <c r="QRQ34"/>
      <c r="QRR34"/>
      <c r="QRS34"/>
      <c r="QRT34"/>
      <c r="QRU34"/>
      <c r="QRV34"/>
      <c r="QRW34"/>
      <c r="QRX34"/>
      <c r="QRY34"/>
      <c r="QRZ34"/>
      <c r="QSA34"/>
      <c r="QSB34"/>
      <c r="QSC34"/>
      <c r="QSD34"/>
      <c r="QSE34"/>
      <c r="QSF34"/>
      <c r="QSG34"/>
      <c r="QSH34"/>
      <c r="QSI34"/>
      <c r="QSJ34"/>
      <c r="QSK34"/>
      <c r="QSL34"/>
      <c r="QSM34"/>
      <c r="QSN34"/>
      <c r="QSO34"/>
      <c r="QSP34"/>
      <c r="QSQ34"/>
      <c r="QSR34"/>
      <c r="QSS34"/>
      <c r="QST34"/>
      <c r="QSU34"/>
      <c r="QSV34"/>
      <c r="QSW34"/>
      <c r="QSX34"/>
      <c r="QSY34"/>
      <c r="QSZ34"/>
      <c r="QTA34"/>
      <c r="QTB34"/>
      <c r="QTC34"/>
      <c r="QTD34"/>
      <c r="QTE34"/>
      <c r="QTF34"/>
      <c r="QTG34"/>
      <c r="QTH34"/>
      <c r="QTI34"/>
      <c r="QTJ34"/>
      <c r="QTK34"/>
      <c r="QTL34"/>
      <c r="QTM34"/>
      <c r="QTN34"/>
      <c r="QTO34"/>
      <c r="QTP34"/>
      <c r="QTQ34"/>
      <c r="QTR34"/>
      <c r="QTS34"/>
      <c r="QTT34"/>
      <c r="QTU34"/>
      <c r="QTV34"/>
      <c r="QTW34"/>
      <c r="QTX34"/>
      <c r="QTY34"/>
      <c r="QTZ34"/>
      <c r="QUA34"/>
      <c r="QUB34"/>
      <c r="QUC34"/>
      <c r="QUD34"/>
      <c r="QUE34"/>
      <c r="QUF34"/>
      <c r="QUG34"/>
      <c r="QUH34"/>
      <c r="QUI34"/>
      <c r="QUJ34"/>
      <c r="QUK34"/>
      <c r="QUL34"/>
      <c r="QUM34"/>
      <c r="QUN34"/>
      <c r="QUO34"/>
      <c r="QUP34"/>
      <c r="QUQ34"/>
      <c r="QUR34"/>
      <c r="QUS34"/>
      <c r="QUT34"/>
      <c r="QUU34"/>
      <c r="QUV34"/>
      <c r="QUW34"/>
      <c r="QUX34"/>
      <c r="QUY34"/>
      <c r="QUZ34"/>
      <c r="QVA34"/>
      <c r="QVB34"/>
      <c r="QVC34"/>
      <c r="QVD34"/>
      <c r="QVE34"/>
      <c r="QVF34"/>
      <c r="QVG34"/>
      <c r="QVH34"/>
      <c r="QVI34"/>
      <c r="QVJ34"/>
      <c r="QVK34"/>
      <c r="QVL34"/>
      <c r="QVM34"/>
      <c r="QVN34"/>
      <c r="QVO34"/>
      <c r="QVP34"/>
      <c r="QVQ34"/>
      <c r="QVR34"/>
      <c r="QVS34"/>
      <c r="QVT34"/>
      <c r="QVU34"/>
      <c r="QVV34"/>
      <c r="QVW34"/>
      <c r="QVX34"/>
      <c r="QVY34"/>
      <c r="QVZ34"/>
      <c r="QWA34"/>
      <c r="QWB34"/>
      <c r="QWC34"/>
      <c r="QWD34"/>
      <c r="QWE34"/>
      <c r="QWF34"/>
      <c r="QWG34"/>
      <c r="QWH34"/>
      <c r="QWI34"/>
      <c r="QWJ34"/>
      <c r="QWK34"/>
      <c r="QWL34"/>
      <c r="QWM34"/>
      <c r="QWN34"/>
      <c r="QWO34"/>
      <c r="QWP34"/>
      <c r="QWQ34"/>
      <c r="QWR34"/>
      <c r="QWS34"/>
      <c r="QWT34"/>
      <c r="QWU34"/>
      <c r="QWV34"/>
      <c r="QWW34"/>
      <c r="QWX34"/>
      <c r="QWY34"/>
      <c r="QWZ34"/>
      <c r="QXA34"/>
      <c r="QXB34"/>
      <c r="QXC34"/>
      <c r="QXD34"/>
      <c r="QXE34"/>
      <c r="QXF34"/>
      <c r="QXG34"/>
      <c r="QXH34"/>
      <c r="QXI34"/>
      <c r="QXJ34"/>
      <c r="QXK34"/>
      <c r="QXL34"/>
      <c r="QXM34"/>
      <c r="QXN34"/>
      <c r="QXO34"/>
      <c r="QXP34"/>
      <c r="QXQ34"/>
      <c r="QXR34"/>
      <c r="QXS34"/>
      <c r="QXT34"/>
      <c r="QXU34"/>
      <c r="QXV34"/>
      <c r="QXW34"/>
      <c r="QXX34"/>
      <c r="QXY34"/>
      <c r="QXZ34"/>
      <c r="QYA34"/>
      <c r="QYB34"/>
      <c r="QYC34"/>
      <c r="QYD34"/>
      <c r="QYE34"/>
      <c r="QYF34"/>
      <c r="QYG34"/>
      <c r="QYH34"/>
      <c r="QYI34"/>
      <c r="QYJ34"/>
      <c r="QYK34"/>
      <c r="QYL34"/>
      <c r="QYM34"/>
      <c r="QYN34"/>
      <c r="QYO34"/>
      <c r="QYP34"/>
      <c r="QYQ34"/>
      <c r="QYR34"/>
      <c r="QYS34"/>
      <c r="QYT34"/>
      <c r="QYU34"/>
      <c r="QYV34"/>
      <c r="QYW34"/>
      <c r="QYX34"/>
      <c r="QYY34"/>
      <c r="QYZ34"/>
      <c r="QZA34"/>
      <c r="QZB34"/>
      <c r="QZC34"/>
      <c r="QZD34"/>
      <c r="QZE34"/>
      <c r="QZF34"/>
      <c r="QZG34"/>
      <c r="QZH34"/>
      <c r="QZI34"/>
      <c r="QZJ34"/>
      <c r="QZK34"/>
      <c r="QZL34"/>
      <c r="QZM34"/>
      <c r="QZN34"/>
      <c r="QZO34"/>
      <c r="QZP34"/>
      <c r="QZQ34"/>
      <c r="QZR34"/>
      <c r="QZS34"/>
      <c r="QZT34"/>
      <c r="QZU34"/>
      <c r="QZV34"/>
      <c r="QZW34"/>
      <c r="QZX34"/>
      <c r="QZY34"/>
      <c r="QZZ34"/>
      <c r="RAA34"/>
      <c r="RAB34"/>
      <c r="RAC34"/>
      <c r="RAD34"/>
      <c r="RAE34"/>
      <c r="RAF34"/>
      <c r="RAG34"/>
      <c r="RAH34"/>
      <c r="RAI34"/>
      <c r="RAJ34"/>
      <c r="RAK34"/>
      <c r="RAL34"/>
      <c r="RAM34"/>
      <c r="RAN34"/>
      <c r="RAO34"/>
      <c r="RAP34"/>
      <c r="RAQ34"/>
      <c r="RAR34"/>
      <c r="RAS34"/>
      <c r="RAT34"/>
      <c r="RAU34"/>
      <c r="RAV34"/>
      <c r="RAW34"/>
      <c r="RAX34"/>
      <c r="RAY34"/>
      <c r="RAZ34"/>
      <c r="RBA34"/>
      <c r="RBB34"/>
      <c r="RBC34"/>
      <c r="RBD34"/>
      <c r="RBE34"/>
      <c r="RBF34"/>
      <c r="RBG34"/>
      <c r="RBH34"/>
      <c r="RBI34"/>
      <c r="RBJ34"/>
      <c r="RBK34"/>
      <c r="RBL34"/>
      <c r="RBM34"/>
      <c r="RBN34"/>
      <c r="RBO34"/>
      <c r="RBP34"/>
      <c r="RBQ34"/>
      <c r="RBR34"/>
      <c r="RBS34"/>
      <c r="RBT34"/>
      <c r="RBU34"/>
      <c r="RBV34"/>
      <c r="RBW34"/>
      <c r="RBX34"/>
      <c r="RBY34"/>
      <c r="RBZ34"/>
      <c r="RCA34"/>
      <c r="RCB34"/>
      <c r="RCC34"/>
      <c r="RCD34"/>
      <c r="RCE34"/>
      <c r="RCF34"/>
      <c r="RCG34"/>
      <c r="RCH34"/>
      <c r="RCI34"/>
      <c r="RCJ34"/>
      <c r="RCK34"/>
      <c r="RCL34"/>
      <c r="RCM34"/>
      <c r="RCN34"/>
      <c r="RCO34"/>
      <c r="RCP34"/>
      <c r="RCQ34"/>
      <c r="RCR34"/>
      <c r="RCS34"/>
      <c r="RCT34"/>
      <c r="RCU34"/>
      <c r="RCV34"/>
      <c r="RCW34"/>
      <c r="RCX34"/>
      <c r="RCY34"/>
      <c r="RCZ34"/>
      <c r="RDA34"/>
      <c r="RDB34"/>
      <c r="RDC34"/>
      <c r="RDD34"/>
      <c r="RDE34"/>
      <c r="RDF34"/>
      <c r="RDG34"/>
      <c r="RDH34"/>
      <c r="RDI34"/>
      <c r="RDJ34"/>
      <c r="RDK34"/>
      <c r="RDL34"/>
      <c r="RDM34"/>
      <c r="RDN34"/>
      <c r="RDO34"/>
      <c r="RDP34"/>
      <c r="RDQ34"/>
      <c r="RDR34"/>
      <c r="RDS34"/>
      <c r="RDT34"/>
      <c r="RDU34"/>
      <c r="RDV34"/>
      <c r="RDW34"/>
      <c r="RDX34"/>
      <c r="RDY34"/>
      <c r="RDZ34"/>
      <c r="REA34"/>
      <c r="REB34"/>
      <c r="REC34"/>
      <c r="RED34"/>
      <c r="REE34"/>
      <c r="REF34"/>
      <c r="REG34"/>
      <c r="REH34"/>
      <c r="REI34"/>
      <c r="REJ34"/>
      <c r="REK34"/>
      <c r="REL34"/>
      <c r="REM34"/>
      <c r="REN34"/>
      <c r="REO34"/>
      <c r="REP34"/>
      <c r="REQ34"/>
      <c r="RER34"/>
      <c r="RES34"/>
      <c r="RET34"/>
      <c r="REU34"/>
      <c r="REV34"/>
      <c r="REW34"/>
      <c r="REX34"/>
      <c r="REY34"/>
      <c r="REZ34"/>
      <c r="RFA34"/>
      <c r="RFB34"/>
      <c r="RFC34"/>
      <c r="RFD34"/>
      <c r="RFE34"/>
      <c r="RFF34"/>
      <c r="RFG34"/>
      <c r="RFH34"/>
      <c r="RFI34"/>
      <c r="RFJ34"/>
      <c r="RFK34"/>
      <c r="RFL34"/>
      <c r="RFM34"/>
      <c r="RFN34"/>
      <c r="RFO34"/>
      <c r="RFP34"/>
      <c r="RFQ34"/>
      <c r="RFR34"/>
      <c r="RFS34"/>
      <c r="RFT34"/>
      <c r="RFU34"/>
      <c r="RFV34"/>
      <c r="RFW34"/>
      <c r="RFX34"/>
      <c r="RFY34"/>
      <c r="RFZ34"/>
      <c r="RGA34"/>
      <c r="RGB34"/>
      <c r="RGC34"/>
      <c r="RGD34"/>
      <c r="RGE34"/>
      <c r="RGF34"/>
      <c r="RGG34"/>
      <c r="RGH34"/>
      <c r="RGI34"/>
      <c r="RGJ34"/>
      <c r="RGK34"/>
      <c r="RGL34"/>
      <c r="RGM34"/>
      <c r="RGN34"/>
      <c r="RGO34"/>
      <c r="RGP34"/>
      <c r="RGQ34"/>
      <c r="RGR34"/>
      <c r="RGS34"/>
      <c r="RGT34"/>
      <c r="RGU34"/>
      <c r="RGV34"/>
      <c r="RGW34"/>
      <c r="RGX34"/>
      <c r="RGY34"/>
      <c r="RGZ34"/>
      <c r="RHA34"/>
      <c r="RHB34"/>
      <c r="RHC34"/>
      <c r="RHD34"/>
      <c r="RHE34"/>
      <c r="RHF34"/>
      <c r="RHG34"/>
      <c r="RHH34"/>
      <c r="RHI34"/>
      <c r="RHJ34"/>
      <c r="RHK34"/>
      <c r="RHL34"/>
      <c r="RHM34"/>
      <c r="RHN34"/>
      <c r="RHO34"/>
      <c r="RHP34"/>
      <c r="RHQ34"/>
      <c r="RHR34"/>
      <c r="RHS34"/>
      <c r="RHT34"/>
      <c r="RHU34"/>
      <c r="RHV34"/>
      <c r="RHW34"/>
      <c r="RHX34"/>
      <c r="RHY34"/>
      <c r="RHZ34"/>
      <c r="RIA34"/>
      <c r="RIB34"/>
      <c r="RIC34"/>
      <c r="RID34"/>
      <c r="RIE34"/>
      <c r="RIF34"/>
      <c r="RIG34"/>
      <c r="RIH34"/>
      <c r="RII34"/>
      <c r="RIJ34"/>
      <c r="RIK34"/>
      <c r="RIL34"/>
      <c r="RIM34"/>
      <c r="RIN34"/>
      <c r="RIO34"/>
      <c r="RIP34"/>
      <c r="RIQ34"/>
      <c r="RIR34"/>
      <c r="RIS34"/>
      <c r="RIT34"/>
      <c r="RIU34"/>
      <c r="RIV34"/>
      <c r="RIW34"/>
      <c r="RIX34"/>
      <c r="RIY34"/>
      <c r="RIZ34"/>
      <c r="RJA34"/>
      <c r="RJB34"/>
      <c r="RJC34"/>
      <c r="RJD34"/>
      <c r="RJE34"/>
      <c r="RJF34"/>
      <c r="RJG34"/>
      <c r="RJH34"/>
      <c r="RJI34"/>
      <c r="RJJ34"/>
      <c r="RJK34"/>
      <c r="RJL34"/>
      <c r="RJM34"/>
      <c r="RJN34"/>
      <c r="RJO34"/>
      <c r="RJP34"/>
      <c r="RJQ34"/>
      <c r="RJR34"/>
      <c r="RJS34"/>
      <c r="RJT34"/>
      <c r="RJU34"/>
      <c r="RJV34"/>
      <c r="RJW34"/>
      <c r="RJX34"/>
      <c r="RJY34"/>
      <c r="RJZ34"/>
      <c r="RKA34"/>
      <c r="RKB34"/>
      <c r="RKC34"/>
      <c r="RKD34"/>
      <c r="RKE34"/>
      <c r="RKF34"/>
      <c r="RKG34"/>
      <c r="RKH34"/>
      <c r="RKI34"/>
      <c r="RKJ34"/>
      <c r="RKK34"/>
      <c r="RKL34"/>
      <c r="RKM34"/>
      <c r="RKN34"/>
      <c r="RKO34"/>
      <c r="RKP34"/>
      <c r="RKQ34"/>
      <c r="RKR34"/>
      <c r="RKS34"/>
      <c r="RKT34"/>
      <c r="RKU34"/>
      <c r="RKV34"/>
      <c r="RKW34"/>
      <c r="RKX34"/>
      <c r="RKY34"/>
      <c r="RKZ34"/>
      <c r="RLA34"/>
      <c r="RLB34"/>
      <c r="RLC34"/>
      <c r="RLD34"/>
      <c r="RLE34"/>
      <c r="RLF34"/>
      <c r="RLG34"/>
      <c r="RLH34"/>
      <c r="RLI34"/>
      <c r="RLJ34"/>
      <c r="RLK34"/>
      <c r="RLL34"/>
      <c r="RLM34"/>
      <c r="RLN34"/>
      <c r="RLO34"/>
      <c r="RLP34"/>
      <c r="RLQ34"/>
      <c r="RLR34"/>
      <c r="RLS34"/>
      <c r="RLT34"/>
      <c r="RLU34"/>
      <c r="RLV34"/>
      <c r="RLW34"/>
      <c r="RLX34"/>
      <c r="RLY34"/>
      <c r="RLZ34"/>
      <c r="RMA34"/>
      <c r="RMB34"/>
      <c r="RMC34"/>
      <c r="RMD34"/>
      <c r="RME34"/>
      <c r="RMF34"/>
      <c r="RMG34"/>
      <c r="RMH34"/>
      <c r="RMI34"/>
      <c r="RMJ34"/>
      <c r="RMK34"/>
      <c r="RML34"/>
      <c r="RMM34"/>
      <c r="RMN34"/>
      <c r="RMO34"/>
      <c r="RMP34"/>
      <c r="RMQ34"/>
      <c r="RMR34"/>
      <c r="RMS34"/>
      <c r="RMT34"/>
      <c r="RMU34"/>
      <c r="RMV34"/>
      <c r="RMW34"/>
      <c r="RMX34"/>
      <c r="RMY34"/>
      <c r="RMZ34"/>
      <c r="RNA34"/>
      <c r="RNB34"/>
      <c r="RNC34"/>
      <c r="RND34"/>
      <c r="RNE34"/>
      <c r="RNF34"/>
      <c r="RNG34"/>
      <c r="RNH34"/>
      <c r="RNI34"/>
      <c r="RNJ34"/>
      <c r="RNK34"/>
      <c r="RNL34"/>
      <c r="RNM34"/>
      <c r="RNN34"/>
      <c r="RNO34"/>
      <c r="RNP34"/>
      <c r="RNQ34"/>
      <c r="RNR34"/>
      <c r="RNS34"/>
      <c r="RNT34"/>
      <c r="RNU34"/>
      <c r="RNV34"/>
      <c r="RNW34"/>
      <c r="RNX34"/>
      <c r="RNY34"/>
      <c r="RNZ34"/>
      <c r="ROA34"/>
      <c r="ROB34"/>
      <c r="ROC34"/>
      <c r="ROD34"/>
      <c r="ROE34"/>
      <c r="ROF34"/>
      <c r="ROG34"/>
      <c r="ROH34"/>
      <c r="ROI34"/>
      <c r="ROJ34"/>
      <c r="ROK34"/>
      <c r="ROL34"/>
      <c r="ROM34"/>
      <c r="RON34"/>
      <c r="ROO34"/>
      <c r="ROP34"/>
      <c r="ROQ34"/>
      <c r="ROR34"/>
      <c r="ROS34"/>
      <c r="ROT34"/>
      <c r="ROU34"/>
      <c r="ROV34"/>
      <c r="ROW34"/>
      <c r="ROX34"/>
      <c r="ROY34"/>
      <c r="ROZ34"/>
      <c r="RPA34"/>
      <c r="RPB34"/>
      <c r="RPC34"/>
      <c r="RPD34"/>
      <c r="RPE34"/>
      <c r="RPF34"/>
      <c r="RPG34"/>
      <c r="RPH34"/>
      <c r="RPI34"/>
      <c r="RPJ34"/>
      <c r="RPK34"/>
      <c r="RPL34"/>
      <c r="RPM34"/>
      <c r="RPN34"/>
      <c r="RPO34"/>
      <c r="RPP34"/>
      <c r="RPQ34"/>
      <c r="RPR34"/>
      <c r="RPS34"/>
      <c r="RPT34"/>
      <c r="RPU34"/>
      <c r="RPV34"/>
      <c r="RPW34"/>
      <c r="RPX34"/>
      <c r="RPY34"/>
      <c r="RPZ34"/>
      <c r="RQA34"/>
      <c r="RQB34"/>
      <c r="RQC34"/>
      <c r="RQD34"/>
      <c r="RQE34"/>
      <c r="RQF34"/>
      <c r="RQG34"/>
      <c r="RQH34"/>
      <c r="RQI34"/>
      <c r="RQJ34"/>
      <c r="RQK34"/>
      <c r="RQL34"/>
      <c r="RQM34"/>
      <c r="RQN34"/>
      <c r="RQO34"/>
      <c r="RQP34"/>
      <c r="RQQ34"/>
      <c r="RQR34"/>
      <c r="RQS34"/>
      <c r="RQT34"/>
      <c r="RQU34"/>
      <c r="RQV34"/>
      <c r="RQW34"/>
      <c r="RQX34"/>
      <c r="RQY34"/>
      <c r="RQZ34"/>
      <c r="RRA34"/>
      <c r="RRB34"/>
      <c r="RRC34"/>
      <c r="RRD34"/>
      <c r="RRE34"/>
      <c r="RRF34"/>
      <c r="RRG34"/>
      <c r="RRH34"/>
      <c r="RRI34"/>
      <c r="RRJ34"/>
      <c r="RRK34"/>
      <c r="RRL34"/>
      <c r="RRM34"/>
      <c r="RRN34"/>
      <c r="RRO34"/>
      <c r="RRP34"/>
      <c r="RRQ34"/>
      <c r="RRR34"/>
      <c r="RRS34"/>
      <c r="RRT34"/>
      <c r="RRU34"/>
      <c r="RRV34"/>
      <c r="RRW34"/>
      <c r="RRX34"/>
      <c r="RRY34"/>
      <c r="RRZ34"/>
      <c r="RSA34"/>
      <c r="RSB34"/>
      <c r="RSC34"/>
      <c r="RSD34"/>
      <c r="RSE34"/>
      <c r="RSF34"/>
      <c r="RSG34"/>
      <c r="RSH34"/>
      <c r="RSI34"/>
      <c r="RSJ34"/>
      <c r="RSK34"/>
      <c r="RSL34"/>
      <c r="RSM34"/>
      <c r="RSN34"/>
      <c r="RSO34"/>
      <c r="RSP34"/>
      <c r="RSQ34"/>
      <c r="RSR34"/>
      <c r="RSS34"/>
      <c r="RST34"/>
      <c r="RSU34"/>
      <c r="RSV34"/>
      <c r="RSW34"/>
      <c r="RSX34"/>
      <c r="RSY34"/>
      <c r="RSZ34"/>
      <c r="RTA34"/>
      <c r="RTB34"/>
      <c r="RTC34"/>
      <c r="RTD34"/>
      <c r="RTE34"/>
      <c r="RTF34"/>
      <c r="RTG34"/>
      <c r="RTH34"/>
      <c r="RTI34"/>
      <c r="RTJ34"/>
      <c r="RTK34"/>
      <c r="RTL34"/>
      <c r="RTM34"/>
      <c r="RTN34"/>
      <c r="RTO34"/>
      <c r="RTP34"/>
      <c r="RTQ34"/>
      <c r="RTR34"/>
      <c r="RTS34"/>
      <c r="RTT34"/>
      <c r="RTU34"/>
      <c r="RTV34"/>
      <c r="RTW34"/>
      <c r="RTX34"/>
      <c r="RTY34"/>
      <c r="RTZ34"/>
      <c r="RUA34"/>
      <c r="RUB34"/>
      <c r="RUC34"/>
      <c r="RUD34"/>
      <c r="RUE34"/>
      <c r="RUF34"/>
      <c r="RUG34"/>
      <c r="RUH34"/>
      <c r="RUI34"/>
      <c r="RUJ34"/>
      <c r="RUK34"/>
      <c r="RUL34"/>
      <c r="RUM34"/>
      <c r="RUN34"/>
      <c r="RUO34"/>
      <c r="RUP34"/>
      <c r="RUQ34"/>
      <c r="RUR34"/>
      <c r="RUS34"/>
      <c r="RUT34"/>
      <c r="RUU34"/>
      <c r="RUV34"/>
      <c r="RUW34"/>
      <c r="RUX34"/>
      <c r="RUY34"/>
      <c r="RUZ34"/>
      <c r="RVA34"/>
      <c r="RVB34"/>
      <c r="RVC34"/>
      <c r="RVD34"/>
      <c r="RVE34"/>
      <c r="RVF34"/>
      <c r="RVG34"/>
      <c r="RVH34"/>
      <c r="RVI34"/>
      <c r="RVJ34"/>
      <c r="RVK34"/>
      <c r="RVL34"/>
      <c r="RVM34"/>
      <c r="RVN34"/>
      <c r="RVO34"/>
      <c r="RVP34"/>
      <c r="RVQ34"/>
      <c r="RVR34"/>
      <c r="RVS34"/>
      <c r="RVT34"/>
      <c r="RVU34"/>
      <c r="RVV34"/>
      <c r="RVW34"/>
      <c r="RVX34"/>
      <c r="RVY34"/>
      <c r="RVZ34"/>
      <c r="RWA34"/>
      <c r="RWB34"/>
      <c r="RWC34"/>
      <c r="RWD34"/>
      <c r="RWE34"/>
      <c r="RWF34"/>
      <c r="RWG34"/>
      <c r="RWH34"/>
      <c r="RWI34"/>
      <c r="RWJ34"/>
      <c r="RWK34"/>
      <c r="RWL34"/>
      <c r="RWM34"/>
      <c r="RWN34"/>
      <c r="RWO34"/>
      <c r="RWP34"/>
      <c r="RWQ34"/>
      <c r="RWR34"/>
      <c r="RWS34"/>
      <c r="RWT34"/>
      <c r="RWU34"/>
      <c r="RWV34"/>
      <c r="RWW34"/>
      <c r="RWX34"/>
      <c r="RWY34"/>
      <c r="RWZ34"/>
      <c r="RXA34"/>
      <c r="RXB34"/>
      <c r="RXC34"/>
      <c r="RXD34"/>
      <c r="RXE34"/>
      <c r="RXF34"/>
      <c r="RXG34"/>
      <c r="RXH34"/>
      <c r="RXI34"/>
      <c r="RXJ34"/>
      <c r="RXK34"/>
      <c r="RXL34"/>
      <c r="RXM34"/>
      <c r="RXN34"/>
      <c r="RXO34"/>
      <c r="RXP34"/>
      <c r="RXQ34"/>
      <c r="RXR34"/>
      <c r="RXS34"/>
      <c r="RXT34"/>
      <c r="RXU34"/>
      <c r="RXV34"/>
      <c r="RXW34"/>
      <c r="RXX34"/>
      <c r="RXY34"/>
      <c r="RXZ34"/>
      <c r="RYA34"/>
      <c r="RYB34"/>
      <c r="RYC34"/>
      <c r="RYD34"/>
      <c r="RYE34"/>
      <c r="RYF34"/>
      <c r="RYG34"/>
      <c r="RYH34"/>
      <c r="RYI34"/>
      <c r="RYJ34"/>
      <c r="RYK34"/>
      <c r="RYL34"/>
      <c r="RYM34"/>
      <c r="RYN34"/>
      <c r="RYO34"/>
      <c r="RYP34"/>
      <c r="RYQ34"/>
      <c r="RYR34"/>
      <c r="RYS34"/>
      <c r="RYT34"/>
      <c r="RYU34"/>
      <c r="RYV34"/>
      <c r="RYW34"/>
      <c r="RYX34"/>
      <c r="RYY34"/>
      <c r="RYZ34"/>
      <c r="RZA34"/>
      <c r="RZB34"/>
      <c r="RZC34"/>
      <c r="RZD34"/>
      <c r="RZE34"/>
      <c r="RZF34"/>
      <c r="RZG34"/>
      <c r="RZH34"/>
      <c r="RZI34"/>
      <c r="RZJ34"/>
      <c r="RZK34"/>
      <c r="RZL34"/>
      <c r="RZM34"/>
      <c r="RZN34"/>
      <c r="RZO34"/>
      <c r="RZP34"/>
      <c r="RZQ34"/>
      <c r="RZR34"/>
      <c r="RZS34"/>
      <c r="RZT34"/>
      <c r="RZU34"/>
      <c r="RZV34"/>
      <c r="RZW34"/>
      <c r="RZX34"/>
      <c r="RZY34"/>
      <c r="RZZ34"/>
      <c r="SAA34"/>
      <c r="SAB34"/>
      <c r="SAC34"/>
      <c r="SAD34"/>
      <c r="SAE34"/>
      <c r="SAF34"/>
      <c r="SAG34"/>
      <c r="SAH34"/>
      <c r="SAI34"/>
      <c r="SAJ34"/>
      <c r="SAK34"/>
      <c r="SAL34"/>
      <c r="SAM34"/>
      <c r="SAN34"/>
      <c r="SAO34"/>
      <c r="SAP34"/>
      <c r="SAQ34"/>
      <c r="SAR34"/>
      <c r="SAS34"/>
      <c r="SAT34"/>
      <c r="SAU34"/>
      <c r="SAV34"/>
      <c r="SAW34"/>
      <c r="SAX34"/>
      <c r="SAY34"/>
      <c r="SAZ34"/>
      <c r="SBA34"/>
      <c r="SBB34"/>
      <c r="SBC34"/>
      <c r="SBD34"/>
      <c r="SBE34"/>
      <c r="SBF34"/>
      <c r="SBG34"/>
      <c r="SBH34"/>
      <c r="SBI34"/>
      <c r="SBJ34"/>
      <c r="SBK34"/>
      <c r="SBL34"/>
      <c r="SBM34"/>
      <c r="SBN34"/>
      <c r="SBO34"/>
      <c r="SBP34"/>
      <c r="SBQ34"/>
      <c r="SBR34"/>
      <c r="SBS34"/>
      <c r="SBT34"/>
      <c r="SBU34"/>
      <c r="SBV34"/>
      <c r="SBW34"/>
      <c r="SBX34"/>
      <c r="SBY34"/>
      <c r="SBZ34"/>
      <c r="SCA34"/>
      <c r="SCB34"/>
      <c r="SCC34"/>
      <c r="SCD34"/>
      <c r="SCE34"/>
      <c r="SCF34"/>
      <c r="SCG34"/>
      <c r="SCH34"/>
      <c r="SCI34"/>
      <c r="SCJ34"/>
      <c r="SCK34"/>
      <c r="SCL34"/>
      <c r="SCM34"/>
      <c r="SCN34"/>
      <c r="SCO34"/>
      <c r="SCP34"/>
      <c r="SCQ34"/>
      <c r="SCR34"/>
      <c r="SCS34"/>
      <c r="SCT34"/>
      <c r="SCU34"/>
      <c r="SCV34"/>
      <c r="SCW34"/>
      <c r="SCX34"/>
      <c r="SCY34"/>
      <c r="SCZ34"/>
      <c r="SDA34"/>
      <c r="SDB34"/>
      <c r="SDC34"/>
      <c r="SDD34"/>
      <c r="SDE34"/>
      <c r="SDF34"/>
      <c r="SDG34"/>
      <c r="SDH34"/>
      <c r="SDI34"/>
      <c r="SDJ34"/>
      <c r="SDK34"/>
      <c r="SDL34"/>
      <c r="SDM34"/>
      <c r="SDN34"/>
      <c r="SDO34"/>
      <c r="SDP34"/>
      <c r="SDQ34"/>
      <c r="SDR34"/>
      <c r="SDS34"/>
      <c r="SDT34"/>
      <c r="SDU34"/>
      <c r="SDV34"/>
      <c r="SDW34"/>
      <c r="SDX34"/>
      <c r="SDY34"/>
      <c r="SDZ34"/>
      <c r="SEA34"/>
      <c r="SEB34"/>
      <c r="SEC34"/>
      <c r="SED34"/>
      <c r="SEE34"/>
      <c r="SEF34"/>
      <c r="SEG34"/>
      <c r="SEH34"/>
      <c r="SEI34"/>
      <c r="SEJ34"/>
      <c r="SEK34"/>
      <c r="SEL34"/>
      <c r="SEM34"/>
      <c r="SEN34"/>
      <c r="SEO34"/>
      <c r="SEP34"/>
      <c r="SEQ34"/>
      <c r="SER34"/>
      <c r="SES34"/>
      <c r="SET34"/>
      <c r="SEU34"/>
      <c r="SEV34"/>
      <c r="SEW34"/>
      <c r="SEX34"/>
      <c r="SEY34"/>
      <c r="SEZ34"/>
      <c r="SFA34"/>
      <c r="SFB34"/>
      <c r="SFC34"/>
      <c r="SFD34"/>
      <c r="SFE34"/>
      <c r="SFF34"/>
      <c r="SFG34"/>
      <c r="SFH34"/>
      <c r="SFI34"/>
      <c r="SFJ34"/>
      <c r="SFK34"/>
      <c r="SFL34"/>
      <c r="SFM34"/>
      <c r="SFN34"/>
      <c r="SFO34"/>
      <c r="SFP34"/>
      <c r="SFQ34"/>
      <c r="SFR34"/>
      <c r="SFS34"/>
      <c r="SFT34"/>
      <c r="SFU34"/>
      <c r="SFV34"/>
      <c r="SFW34"/>
      <c r="SFX34"/>
      <c r="SFY34"/>
      <c r="SFZ34"/>
      <c r="SGA34"/>
      <c r="SGB34"/>
      <c r="SGC34"/>
      <c r="SGD34"/>
      <c r="SGE34"/>
      <c r="SGF34"/>
      <c r="SGG34"/>
      <c r="SGH34"/>
      <c r="SGI34"/>
      <c r="SGJ34"/>
      <c r="SGK34"/>
      <c r="SGL34"/>
      <c r="SGM34"/>
      <c r="SGN34"/>
      <c r="SGO34"/>
      <c r="SGP34"/>
      <c r="SGQ34"/>
      <c r="SGR34"/>
      <c r="SGS34"/>
      <c r="SGT34"/>
      <c r="SGU34"/>
      <c r="SGV34"/>
      <c r="SGW34"/>
      <c r="SGX34"/>
      <c r="SGY34"/>
      <c r="SGZ34"/>
      <c r="SHA34"/>
      <c r="SHB34"/>
      <c r="SHC34"/>
      <c r="SHD34"/>
      <c r="SHE34"/>
      <c r="SHF34"/>
      <c r="SHG34"/>
      <c r="SHH34"/>
      <c r="SHI34"/>
      <c r="SHJ34"/>
      <c r="SHK34"/>
      <c r="SHL34"/>
      <c r="SHM34"/>
      <c r="SHN34"/>
      <c r="SHO34"/>
      <c r="SHP34"/>
      <c r="SHQ34"/>
      <c r="SHR34"/>
      <c r="SHS34"/>
      <c r="SHT34"/>
      <c r="SHU34"/>
      <c r="SHV34"/>
      <c r="SHW34"/>
      <c r="SHX34"/>
      <c r="SHY34"/>
      <c r="SHZ34"/>
      <c r="SIA34"/>
      <c r="SIB34"/>
      <c r="SIC34"/>
      <c r="SID34"/>
      <c r="SIE34"/>
      <c r="SIF34"/>
      <c r="SIG34"/>
      <c r="SIH34"/>
      <c r="SII34"/>
      <c r="SIJ34"/>
      <c r="SIK34"/>
      <c r="SIL34"/>
      <c r="SIM34"/>
      <c r="SIN34"/>
      <c r="SIO34"/>
      <c r="SIP34"/>
      <c r="SIQ34"/>
      <c r="SIR34"/>
      <c r="SIS34"/>
      <c r="SIT34"/>
      <c r="SIU34"/>
      <c r="SIV34"/>
      <c r="SIW34"/>
      <c r="SIX34"/>
      <c r="SIY34"/>
      <c r="SIZ34"/>
      <c r="SJA34"/>
      <c r="SJB34"/>
      <c r="SJC34"/>
      <c r="SJD34"/>
      <c r="SJE34"/>
      <c r="SJF34"/>
      <c r="SJG34"/>
      <c r="SJH34"/>
      <c r="SJI34"/>
      <c r="SJJ34"/>
      <c r="SJK34"/>
      <c r="SJL34"/>
      <c r="SJM34"/>
      <c r="SJN34"/>
      <c r="SJO34"/>
      <c r="SJP34"/>
      <c r="SJQ34"/>
      <c r="SJR34"/>
      <c r="SJS34"/>
      <c r="SJT34"/>
      <c r="SJU34"/>
      <c r="SJV34"/>
      <c r="SJW34"/>
      <c r="SJX34"/>
      <c r="SJY34"/>
      <c r="SJZ34"/>
      <c r="SKA34"/>
      <c r="SKB34"/>
      <c r="SKC34"/>
      <c r="SKD34"/>
      <c r="SKE34"/>
      <c r="SKF34"/>
      <c r="SKG34"/>
      <c r="SKH34"/>
      <c r="SKI34"/>
      <c r="SKJ34"/>
      <c r="SKK34"/>
      <c r="SKL34"/>
      <c r="SKM34"/>
      <c r="SKN34"/>
      <c r="SKO34"/>
      <c r="SKP34"/>
      <c r="SKQ34"/>
      <c r="SKR34"/>
      <c r="SKS34"/>
      <c r="SKT34"/>
      <c r="SKU34"/>
      <c r="SKV34"/>
      <c r="SKW34"/>
      <c r="SKX34"/>
      <c r="SKY34"/>
      <c r="SKZ34"/>
      <c r="SLA34"/>
      <c r="SLB34"/>
      <c r="SLC34"/>
      <c r="SLD34"/>
      <c r="SLE34"/>
      <c r="SLF34"/>
      <c r="SLG34"/>
      <c r="SLH34"/>
      <c r="SLI34"/>
      <c r="SLJ34"/>
      <c r="SLK34"/>
      <c r="SLL34"/>
      <c r="SLM34"/>
      <c r="SLN34"/>
      <c r="SLO34"/>
      <c r="SLP34"/>
      <c r="SLQ34"/>
      <c r="SLR34"/>
      <c r="SLS34"/>
      <c r="SLT34"/>
      <c r="SLU34"/>
      <c r="SLV34"/>
      <c r="SLW34"/>
      <c r="SLX34"/>
      <c r="SLY34"/>
      <c r="SLZ34"/>
      <c r="SMA34"/>
      <c r="SMB34"/>
      <c r="SMC34"/>
      <c r="SMD34"/>
      <c r="SME34"/>
      <c r="SMF34"/>
      <c r="SMG34"/>
      <c r="SMH34"/>
      <c r="SMI34"/>
      <c r="SMJ34"/>
      <c r="SMK34"/>
      <c r="SML34"/>
      <c r="SMM34"/>
      <c r="SMN34"/>
      <c r="SMO34"/>
      <c r="SMP34"/>
      <c r="SMQ34"/>
      <c r="SMR34"/>
      <c r="SMS34"/>
      <c r="SMT34"/>
      <c r="SMU34"/>
      <c r="SMV34"/>
      <c r="SMW34"/>
      <c r="SMX34"/>
      <c r="SMY34"/>
      <c r="SMZ34"/>
      <c r="SNA34"/>
      <c r="SNB34"/>
      <c r="SNC34"/>
      <c r="SND34"/>
      <c r="SNE34"/>
      <c r="SNF34"/>
      <c r="SNG34"/>
      <c r="SNH34"/>
      <c r="SNI34"/>
      <c r="SNJ34"/>
      <c r="SNK34"/>
      <c r="SNL34"/>
      <c r="SNM34"/>
      <c r="SNN34"/>
      <c r="SNO34"/>
      <c r="SNP34"/>
      <c r="SNQ34"/>
      <c r="SNR34"/>
      <c r="SNS34"/>
      <c r="SNT34"/>
      <c r="SNU34"/>
      <c r="SNV34"/>
      <c r="SNW34"/>
      <c r="SNX34"/>
      <c r="SNY34"/>
      <c r="SNZ34"/>
      <c r="SOA34"/>
      <c r="SOB34"/>
      <c r="SOC34"/>
      <c r="SOD34"/>
      <c r="SOE34"/>
      <c r="SOF34"/>
      <c r="SOG34"/>
      <c r="SOH34"/>
      <c r="SOI34"/>
      <c r="SOJ34"/>
      <c r="SOK34"/>
      <c r="SOL34"/>
      <c r="SOM34"/>
      <c r="SON34"/>
      <c r="SOO34"/>
      <c r="SOP34"/>
      <c r="SOQ34"/>
      <c r="SOR34"/>
      <c r="SOS34"/>
      <c r="SOT34"/>
      <c r="SOU34"/>
      <c r="SOV34"/>
      <c r="SOW34"/>
      <c r="SOX34"/>
      <c r="SOY34"/>
      <c r="SOZ34"/>
      <c r="SPA34"/>
      <c r="SPB34"/>
      <c r="SPC34"/>
      <c r="SPD34"/>
      <c r="SPE34"/>
      <c r="SPF34"/>
      <c r="SPG34"/>
      <c r="SPH34"/>
      <c r="SPI34"/>
      <c r="SPJ34"/>
      <c r="SPK34"/>
      <c r="SPL34"/>
      <c r="SPM34"/>
      <c r="SPN34"/>
      <c r="SPO34"/>
      <c r="SPP34"/>
      <c r="SPQ34"/>
      <c r="SPR34"/>
      <c r="SPS34"/>
      <c r="SPT34"/>
      <c r="SPU34"/>
      <c r="SPV34"/>
      <c r="SPW34"/>
      <c r="SPX34"/>
      <c r="SPY34"/>
      <c r="SPZ34"/>
      <c r="SQA34"/>
      <c r="SQB34"/>
      <c r="SQC34"/>
      <c r="SQD34"/>
      <c r="SQE34"/>
      <c r="SQF34"/>
      <c r="SQG34"/>
      <c r="SQH34"/>
      <c r="SQI34"/>
      <c r="SQJ34"/>
      <c r="SQK34"/>
      <c r="SQL34"/>
      <c r="SQM34"/>
      <c r="SQN34"/>
      <c r="SQO34"/>
      <c r="SQP34"/>
      <c r="SQQ34"/>
      <c r="SQR34"/>
      <c r="SQS34"/>
      <c r="SQT34"/>
      <c r="SQU34"/>
      <c r="SQV34"/>
      <c r="SQW34"/>
      <c r="SQX34"/>
      <c r="SQY34"/>
      <c r="SQZ34"/>
      <c r="SRA34"/>
      <c r="SRB34"/>
      <c r="SRC34"/>
      <c r="SRD34"/>
      <c r="SRE34"/>
      <c r="SRF34"/>
      <c r="SRG34"/>
      <c r="SRH34"/>
      <c r="SRI34"/>
      <c r="SRJ34"/>
      <c r="SRK34"/>
      <c r="SRL34"/>
      <c r="SRM34"/>
      <c r="SRN34"/>
      <c r="SRO34"/>
      <c r="SRP34"/>
      <c r="SRQ34"/>
      <c r="SRR34"/>
      <c r="SRS34"/>
      <c r="SRT34"/>
      <c r="SRU34"/>
      <c r="SRV34"/>
      <c r="SRW34"/>
      <c r="SRX34"/>
      <c r="SRY34"/>
      <c r="SRZ34"/>
      <c r="SSA34"/>
      <c r="SSB34"/>
      <c r="SSC34"/>
      <c r="SSD34"/>
      <c r="SSE34"/>
      <c r="SSF34"/>
      <c r="SSG34"/>
      <c r="SSH34"/>
      <c r="SSI34"/>
      <c r="SSJ34"/>
      <c r="SSK34"/>
      <c r="SSL34"/>
      <c r="SSM34"/>
      <c r="SSN34"/>
      <c r="SSO34"/>
      <c r="SSP34"/>
      <c r="SSQ34"/>
      <c r="SSR34"/>
      <c r="SSS34"/>
      <c r="SST34"/>
      <c r="SSU34"/>
      <c r="SSV34"/>
      <c r="SSW34"/>
      <c r="SSX34"/>
      <c r="SSY34"/>
      <c r="SSZ34"/>
      <c r="STA34"/>
      <c r="STB34"/>
      <c r="STC34"/>
      <c r="STD34"/>
      <c r="STE34"/>
      <c r="STF34"/>
      <c r="STG34"/>
      <c r="STH34"/>
      <c r="STI34"/>
      <c r="STJ34"/>
      <c r="STK34"/>
      <c r="STL34"/>
      <c r="STM34"/>
      <c r="STN34"/>
      <c r="STO34"/>
      <c r="STP34"/>
      <c r="STQ34"/>
      <c r="STR34"/>
      <c r="STS34"/>
      <c r="STT34"/>
      <c r="STU34"/>
      <c r="STV34"/>
      <c r="STW34"/>
      <c r="STX34"/>
      <c r="STY34"/>
      <c r="STZ34"/>
      <c r="SUA34"/>
      <c r="SUB34"/>
      <c r="SUC34"/>
      <c r="SUD34"/>
      <c r="SUE34"/>
      <c r="SUF34"/>
      <c r="SUG34"/>
      <c r="SUH34"/>
      <c r="SUI34"/>
      <c r="SUJ34"/>
      <c r="SUK34"/>
      <c r="SUL34"/>
      <c r="SUM34"/>
      <c r="SUN34"/>
      <c r="SUO34"/>
      <c r="SUP34"/>
      <c r="SUQ34"/>
      <c r="SUR34"/>
      <c r="SUS34"/>
      <c r="SUT34"/>
      <c r="SUU34"/>
      <c r="SUV34"/>
      <c r="SUW34"/>
      <c r="SUX34"/>
      <c r="SUY34"/>
      <c r="SUZ34"/>
      <c r="SVA34"/>
      <c r="SVB34"/>
      <c r="SVC34"/>
      <c r="SVD34"/>
      <c r="SVE34"/>
      <c r="SVF34"/>
      <c r="SVG34"/>
      <c r="SVH34"/>
      <c r="SVI34"/>
      <c r="SVJ34"/>
      <c r="SVK34"/>
      <c r="SVL34"/>
      <c r="SVM34"/>
      <c r="SVN34"/>
      <c r="SVO34"/>
      <c r="SVP34"/>
      <c r="SVQ34"/>
      <c r="SVR34"/>
      <c r="SVS34"/>
      <c r="SVT34"/>
      <c r="SVU34"/>
      <c r="SVV34"/>
      <c r="SVW34"/>
      <c r="SVX34"/>
      <c r="SVY34"/>
      <c r="SVZ34"/>
      <c r="SWA34"/>
      <c r="SWB34"/>
      <c r="SWC34"/>
      <c r="SWD34"/>
      <c r="SWE34"/>
      <c r="SWF34"/>
      <c r="SWG34"/>
      <c r="SWH34"/>
      <c r="SWI34"/>
      <c r="SWJ34"/>
      <c r="SWK34"/>
      <c r="SWL34"/>
      <c r="SWM34"/>
      <c r="SWN34"/>
      <c r="SWO34"/>
      <c r="SWP34"/>
      <c r="SWQ34"/>
      <c r="SWR34"/>
      <c r="SWS34"/>
      <c r="SWT34"/>
      <c r="SWU34"/>
      <c r="SWV34"/>
      <c r="SWW34"/>
      <c r="SWX34"/>
      <c r="SWY34"/>
      <c r="SWZ34"/>
      <c r="SXA34"/>
      <c r="SXB34"/>
      <c r="SXC34"/>
      <c r="SXD34"/>
      <c r="SXE34"/>
      <c r="SXF34"/>
      <c r="SXG34"/>
      <c r="SXH34"/>
      <c r="SXI34"/>
      <c r="SXJ34"/>
      <c r="SXK34"/>
      <c r="SXL34"/>
      <c r="SXM34"/>
      <c r="SXN34"/>
      <c r="SXO34"/>
      <c r="SXP34"/>
      <c r="SXQ34"/>
      <c r="SXR34"/>
      <c r="SXS34"/>
      <c r="SXT34"/>
      <c r="SXU34"/>
      <c r="SXV34"/>
      <c r="SXW34"/>
      <c r="SXX34"/>
      <c r="SXY34"/>
      <c r="SXZ34"/>
      <c r="SYA34"/>
      <c r="SYB34"/>
      <c r="SYC34"/>
      <c r="SYD34"/>
      <c r="SYE34"/>
      <c r="SYF34"/>
      <c r="SYG34"/>
      <c r="SYH34"/>
      <c r="SYI34"/>
      <c r="SYJ34"/>
      <c r="SYK34"/>
      <c r="SYL34"/>
      <c r="SYM34"/>
      <c r="SYN34"/>
      <c r="SYO34"/>
      <c r="SYP34"/>
      <c r="SYQ34"/>
      <c r="SYR34"/>
      <c r="SYS34"/>
      <c r="SYT34"/>
      <c r="SYU34"/>
      <c r="SYV34"/>
      <c r="SYW34"/>
      <c r="SYX34"/>
      <c r="SYY34"/>
      <c r="SYZ34"/>
      <c r="SZA34"/>
      <c r="SZB34"/>
      <c r="SZC34"/>
      <c r="SZD34"/>
      <c r="SZE34"/>
      <c r="SZF34"/>
      <c r="SZG34"/>
      <c r="SZH34"/>
      <c r="SZI34"/>
      <c r="SZJ34"/>
      <c r="SZK34"/>
      <c r="SZL34"/>
      <c r="SZM34"/>
      <c r="SZN34"/>
      <c r="SZO34"/>
      <c r="SZP34"/>
      <c r="SZQ34"/>
      <c r="SZR34"/>
      <c r="SZS34"/>
      <c r="SZT34"/>
      <c r="SZU34"/>
      <c r="SZV34"/>
      <c r="SZW34"/>
      <c r="SZX34"/>
      <c r="SZY34"/>
      <c r="SZZ34"/>
      <c r="TAA34"/>
      <c r="TAB34"/>
      <c r="TAC34"/>
      <c r="TAD34"/>
      <c r="TAE34"/>
      <c r="TAF34"/>
      <c r="TAG34"/>
      <c r="TAH34"/>
      <c r="TAI34"/>
      <c r="TAJ34"/>
      <c r="TAK34"/>
      <c r="TAL34"/>
      <c r="TAM34"/>
      <c r="TAN34"/>
      <c r="TAO34"/>
      <c r="TAP34"/>
      <c r="TAQ34"/>
      <c r="TAR34"/>
      <c r="TAS34"/>
      <c r="TAT34"/>
      <c r="TAU34"/>
      <c r="TAV34"/>
      <c r="TAW34"/>
      <c r="TAX34"/>
      <c r="TAY34"/>
      <c r="TAZ34"/>
      <c r="TBA34"/>
      <c r="TBB34"/>
      <c r="TBC34"/>
      <c r="TBD34"/>
      <c r="TBE34"/>
      <c r="TBF34"/>
      <c r="TBG34"/>
      <c r="TBH34"/>
      <c r="TBI34"/>
      <c r="TBJ34"/>
      <c r="TBK34"/>
      <c r="TBL34"/>
      <c r="TBM34"/>
      <c r="TBN34"/>
      <c r="TBO34"/>
      <c r="TBP34"/>
      <c r="TBQ34"/>
      <c r="TBR34"/>
      <c r="TBS34"/>
      <c r="TBT34"/>
      <c r="TBU34"/>
      <c r="TBV34"/>
      <c r="TBW34"/>
      <c r="TBX34"/>
      <c r="TBY34"/>
      <c r="TBZ34"/>
      <c r="TCA34"/>
      <c r="TCB34"/>
      <c r="TCC34"/>
      <c r="TCD34"/>
      <c r="TCE34"/>
      <c r="TCF34"/>
      <c r="TCG34"/>
      <c r="TCH34"/>
      <c r="TCI34"/>
      <c r="TCJ34"/>
      <c r="TCK34"/>
      <c r="TCL34"/>
      <c r="TCM34"/>
      <c r="TCN34"/>
      <c r="TCO34"/>
      <c r="TCP34"/>
      <c r="TCQ34"/>
      <c r="TCR34"/>
      <c r="TCS34"/>
      <c r="TCT34"/>
      <c r="TCU34"/>
      <c r="TCV34"/>
      <c r="TCW34"/>
      <c r="TCX34"/>
      <c r="TCY34"/>
      <c r="TCZ34"/>
      <c r="TDA34"/>
      <c r="TDB34"/>
      <c r="TDC34"/>
      <c r="TDD34"/>
      <c r="TDE34"/>
      <c r="TDF34"/>
      <c r="TDG34"/>
      <c r="TDH34"/>
      <c r="TDI34"/>
      <c r="TDJ34"/>
      <c r="TDK34"/>
      <c r="TDL34"/>
      <c r="TDM34"/>
      <c r="TDN34"/>
      <c r="TDO34"/>
      <c r="TDP34"/>
      <c r="TDQ34"/>
      <c r="TDR34"/>
      <c r="TDS34"/>
      <c r="TDT34"/>
      <c r="TDU34"/>
      <c r="TDV34"/>
      <c r="TDW34"/>
      <c r="TDX34"/>
      <c r="TDY34"/>
      <c r="TDZ34"/>
      <c r="TEA34"/>
      <c r="TEB34"/>
      <c r="TEC34"/>
      <c r="TED34"/>
      <c r="TEE34"/>
      <c r="TEF34"/>
      <c r="TEG34"/>
      <c r="TEH34"/>
      <c r="TEI34"/>
      <c r="TEJ34"/>
      <c r="TEK34"/>
      <c r="TEL34"/>
      <c r="TEM34"/>
      <c r="TEN34"/>
      <c r="TEO34"/>
      <c r="TEP34"/>
      <c r="TEQ34"/>
      <c r="TER34"/>
      <c r="TES34"/>
      <c r="TET34"/>
      <c r="TEU34"/>
      <c r="TEV34"/>
      <c r="TEW34"/>
      <c r="TEX34"/>
      <c r="TEY34"/>
      <c r="TEZ34"/>
      <c r="TFA34"/>
      <c r="TFB34"/>
      <c r="TFC34"/>
      <c r="TFD34"/>
      <c r="TFE34"/>
      <c r="TFF34"/>
      <c r="TFG34"/>
      <c r="TFH34"/>
      <c r="TFI34"/>
      <c r="TFJ34"/>
      <c r="TFK34"/>
      <c r="TFL34"/>
      <c r="TFM34"/>
      <c r="TFN34"/>
      <c r="TFO34"/>
      <c r="TFP34"/>
      <c r="TFQ34"/>
      <c r="TFR34"/>
      <c r="TFS34"/>
      <c r="TFT34"/>
      <c r="TFU34"/>
      <c r="TFV34"/>
      <c r="TFW34"/>
      <c r="TFX34"/>
      <c r="TFY34"/>
      <c r="TFZ34"/>
      <c r="TGA34"/>
      <c r="TGB34"/>
      <c r="TGC34"/>
      <c r="TGD34"/>
      <c r="TGE34"/>
      <c r="TGF34"/>
      <c r="TGG34"/>
      <c r="TGH34"/>
      <c r="TGI34"/>
      <c r="TGJ34"/>
      <c r="TGK34"/>
      <c r="TGL34"/>
      <c r="TGM34"/>
      <c r="TGN34"/>
      <c r="TGO34"/>
      <c r="TGP34"/>
      <c r="TGQ34"/>
      <c r="TGR34"/>
      <c r="TGS34"/>
      <c r="TGT34"/>
      <c r="TGU34"/>
      <c r="TGV34"/>
      <c r="TGW34"/>
      <c r="TGX34"/>
      <c r="TGY34"/>
      <c r="TGZ34"/>
      <c r="THA34"/>
      <c r="THB34"/>
      <c r="THC34"/>
      <c r="THD34"/>
      <c r="THE34"/>
      <c r="THF34"/>
      <c r="THG34"/>
      <c r="THH34"/>
      <c r="THI34"/>
      <c r="THJ34"/>
      <c r="THK34"/>
      <c r="THL34"/>
      <c r="THM34"/>
      <c r="THN34"/>
      <c r="THO34"/>
      <c r="THP34"/>
      <c r="THQ34"/>
      <c r="THR34"/>
      <c r="THS34"/>
      <c r="THT34"/>
      <c r="THU34"/>
      <c r="THV34"/>
      <c r="THW34"/>
      <c r="THX34"/>
      <c r="THY34"/>
      <c r="THZ34"/>
      <c r="TIA34"/>
      <c r="TIB34"/>
      <c r="TIC34"/>
      <c r="TID34"/>
      <c r="TIE34"/>
      <c r="TIF34"/>
      <c r="TIG34"/>
      <c r="TIH34"/>
      <c r="TII34"/>
      <c r="TIJ34"/>
      <c r="TIK34"/>
      <c r="TIL34"/>
      <c r="TIM34"/>
      <c r="TIN34"/>
      <c r="TIO34"/>
      <c r="TIP34"/>
      <c r="TIQ34"/>
      <c r="TIR34"/>
      <c r="TIS34"/>
      <c r="TIT34"/>
      <c r="TIU34"/>
      <c r="TIV34"/>
      <c r="TIW34"/>
      <c r="TIX34"/>
      <c r="TIY34"/>
      <c r="TIZ34"/>
      <c r="TJA34"/>
      <c r="TJB34"/>
      <c r="TJC34"/>
      <c r="TJD34"/>
      <c r="TJE34"/>
      <c r="TJF34"/>
      <c r="TJG34"/>
      <c r="TJH34"/>
      <c r="TJI34"/>
      <c r="TJJ34"/>
      <c r="TJK34"/>
      <c r="TJL34"/>
      <c r="TJM34"/>
      <c r="TJN34"/>
      <c r="TJO34"/>
      <c r="TJP34"/>
      <c r="TJQ34"/>
      <c r="TJR34"/>
      <c r="TJS34"/>
      <c r="TJT34"/>
      <c r="TJU34"/>
      <c r="TJV34"/>
      <c r="TJW34"/>
      <c r="TJX34"/>
      <c r="TJY34"/>
      <c r="TJZ34"/>
      <c r="TKA34"/>
      <c r="TKB34"/>
      <c r="TKC34"/>
      <c r="TKD34"/>
      <c r="TKE34"/>
      <c r="TKF34"/>
      <c r="TKG34"/>
      <c r="TKH34"/>
      <c r="TKI34"/>
      <c r="TKJ34"/>
      <c r="TKK34"/>
      <c r="TKL34"/>
      <c r="TKM34"/>
      <c r="TKN34"/>
      <c r="TKO34"/>
      <c r="TKP34"/>
      <c r="TKQ34"/>
      <c r="TKR34"/>
      <c r="TKS34"/>
      <c r="TKT34"/>
      <c r="TKU34"/>
      <c r="TKV34"/>
      <c r="TKW34"/>
      <c r="TKX34"/>
      <c r="TKY34"/>
      <c r="TKZ34"/>
      <c r="TLA34"/>
      <c r="TLB34"/>
      <c r="TLC34"/>
      <c r="TLD34"/>
      <c r="TLE34"/>
      <c r="TLF34"/>
      <c r="TLG34"/>
      <c r="TLH34"/>
      <c r="TLI34"/>
      <c r="TLJ34"/>
      <c r="TLK34"/>
      <c r="TLL34"/>
      <c r="TLM34"/>
      <c r="TLN34"/>
      <c r="TLO34"/>
      <c r="TLP34"/>
      <c r="TLQ34"/>
      <c r="TLR34"/>
      <c r="TLS34"/>
      <c r="TLT34"/>
      <c r="TLU34"/>
      <c r="TLV34"/>
      <c r="TLW34"/>
      <c r="TLX34"/>
      <c r="TLY34"/>
      <c r="TLZ34"/>
      <c r="TMA34"/>
      <c r="TMB34"/>
      <c r="TMC34"/>
      <c r="TMD34"/>
      <c r="TME34"/>
      <c r="TMF34"/>
      <c r="TMG34"/>
      <c r="TMH34"/>
      <c r="TMI34"/>
      <c r="TMJ34"/>
      <c r="TMK34"/>
      <c r="TML34"/>
      <c r="TMM34"/>
      <c r="TMN34"/>
      <c r="TMO34"/>
      <c r="TMP34"/>
      <c r="TMQ34"/>
      <c r="TMR34"/>
      <c r="TMS34"/>
      <c r="TMT34"/>
      <c r="TMU34"/>
      <c r="TMV34"/>
      <c r="TMW34"/>
      <c r="TMX34"/>
      <c r="TMY34"/>
      <c r="TMZ34"/>
      <c r="TNA34"/>
      <c r="TNB34"/>
      <c r="TNC34"/>
      <c r="TND34"/>
      <c r="TNE34"/>
      <c r="TNF34"/>
      <c r="TNG34"/>
      <c r="TNH34"/>
      <c r="TNI34"/>
      <c r="TNJ34"/>
      <c r="TNK34"/>
      <c r="TNL34"/>
      <c r="TNM34"/>
      <c r="TNN34"/>
      <c r="TNO34"/>
      <c r="TNP34"/>
      <c r="TNQ34"/>
      <c r="TNR34"/>
      <c r="TNS34"/>
      <c r="TNT34"/>
      <c r="TNU34"/>
      <c r="TNV34"/>
      <c r="TNW34"/>
      <c r="TNX34"/>
      <c r="TNY34"/>
      <c r="TNZ34"/>
      <c r="TOA34"/>
      <c r="TOB34"/>
      <c r="TOC34"/>
      <c r="TOD34"/>
      <c r="TOE34"/>
      <c r="TOF34"/>
      <c r="TOG34"/>
      <c r="TOH34"/>
      <c r="TOI34"/>
      <c r="TOJ34"/>
      <c r="TOK34"/>
      <c r="TOL34"/>
      <c r="TOM34"/>
      <c r="TON34"/>
      <c r="TOO34"/>
      <c r="TOP34"/>
      <c r="TOQ34"/>
      <c r="TOR34"/>
      <c r="TOS34"/>
      <c r="TOT34"/>
      <c r="TOU34"/>
      <c r="TOV34"/>
      <c r="TOW34"/>
      <c r="TOX34"/>
      <c r="TOY34"/>
      <c r="TOZ34"/>
      <c r="TPA34"/>
      <c r="TPB34"/>
      <c r="TPC34"/>
      <c r="TPD34"/>
      <c r="TPE34"/>
      <c r="TPF34"/>
      <c r="TPG34"/>
      <c r="TPH34"/>
      <c r="TPI34"/>
      <c r="TPJ34"/>
      <c r="TPK34"/>
      <c r="TPL34"/>
      <c r="TPM34"/>
      <c r="TPN34"/>
      <c r="TPO34"/>
      <c r="TPP34"/>
      <c r="TPQ34"/>
      <c r="TPR34"/>
      <c r="TPS34"/>
      <c r="TPT34"/>
      <c r="TPU34"/>
      <c r="TPV34"/>
      <c r="TPW34"/>
      <c r="TPX34"/>
      <c r="TPY34"/>
      <c r="TPZ34"/>
      <c r="TQA34"/>
      <c r="TQB34"/>
      <c r="TQC34"/>
      <c r="TQD34"/>
      <c r="TQE34"/>
      <c r="TQF34"/>
      <c r="TQG34"/>
      <c r="TQH34"/>
      <c r="TQI34"/>
      <c r="TQJ34"/>
      <c r="TQK34"/>
      <c r="TQL34"/>
      <c r="TQM34"/>
      <c r="TQN34"/>
      <c r="TQO34"/>
      <c r="TQP34"/>
      <c r="TQQ34"/>
      <c r="TQR34"/>
      <c r="TQS34"/>
      <c r="TQT34"/>
      <c r="TQU34"/>
      <c r="TQV34"/>
      <c r="TQW34"/>
      <c r="TQX34"/>
      <c r="TQY34"/>
      <c r="TQZ34"/>
      <c r="TRA34"/>
      <c r="TRB34"/>
      <c r="TRC34"/>
      <c r="TRD34"/>
      <c r="TRE34"/>
      <c r="TRF34"/>
      <c r="TRG34"/>
      <c r="TRH34"/>
      <c r="TRI34"/>
      <c r="TRJ34"/>
      <c r="TRK34"/>
      <c r="TRL34"/>
      <c r="TRM34"/>
      <c r="TRN34"/>
      <c r="TRO34"/>
      <c r="TRP34"/>
      <c r="TRQ34"/>
      <c r="TRR34"/>
      <c r="TRS34"/>
      <c r="TRT34"/>
      <c r="TRU34"/>
      <c r="TRV34"/>
      <c r="TRW34"/>
      <c r="TRX34"/>
      <c r="TRY34"/>
      <c r="TRZ34"/>
      <c r="TSA34"/>
      <c r="TSB34"/>
      <c r="TSC34"/>
      <c r="TSD34"/>
      <c r="TSE34"/>
      <c r="TSF34"/>
      <c r="TSG34"/>
      <c r="TSH34"/>
      <c r="TSI34"/>
      <c r="TSJ34"/>
      <c r="TSK34"/>
      <c r="TSL34"/>
      <c r="TSM34"/>
      <c r="TSN34"/>
      <c r="TSO34"/>
      <c r="TSP34"/>
      <c r="TSQ34"/>
      <c r="TSR34"/>
      <c r="TSS34"/>
      <c r="TST34"/>
      <c r="TSU34"/>
      <c r="TSV34"/>
      <c r="TSW34"/>
      <c r="TSX34"/>
      <c r="TSY34"/>
      <c r="TSZ34"/>
      <c r="TTA34"/>
      <c r="TTB34"/>
      <c r="TTC34"/>
      <c r="TTD34"/>
      <c r="TTE34"/>
      <c r="TTF34"/>
      <c r="TTG34"/>
      <c r="TTH34"/>
      <c r="TTI34"/>
      <c r="TTJ34"/>
      <c r="TTK34"/>
      <c r="TTL34"/>
      <c r="TTM34"/>
      <c r="TTN34"/>
      <c r="TTO34"/>
      <c r="TTP34"/>
      <c r="TTQ34"/>
      <c r="TTR34"/>
      <c r="TTS34"/>
      <c r="TTT34"/>
      <c r="TTU34"/>
      <c r="TTV34"/>
      <c r="TTW34"/>
      <c r="TTX34"/>
      <c r="TTY34"/>
      <c r="TTZ34"/>
      <c r="TUA34"/>
      <c r="TUB34"/>
      <c r="TUC34"/>
      <c r="TUD34"/>
      <c r="TUE34"/>
      <c r="TUF34"/>
      <c r="TUG34"/>
      <c r="TUH34"/>
      <c r="TUI34"/>
      <c r="TUJ34"/>
      <c r="TUK34"/>
      <c r="TUL34"/>
      <c r="TUM34"/>
      <c r="TUN34"/>
      <c r="TUO34"/>
      <c r="TUP34"/>
      <c r="TUQ34"/>
      <c r="TUR34"/>
      <c r="TUS34"/>
      <c r="TUT34"/>
      <c r="TUU34"/>
      <c r="TUV34"/>
      <c r="TUW34"/>
      <c r="TUX34"/>
      <c r="TUY34"/>
      <c r="TUZ34"/>
      <c r="TVA34"/>
      <c r="TVB34"/>
      <c r="TVC34"/>
      <c r="TVD34"/>
      <c r="TVE34"/>
      <c r="TVF34"/>
      <c r="TVG34"/>
      <c r="TVH34"/>
      <c r="TVI34"/>
      <c r="TVJ34"/>
      <c r="TVK34"/>
      <c r="TVL34"/>
      <c r="TVM34"/>
      <c r="TVN34"/>
      <c r="TVO34"/>
      <c r="TVP34"/>
      <c r="TVQ34"/>
      <c r="TVR34"/>
      <c r="TVS34"/>
      <c r="TVT34"/>
      <c r="TVU34"/>
      <c r="TVV34"/>
      <c r="TVW34"/>
      <c r="TVX34"/>
      <c r="TVY34"/>
      <c r="TVZ34"/>
      <c r="TWA34"/>
      <c r="TWB34"/>
      <c r="TWC34"/>
      <c r="TWD34"/>
      <c r="TWE34"/>
      <c r="TWF34"/>
      <c r="TWG34"/>
      <c r="TWH34"/>
      <c r="TWI34"/>
      <c r="TWJ34"/>
      <c r="TWK34"/>
      <c r="TWL34"/>
      <c r="TWM34"/>
      <c r="TWN34"/>
      <c r="TWO34"/>
      <c r="TWP34"/>
      <c r="TWQ34"/>
      <c r="TWR34"/>
      <c r="TWS34"/>
      <c r="TWT34"/>
      <c r="TWU34"/>
      <c r="TWV34"/>
      <c r="TWW34"/>
      <c r="TWX34"/>
      <c r="TWY34"/>
      <c r="TWZ34"/>
      <c r="TXA34"/>
      <c r="TXB34"/>
      <c r="TXC34"/>
      <c r="TXD34"/>
      <c r="TXE34"/>
      <c r="TXF34"/>
      <c r="TXG34"/>
      <c r="TXH34"/>
      <c r="TXI34"/>
      <c r="TXJ34"/>
      <c r="TXK34"/>
      <c r="TXL34"/>
      <c r="TXM34"/>
      <c r="TXN34"/>
      <c r="TXO34"/>
      <c r="TXP34"/>
      <c r="TXQ34"/>
      <c r="TXR34"/>
      <c r="TXS34"/>
      <c r="TXT34"/>
      <c r="TXU34"/>
      <c r="TXV34"/>
      <c r="TXW34"/>
      <c r="TXX34"/>
      <c r="TXY34"/>
      <c r="TXZ34"/>
      <c r="TYA34"/>
      <c r="TYB34"/>
      <c r="TYC34"/>
      <c r="TYD34"/>
      <c r="TYE34"/>
      <c r="TYF34"/>
      <c r="TYG34"/>
      <c r="TYH34"/>
      <c r="TYI34"/>
      <c r="TYJ34"/>
      <c r="TYK34"/>
      <c r="TYL34"/>
      <c r="TYM34"/>
      <c r="TYN34"/>
      <c r="TYO34"/>
      <c r="TYP34"/>
      <c r="TYQ34"/>
      <c r="TYR34"/>
      <c r="TYS34"/>
      <c r="TYT34"/>
      <c r="TYU34"/>
      <c r="TYV34"/>
      <c r="TYW34"/>
      <c r="TYX34"/>
      <c r="TYY34"/>
      <c r="TYZ34"/>
      <c r="TZA34"/>
      <c r="TZB34"/>
      <c r="TZC34"/>
      <c r="TZD34"/>
      <c r="TZE34"/>
      <c r="TZF34"/>
      <c r="TZG34"/>
      <c r="TZH34"/>
      <c r="TZI34"/>
      <c r="TZJ34"/>
      <c r="TZK34"/>
      <c r="TZL34"/>
      <c r="TZM34"/>
      <c r="TZN34"/>
      <c r="TZO34"/>
      <c r="TZP34"/>
      <c r="TZQ34"/>
      <c r="TZR34"/>
      <c r="TZS34"/>
      <c r="TZT34"/>
      <c r="TZU34"/>
      <c r="TZV34"/>
      <c r="TZW34"/>
      <c r="TZX34"/>
      <c r="TZY34"/>
      <c r="TZZ34"/>
      <c r="UAA34"/>
      <c r="UAB34"/>
      <c r="UAC34"/>
      <c r="UAD34"/>
      <c r="UAE34"/>
      <c r="UAF34"/>
      <c r="UAG34"/>
      <c r="UAH34"/>
      <c r="UAI34"/>
      <c r="UAJ34"/>
      <c r="UAK34"/>
      <c r="UAL34"/>
      <c r="UAM34"/>
      <c r="UAN34"/>
      <c r="UAO34"/>
      <c r="UAP34"/>
      <c r="UAQ34"/>
      <c r="UAR34"/>
      <c r="UAS34"/>
      <c r="UAT34"/>
      <c r="UAU34"/>
      <c r="UAV34"/>
      <c r="UAW34"/>
      <c r="UAX34"/>
      <c r="UAY34"/>
      <c r="UAZ34"/>
      <c r="UBA34"/>
      <c r="UBB34"/>
      <c r="UBC34"/>
      <c r="UBD34"/>
      <c r="UBE34"/>
      <c r="UBF34"/>
      <c r="UBG34"/>
      <c r="UBH34"/>
      <c r="UBI34"/>
      <c r="UBJ34"/>
      <c r="UBK34"/>
      <c r="UBL34"/>
      <c r="UBM34"/>
      <c r="UBN34"/>
      <c r="UBO34"/>
      <c r="UBP34"/>
      <c r="UBQ34"/>
      <c r="UBR34"/>
      <c r="UBS34"/>
      <c r="UBT34"/>
      <c r="UBU34"/>
      <c r="UBV34"/>
      <c r="UBW34"/>
      <c r="UBX34"/>
      <c r="UBY34"/>
      <c r="UBZ34"/>
      <c r="UCA34"/>
      <c r="UCB34"/>
      <c r="UCC34"/>
      <c r="UCD34"/>
      <c r="UCE34"/>
      <c r="UCF34"/>
      <c r="UCG34"/>
      <c r="UCH34"/>
      <c r="UCI34"/>
      <c r="UCJ34"/>
      <c r="UCK34"/>
      <c r="UCL34"/>
      <c r="UCM34"/>
      <c r="UCN34"/>
      <c r="UCO34"/>
      <c r="UCP34"/>
      <c r="UCQ34"/>
      <c r="UCR34"/>
      <c r="UCS34"/>
      <c r="UCT34"/>
      <c r="UCU34"/>
      <c r="UCV34"/>
      <c r="UCW34"/>
      <c r="UCX34"/>
      <c r="UCY34"/>
      <c r="UCZ34"/>
      <c r="UDA34"/>
      <c r="UDB34"/>
      <c r="UDC34"/>
      <c r="UDD34"/>
      <c r="UDE34"/>
      <c r="UDF34"/>
      <c r="UDG34"/>
      <c r="UDH34"/>
      <c r="UDI34"/>
      <c r="UDJ34"/>
      <c r="UDK34"/>
      <c r="UDL34"/>
      <c r="UDM34"/>
      <c r="UDN34"/>
      <c r="UDO34"/>
      <c r="UDP34"/>
      <c r="UDQ34"/>
      <c r="UDR34"/>
      <c r="UDS34"/>
      <c r="UDT34"/>
      <c r="UDU34"/>
      <c r="UDV34"/>
      <c r="UDW34"/>
      <c r="UDX34"/>
      <c r="UDY34"/>
      <c r="UDZ34"/>
      <c r="UEA34"/>
      <c r="UEB34"/>
      <c r="UEC34"/>
      <c r="UED34"/>
      <c r="UEE34"/>
      <c r="UEF34"/>
      <c r="UEG34"/>
      <c r="UEH34"/>
      <c r="UEI34"/>
      <c r="UEJ34"/>
      <c r="UEK34"/>
      <c r="UEL34"/>
      <c r="UEM34"/>
      <c r="UEN34"/>
      <c r="UEO34"/>
      <c r="UEP34"/>
      <c r="UEQ34"/>
      <c r="UER34"/>
      <c r="UES34"/>
      <c r="UET34"/>
      <c r="UEU34"/>
      <c r="UEV34"/>
      <c r="UEW34"/>
      <c r="UEX34"/>
      <c r="UEY34"/>
      <c r="UEZ34"/>
      <c r="UFA34"/>
      <c r="UFB34"/>
      <c r="UFC34"/>
      <c r="UFD34"/>
      <c r="UFE34"/>
      <c r="UFF34"/>
      <c r="UFG34"/>
      <c r="UFH34"/>
      <c r="UFI34"/>
      <c r="UFJ34"/>
      <c r="UFK34"/>
      <c r="UFL34"/>
      <c r="UFM34"/>
      <c r="UFN34"/>
      <c r="UFO34"/>
      <c r="UFP34"/>
      <c r="UFQ34"/>
      <c r="UFR34"/>
      <c r="UFS34"/>
      <c r="UFT34"/>
      <c r="UFU34"/>
      <c r="UFV34"/>
      <c r="UFW34"/>
      <c r="UFX34"/>
      <c r="UFY34"/>
      <c r="UFZ34"/>
      <c r="UGA34"/>
      <c r="UGB34"/>
      <c r="UGC34"/>
      <c r="UGD34"/>
      <c r="UGE34"/>
      <c r="UGF34"/>
      <c r="UGG34"/>
      <c r="UGH34"/>
      <c r="UGI34"/>
      <c r="UGJ34"/>
      <c r="UGK34"/>
      <c r="UGL34"/>
      <c r="UGM34"/>
      <c r="UGN34"/>
      <c r="UGO34"/>
      <c r="UGP34"/>
      <c r="UGQ34"/>
      <c r="UGR34"/>
      <c r="UGS34"/>
      <c r="UGT34"/>
      <c r="UGU34"/>
      <c r="UGV34"/>
      <c r="UGW34"/>
      <c r="UGX34"/>
      <c r="UGY34"/>
      <c r="UGZ34"/>
      <c r="UHA34"/>
      <c r="UHB34"/>
      <c r="UHC34"/>
      <c r="UHD34"/>
      <c r="UHE34"/>
      <c r="UHF34"/>
      <c r="UHG34"/>
      <c r="UHH34"/>
      <c r="UHI34"/>
      <c r="UHJ34"/>
      <c r="UHK34"/>
      <c r="UHL34"/>
      <c r="UHM34"/>
      <c r="UHN34"/>
      <c r="UHO34"/>
      <c r="UHP34"/>
      <c r="UHQ34"/>
      <c r="UHR34"/>
      <c r="UHS34"/>
      <c r="UHT34"/>
      <c r="UHU34"/>
      <c r="UHV34"/>
      <c r="UHW34"/>
      <c r="UHX34"/>
      <c r="UHY34"/>
      <c r="UHZ34"/>
      <c r="UIA34"/>
      <c r="UIB34"/>
      <c r="UIC34"/>
      <c r="UID34"/>
      <c r="UIE34"/>
      <c r="UIF34"/>
      <c r="UIG34"/>
      <c r="UIH34"/>
      <c r="UII34"/>
      <c r="UIJ34"/>
      <c r="UIK34"/>
      <c r="UIL34"/>
      <c r="UIM34"/>
      <c r="UIN34"/>
      <c r="UIO34"/>
      <c r="UIP34"/>
      <c r="UIQ34"/>
      <c r="UIR34"/>
      <c r="UIS34"/>
      <c r="UIT34"/>
      <c r="UIU34"/>
      <c r="UIV34"/>
      <c r="UIW34"/>
      <c r="UIX34"/>
      <c r="UIY34"/>
      <c r="UIZ34"/>
      <c r="UJA34"/>
      <c r="UJB34"/>
      <c r="UJC34"/>
      <c r="UJD34"/>
      <c r="UJE34"/>
      <c r="UJF34"/>
      <c r="UJG34"/>
      <c r="UJH34"/>
      <c r="UJI34"/>
      <c r="UJJ34"/>
      <c r="UJK34"/>
      <c r="UJL34"/>
      <c r="UJM34"/>
      <c r="UJN34"/>
      <c r="UJO34"/>
      <c r="UJP34"/>
      <c r="UJQ34"/>
      <c r="UJR34"/>
      <c r="UJS34"/>
      <c r="UJT34"/>
      <c r="UJU34"/>
      <c r="UJV34"/>
      <c r="UJW34"/>
      <c r="UJX34"/>
      <c r="UJY34"/>
      <c r="UJZ34"/>
      <c r="UKA34"/>
      <c r="UKB34"/>
      <c r="UKC34"/>
      <c r="UKD34"/>
      <c r="UKE34"/>
      <c r="UKF34"/>
      <c r="UKG34"/>
      <c r="UKH34"/>
      <c r="UKI34"/>
      <c r="UKJ34"/>
      <c r="UKK34"/>
      <c r="UKL34"/>
      <c r="UKM34"/>
      <c r="UKN34"/>
      <c r="UKO34"/>
      <c r="UKP34"/>
      <c r="UKQ34"/>
      <c r="UKR34"/>
      <c r="UKS34"/>
      <c r="UKT34"/>
      <c r="UKU34"/>
      <c r="UKV34"/>
      <c r="UKW34"/>
      <c r="UKX34"/>
      <c r="UKY34"/>
      <c r="UKZ34"/>
      <c r="ULA34"/>
      <c r="ULB34"/>
      <c r="ULC34"/>
      <c r="ULD34"/>
      <c r="ULE34"/>
      <c r="ULF34"/>
      <c r="ULG34"/>
      <c r="ULH34"/>
      <c r="ULI34"/>
      <c r="ULJ34"/>
      <c r="ULK34"/>
      <c r="ULL34"/>
      <c r="ULM34"/>
      <c r="ULN34"/>
      <c r="ULO34"/>
      <c r="ULP34"/>
      <c r="ULQ34"/>
      <c r="ULR34"/>
      <c r="ULS34"/>
      <c r="ULT34"/>
      <c r="ULU34"/>
      <c r="ULV34"/>
      <c r="ULW34"/>
      <c r="ULX34"/>
      <c r="ULY34"/>
      <c r="ULZ34"/>
      <c r="UMA34"/>
      <c r="UMB34"/>
      <c r="UMC34"/>
      <c r="UMD34"/>
      <c r="UME34"/>
      <c r="UMF34"/>
      <c r="UMG34"/>
      <c r="UMH34"/>
      <c r="UMI34"/>
      <c r="UMJ34"/>
      <c r="UMK34"/>
      <c r="UML34"/>
      <c r="UMM34"/>
      <c r="UMN34"/>
      <c r="UMO34"/>
      <c r="UMP34"/>
      <c r="UMQ34"/>
      <c r="UMR34"/>
      <c r="UMS34"/>
      <c r="UMT34"/>
      <c r="UMU34"/>
      <c r="UMV34"/>
      <c r="UMW34"/>
      <c r="UMX34"/>
      <c r="UMY34"/>
      <c r="UMZ34"/>
      <c r="UNA34"/>
      <c r="UNB34"/>
      <c r="UNC34"/>
      <c r="UND34"/>
      <c r="UNE34"/>
      <c r="UNF34"/>
      <c r="UNG34"/>
      <c r="UNH34"/>
      <c r="UNI34"/>
      <c r="UNJ34"/>
      <c r="UNK34"/>
      <c r="UNL34"/>
      <c r="UNM34"/>
      <c r="UNN34"/>
      <c r="UNO34"/>
      <c r="UNP34"/>
      <c r="UNQ34"/>
      <c r="UNR34"/>
      <c r="UNS34"/>
      <c r="UNT34"/>
      <c r="UNU34"/>
      <c r="UNV34"/>
      <c r="UNW34"/>
      <c r="UNX34"/>
      <c r="UNY34"/>
      <c r="UNZ34"/>
      <c r="UOA34"/>
      <c r="UOB34"/>
      <c r="UOC34"/>
      <c r="UOD34"/>
      <c r="UOE34"/>
      <c r="UOF34"/>
      <c r="UOG34"/>
      <c r="UOH34"/>
      <c r="UOI34"/>
      <c r="UOJ34"/>
      <c r="UOK34"/>
      <c r="UOL34"/>
      <c r="UOM34"/>
      <c r="UON34"/>
      <c r="UOO34"/>
      <c r="UOP34"/>
      <c r="UOQ34"/>
      <c r="UOR34"/>
      <c r="UOS34"/>
      <c r="UOT34"/>
      <c r="UOU34"/>
      <c r="UOV34"/>
      <c r="UOW34"/>
      <c r="UOX34"/>
      <c r="UOY34"/>
      <c r="UOZ34"/>
      <c r="UPA34"/>
      <c r="UPB34"/>
      <c r="UPC34"/>
      <c r="UPD34"/>
      <c r="UPE34"/>
      <c r="UPF34"/>
      <c r="UPG34"/>
      <c r="UPH34"/>
      <c r="UPI34"/>
      <c r="UPJ34"/>
      <c r="UPK34"/>
      <c r="UPL34"/>
      <c r="UPM34"/>
      <c r="UPN34"/>
      <c r="UPO34"/>
      <c r="UPP34"/>
      <c r="UPQ34"/>
      <c r="UPR34"/>
      <c r="UPS34"/>
      <c r="UPT34"/>
      <c r="UPU34"/>
      <c r="UPV34"/>
      <c r="UPW34"/>
      <c r="UPX34"/>
      <c r="UPY34"/>
      <c r="UPZ34"/>
      <c r="UQA34"/>
      <c r="UQB34"/>
      <c r="UQC34"/>
      <c r="UQD34"/>
      <c r="UQE34"/>
      <c r="UQF34"/>
      <c r="UQG34"/>
      <c r="UQH34"/>
      <c r="UQI34"/>
      <c r="UQJ34"/>
      <c r="UQK34"/>
      <c r="UQL34"/>
      <c r="UQM34"/>
      <c r="UQN34"/>
      <c r="UQO34"/>
      <c r="UQP34"/>
      <c r="UQQ34"/>
      <c r="UQR34"/>
      <c r="UQS34"/>
      <c r="UQT34"/>
      <c r="UQU34"/>
      <c r="UQV34"/>
      <c r="UQW34"/>
      <c r="UQX34"/>
      <c r="UQY34"/>
      <c r="UQZ34"/>
      <c r="URA34"/>
      <c r="URB34"/>
      <c r="URC34"/>
      <c r="URD34"/>
      <c r="URE34"/>
      <c r="URF34"/>
      <c r="URG34"/>
      <c r="URH34"/>
      <c r="URI34"/>
      <c r="URJ34"/>
      <c r="URK34"/>
      <c r="URL34"/>
      <c r="URM34"/>
      <c r="URN34"/>
      <c r="URO34"/>
      <c r="URP34"/>
      <c r="URQ34"/>
      <c r="URR34"/>
      <c r="URS34"/>
      <c r="URT34"/>
      <c r="URU34"/>
      <c r="URV34"/>
      <c r="URW34"/>
      <c r="URX34"/>
      <c r="URY34"/>
      <c r="URZ34"/>
      <c r="USA34"/>
      <c r="USB34"/>
      <c r="USC34"/>
      <c r="USD34"/>
      <c r="USE34"/>
      <c r="USF34"/>
      <c r="USG34"/>
      <c r="USH34"/>
      <c r="USI34"/>
      <c r="USJ34"/>
      <c r="USK34"/>
      <c r="USL34"/>
      <c r="USM34"/>
      <c r="USN34"/>
      <c r="USO34"/>
      <c r="USP34"/>
      <c r="USQ34"/>
      <c r="USR34"/>
      <c r="USS34"/>
      <c r="UST34"/>
      <c r="USU34"/>
      <c r="USV34"/>
      <c r="USW34"/>
      <c r="USX34"/>
      <c r="USY34"/>
      <c r="USZ34"/>
      <c r="UTA34"/>
      <c r="UTB34"/>
      <c r="UTC34"/>
      <c r="UTD34"/>
      <c r="UTE34"/>
      <c r="UTF34"/>
      <c r="UTG34"/>
      <c r="UTH34"/>
      <c r="UTI34"/>
      <c r="UTJ34"/>
      <c r="UTK34"/>
      <c r="UTL34"/>
      <c r="UTM34"/>
      <c r="UTN34"/>
      <c r="UTO34"/>
      <c r="UTP34"/>
      <c r="UTQ34"/>
      <c r="UTR34"/>
      <c r="UTS34"/>
      <c r="UTT34"/>
      <c r="UTU34"/>
      <c r="UTV34"/>
      <c r="UTW34"/>
      <c r="UTX34"/>
      <c r="UTY34"/>
      <c r="UTZ34"/>
      <c r="UUA34"/>
      <c r="UUB34"/>
      <c r="UUC34"/>
      <c r="UUD34"/>
      <c r="UUE34"/>
      <c r="UUF34"/>
      <c r="UUG34"/>
      <c r="UUH34"/>
      <c r="UUI34"/>
      <c r="UUJ34"/>
      <c r="UUK34"/>
      <c r="UUL34"/>
      <c r="UUM34"/>
      <c r="UUN34"/>
      <c r="UUO34"/>
      <c r="UUP34"/>
      <c r="UUQ34"/>
      <c r="UUR34"/>
      <c r="UUS34"/>
      <c r="UUT34"/>
      <c r="UUU34"/>
      <c r="UUV34"/>
      <c r="UUW34"/>
      <c r="UUX34"/>
      <c r="UUY34"/>
      <c r="UUZ34"/>
      <c r="UVA34"/>
      <c r="UVB34"/>
      <c r="UVC34"/>
      <c r="UVD34"/>
      <c r="UVE34"/>
      <c r="UVF34"/>
      <c r="UVG34"/>
      <c r="UVH34"/>
      <c r="UVI34"/>
      <c r="UVJ34"/>
      <c r="UVK34"/>
      <c r="UVL34"/>
      <c r="UVM34"/>
      <c r="UVN34"/>
      <c r="UVO34"/>
      <c r="UVP34"/>
      <c r="UVQ34"/>
      <c r="UVR34"/>
      <c r="UVS34"/>
      <c r="UVT34"/>
      <c r="UVU34"/>
      <c r="UVV34"/>
      <c r="UVW34"/>
      <c r="UVX34"/>
      <c r="UVY34"/>
      <c r="UVZ34"/>
      <c r="UWA34"/>
      <c r="UWB34"/>
      <c r="UWC34"/>
      <c r="UWD34"/>
      <c r="UWE34"/>
      <c r="UWF34"/>
      <c r="UWG34"/>
      <c r="UWH34"/>
      <c r="UWI34"/>
      <c r="UWJ34"/>
      <c r="UWK34"/>
      <c r="UWL34"/>
      <c r="UWM34"/>
      <c r="UWN34"/>
      <c r="UWO34"/>
      <c r="UWP34"/>
      <c r="UWQ34"/>
      <c r="UWR34"/>
      <c r="UWS34"/>
      <c r="UWT34"/>
      <c r="UWU34"/>
      <c r="UWV34"/>
      <c r="UWW34"/>
      <c r="UWX34"/>
      <c r="UWY34"/>
      <c r="UWZ34"/>
      <c r="UXA34"/>
      <c r="UXB34"/>
      <c r="UXC34"/>
      <c r="UXD34"/>
      <c r="UXE34"/>
      <c r="UXF34"/>
      <c r="UXG34"/>
      <c r="UXH34"/>
      <c r="UXI34"/>
      <c r="UXJ34"/>
      <c r="UXK34"/>
      <c r="UXL34"/>
      <c r="UXM34"/>
      <c r="UXN34"/>
      <c r="UXO34"/>
      <c r="UXP34"/>
      <c r="UXQ34"/>
      <c r="UXR34"/>
      <c r="UXS34"/>
      <c r="UXT34"/>
      <c r="UXU34"/>
      <c r="UXV34"/>
      <c r="UXW34"/>
      <c r="UXX34"/>
      <c r="UXY34"/>
      <c r="UXZ34"/>
      <c r="UYA34"/>
      <c r="UYB34"/>
      <c r="UYC34"/>
      <c r="UYD34"/>
      <c r="UYE34"/>
      <c r="UYF34"/>
      <c r="UYG34"/>
      <c r="UYH34"/>
      <c r="UYI34"/>
      <c r="UYJ34"/>
      <c r="UYK34"/>
      <c r="UYL34"/>
      <c r="UYM34"/>
      <c r="UYN34"/>
      <c r="UYO34"/>
      <c r="UYP34"/>
      <c r="UYQ34"/>
      <c r="UYR34"/>
      <c r="UYS34"/>
      <c r="UYT34"/>
      <c r="UYU34"/>
      <c r="UYV34"/>
      <c r="UYW34"/>
      <c r="UYX34"/>
      <c r="UYY34"/>
      <c r="UYZ34"/>
      <c r="UZA34"/>
      <c r="UZB34"/>
      <c r="UZC34"/>
      <c r="UZD34"/>
      <c r="UZE34"/>
      <c r="UZF34"/>
      <c r="UZG34"/>
      <c r="UZH34"/>
      <c r="UZI34"/>
      <c r="UZJ34"/>
      <c r="UZK34"/>
      <c r="UZL34"/>
      <c r="UZM34"/>
      <c r="UZN34"/>
      <c r="UZO34"/>
      <c r="UZP34"/>
      <c r="UZQ34"/>
      <c r="UZR34"/>
      <c r="UZS34"/>
      <c r="UZT34"/>
      <c r="UZU34"/>
      <c r="UZV34"/>
      <c r="UZW34"/>
      <c r="UZX34"/>
      <c r="UZY34"/>
      <c r="UZZ34"/>
      <c r="VAA34"/>
      <c r="VAB34"/>
      <c r="VAC34"/>
      <c r="VAD34"/>
      <c r="VAE34"/>
      <c r="VAF34"/>
      <c r="VAG34"/>
      <c r="VAH34"/>
      <c r="VAI34"/>
      <c r="VAJ34"/>
      <c r="VAK34"/>
      <c r="VAL34"/>
      <c r="VAM34"/>
      <c r="VAN34"/>
      <c r="VAO34"/>
      <c r="VAP34"/>
      <c r="VAQ34"/>
      <c r="VAR34"/>
      <c r="VAS34"/>
      <c r="VAT34"/>
      <c r="VAU34"/>
      <c r="VAV34"/>
      <c r="VAW34"/>
      <c r="VAX34"/>
      <c r="VAY34"/>
      <c r="VAZ34"/>
      <c r="VBA34"/>
      <c r="VBB34"/>
      <c r="VBC34"/>
      <c r="VBD34"/>
      <c r="VBE34"/>
      <c r="VBF34"/>
      <c r="VBG34"/>
      <c r="VBH34"/>
      <c r="VBI34"/>
      <c r="VBJ34"/>
      <c r="VBK34"/>
      <c r="VBL34"/>
      <c r="VBM34"/>
      <c r="VBN34"/>
      <c r="VBO34"/>
      <c r="VBP34"/>
      <c r="VBQ34"/>
      <c r="VBR34"/>
      <c r="VBS34"/>
      <c r="VBT34"/>
      <c r="VBU34"/>
      <c r="VBV34"/>
      <c r="VBW34"/>
      <c r="VBX34"/>
      <c r="VBY34"/>
      <c r="VBZ34"/>
      <c r="VCA34"/>
      <c r="VCB34"/>
      <c r="VCC34"/>
      <c r="VCD34"/>
      <c r="VCE34"/>
      <c r="VCF34"/>
      <c r="VCG34"/>
      <c r="VCH34"/>
      <c r="VCI34"/>
      <c r="VCJ34"/>
      <c r="VCK34"/>
      <c r="VCL34"/>
      <c r="VCM34"/>
      <c r="VCN34"/>
      <c r="VCO34"/>
      <c r="VCP34"/>
      <c r="VCQ34"/>
      <c r="VCR34"/>
      <c r="VCS34"/>
      <c r="VCT34"/>
      <c r="VCU34"/>
      <c r="VCV34"/>
      <c r="VCW34"/>
      <c r="VCX34"/>
      <c r="VCY34"/>
      <c r="VCZ34"/>
      <c r="VDA34"/>
      <c r="VDB34"/>
      <c r="VDC34"/>
      <c r="VDD34"/>
      <c r="VDE34"/>
      <c r="VDF34"/>
      <c r="VDG34"/>
      <c r="VDH34"/>
      <c r="VDI34"/>
      <c r="VDJ34"/>
      <c r="VDK34"/>
      <c r="VDL34"/>
      <c r="VDM34"/>
      <c r="VDN34"/>
      <c r="VDO34"/>
      <c r="VDP34"/>
      <c r="VDQ34"/>
      <c r="VDR34"/>
      <c r="VDS34"/>
      <c r="VDT34"/>
      <c r="VDU34"/>
      <c r="VDV34"/>
      <c r="VDW34"/>
      <c r="VDX34"/>
      <c r="VDY34"/>
      <c r="VDZ34"/>
      <c r="VEA34"/>
      <c r="VEB34"/>
      <c r="VEC34"/>
      <c r="VED34"/>
      <c r="VEE34"/>
      <c r="VEF34"/>
      <c r="VEG34"/>
      <c r="VEH34"/>
      <c r="VEI34"/>
      <c r="VEJ34"/>
      <c r="VEK34"/>
      <c r="VEL34"/>
      <c r="VEM34"/>
      <c r="VEN34"/>
      <c r="VEO34"/>
      <c r="VEP34"/>
      <c r="VEQ34"/>
      <c r="VER34"/>
      <c r="VES34"/>
      <c r="VET34"/>
      <c r="VEU34"/>
      <c r="VEV34"/>
      <c r="VEW34"/>
      <c r="VEX34"/>
      <c r="VEY34"/>
      <c r="VEZ34"/>
      <c r="VFA34"/>
      <c r="VFB34"/>
      <c r="VFC34"/>
      <c r="VFD34"/>
      <c r="VFE34"/>
      <c r="VFF34"/>
      <c r="VFG34"/>
      <c r="VFH34"/>
      <c r="VFI34"/>
      <c r="VFJ34"/>
      <c r="VFK34"/>
      <c r="VFL34"/>
      <c r="VFM34"/>
      <c r="VFN34"/>
      <c r="VFO34"/>
      <c r="VFP34"/>
      <c r="VFQ34"/>
      <c r="VFR34"/>
      <c r="VFS34"/>
      <c r="VFT34"/>
      <c r="VFU34"/>
      <c r="VFV34"/>
      <c r="VFW34"/>
      <c r="VFX34"/>
      <c r="VFY34"/>
      <c r="VFZ34"/>
      <c r="VGA34"/>
      <c r="VGB34"/>
      <c r="VGC34"/>
      <c r="VGD34"/>
      <c r="VGE34"/>
      <c r="VGF34"/>
      <c r="VGG34"/>
      <c r="VGH34"/>
      <c r="VGI34"/>
      <c r="VGJ34"/>
      <c r="VGK34"/>
      <c r="VGL34"/>
      <c r="VGM34"/>
      <c r="VGN34"/>
      <c r="VGO34"/>
      <c r="VGP34"/>
      <c r="VGQ34"/>
      <c r="VGR34"/>
      <c r="VGS34"/>
      <c r="VGT34"/>
      <c r="VGU34"/>
      <c r="VGV34"/>
      <c r="VGW34"/>
      <c r="VGX34"/>
      <c r="VGY34"/>
      <c r="VGZ34"/>
      <c r="VHA34"/>
      <c r="VHB34"/>
      <c r="VHC34"/>
      <c r="VHD34"/>
      <c r="VHE34"/>
      <c r="VHF34"/>
      <c r="VHG34"/>
      <c r="VHH34"/>
      <c r="VHI34"/>
      <c r="VHJ34"/>
      <c r="VHK34"/>
      <c r="VHL34"/>
      <c r="VHM34"/>
      <c r="VHN34"/>
      <c r="VHO34"/>
      <c r="VHP34"/>
      <c r="VHQ34"/>
      <c r="VHR34"/>
      <c r="VHS34"/>
      <c r="VHT34"/>
      <c r="VHU34"/>
      <c r="VHV34"/>
      <c r="VHW34"/>
      <c r="VHX34"/>
      <c r="VHY34"/>
      <c r="VHZ34"/>
      <c r="VIA34"/>
      <c r="VIB34"/>
      <c r="VIC34"/>
      <c r="VID34"/>
      <c r="VIE34"/>
      <c r="VIF34"/>
      <c r="VIG34"/>
      <c r="VIH34"/>
      <c r="VII34"/>
      <c r="VIJ34"/>
      <c r="VIK34"/>
      <c r="VIL34"/>
      <c r="VIM34"/>
      <c r="VIN34"/>
      <c r="VIO34"/>
      <c r="VIP34"/>
      <c r="VIQ34"/>
      <c r="VIR34"/>
      <c r="VIS34"/>
      <c r="VIT34"/>
      <c r="VIU34"/>
      <c r="VIV34"/>
      <c r="VIW34"/>
      <c r="VIX34"/>
      <c r="VIY34"/>
      <c r="VIZ34"/>
      <c r="VJA34"/>
      <c r="VJB34"/>
      <c r="VJC34"/>
      <c r="VJD34"/>
      <c r="VJE34"/>
      <c r="VJF34"/>
      <c r="VJG34"/>
      <c r="VJH34"/>
      <c r="VJI34"/>
      <c r="VJJ34"/>
      <c r="VJK34"/>
      <c r="VJL34"/>
      <c r="VJM34"/>
      <c r="VJN34"/>
      <c r="VJO34"/>
      <c r="VJP34"/>
      <c r="VJQ34"/>
      <c r="VJR34"/>
      <c r="VJS34"/>
      <c r="VJT34"/>
      <c r="VJU34"/>
      <c r="VJV34"/>
      <c r="VJW34"/>
      <c r="VJX34"/>
      <c r="VJY34"/>
      <c r="VJZ34"/>
      <c r="VKA34"/>
      <c r="VKB34"/>
      <c r="VKC34"/>
      <c r="VKD34"/>
      <c r="VKE34"/>
      <c r="VKF34"/>
      <c r="VKG34"/>
      <c r="VKH34"/>
      <c r="VKI34"/>
      <c r="VKJ34"/>
      <c r="VKK34"/>
      <c r="VKL34"/>
      <c r="VKM34"/>
      <c r="VKN34"/>
      <c r="VKO34"/>
      <c r="VKP34"/>
      <c r="VKQ34"/>
      <c r="VKR34"/>
      <c r="VKS34"/>
      <c r="VKT34"/>
      <c r="VKU34"/>
      <c r="VKV34"/>
      <c r="VKW34"/>
      <c r="VKX34"/>
      <c r="VKY34"/>
      <c r="VKZ34"/>
      <c r="VLA34"/>
      <c r="VLB34"/>
      <c r="VLC34"/>
      <c r="VLD34"/>
      <c r="VLE34"/>
      <c r="VLF34"/>
      <c r="VLG34"/>
      <c r="VLH34"/>
      <c r="VLI34"/>
      <c r="VLJ34"/>
      <c r="VLK34"/>
      <c r="VLL34"/>
      <c r="VLM34"/>
      <c r="VLN34"/>
      <c r="VLO34"/>
      <c r="VLP34"/>
      <c r="VLQ34"/>
      <c r="VLR34"/>
      <c r="VLS34"/>
      <c r="VLT34"/>
      <c r="VLU34"/>
      <c r="VLV34"/>
      <c r="VLW34"/>
      <c r="VLX34"/>
      <c r="VLY34"/>
      <c r="VLZ34"/>
      <c r="VMA34"/>
      <c r="VMB34"/>
      <c r="VMC34"/>
      <c r="VMD34"/>
      <c r="VME34"/>
      <c r="VMF34"/>
      <c r="VMG34"/>
      <c r="VMH34"/>
      <c r="VMI34"/>
      <c r="VMJ34"/>
      <c r="VMK34"/>
      <c r="VML34"/>
      <c r="VMM34"/>
      <c r="VMN34"/>
      <c r="VMO34"/>
      <c r="VMP34"/>
      <c r="VMQ34"/>
      <c r="VMR34"/>
      <c r="VMS34"/>
      <c r="VMT34"/>
      <c r="VMU34"/>
      <c r="VMV34"/>
      <c r="VMW34"/>
      <c r="VMX34"/>
      <c r="VMY34"/>
      <c r="VMZ34"/>
      <c r="VNA34"/>
      <c r="VNB34"/>
      <c r="VNC34"/>
      <c r="VND34"/>
      <c r="VNE34"/>
      <c r="VNF34"/>
      <c r="VNG34"/>
      <c r="VNH34"/>
      <c r="VNI34"/>
      <c r="VNJ34"/>
      <c r="VNK34"/>
      <c r="VNL34"/>
      <c r="VNM34"/>
      <c r="VNN34"/>
      <c r="VNO34"/>
      <c r="VNP34"/>
      <c r="VNQ34"/>
      <c r="VNR34"/>
      <c r="VNS34"/>
      <c r="VNT34"/>
      <c r="VNU34"/>
      <c r="VNV34"/>
      <c r="VNW34"/>
      <c r="VNX34"/>
      <c r="VNY34"/>
      <c r="VNZ34"/>
      <c r="VOA34"/>
      <c r="VOB34"/>
      <c r="VOC34"/>
      <c r="VOD34"/>
      <c r="VOE34"/>
      <c r="VOF34"/>
      <c r="VOG34"/>
      <c r="VOH34"/>
      <c r="VOI34"/>
      <c r="VOJ34"/>
      <c r="VOK34"/>
      <c r="VOL34"/>
      <c r="VOM34"/>
      <c r="VON34"/>
      <c r="VOO34"/>
      <c r="VOP34"/>
      <c r="VOQ34"/>
      <c r="VOR34"/>
      <c r="VOS34"/>
      <c r="VOT34"/>
      <c r="VOU34"/>
      <c r="VOV34"/>
      <c r="VOW34"/>
      <c r="VOX34"/>
      <c r="VOY34"/>
      <c r="VOZ34"/>
      <c r="VPA34"/>
      <c r="VPB34"/>
      <c r="VPC34"/>
      <c r="VPD34"/>
      <c r="VPE34"/>
      <c r="VPF34"/>
      <c r="VPG34"/>
      <c r="VPH34"/>
      <c r="VPI34"/>
      <c r="VPJ34"/>
      <c r="VPK34"/>
      <c r="VPL34"/>
      <c r="VPM34"/>
      <c r="VPN34"/>
      <c r="VPO34"/>
      <c r="VPP34"/>
      <c r="VPQ34"/>
      <c r="VPR34"/>
      <c r="VPS34"/>
      <c r="VPT34"/>
      <c r="VPU34"/>
      <c r="VPV34"/>
      <c r="VPW34"/>
      <c r="VPX34"/>
      <c r="VPY34"/>
      <c r="VPZ34"/>
      <c r="VQA34"/>
      <c r="VQB34"/>
      <c r="VQC34"/>
      <c r="VQD34"/>
      <c r="VQE34"/>
      <c r="VQF34"/>
      <c r="VQG34"/>
      <c r="VQH34"/>
      <c r="VQI34"/>
      <c r="VQJ34"/>
      <c r="VQK34"/>
      <c r="VQL34"/>
      <c r="VQM34"/>
      <c r="VQN34"/>
      <c r="VQO34"/>
      <c r="VQP34"/>
      <c r="VQQ34"/>
      <c r="VQR34"/>
      <c r="VQS34"/>
      <c r="VQT34"/>
      <c r="VQU34"/>
      <c r="VQV34"/>
      <c r="VQW34"/>
      <c r="VQX34"/>
      <c r="VQY34"/>
      <c r="VQZ34"/>
      <c r="VRA34"/>
      <c r="VRB34"/>
      <c r="VRC34"/>
      <c r="VRD34"/>
      <c r="VRE34"/>
      <c r="VRF34"/>
      <c r="VRG34"/>
      <c r="VRH34"/>
      <c r="VRI34"/>
      <c r="VRJ34"/>
      <c r="VRK34"/>
      <c r="VRL34"/>
      <c r="VRM34"/>
      <c r="VRN34"/>
      <c r="VRO34"/>
      <c r="VRP34"/>
      <c r="VRQ34"/>
      <c r="VRR34"/>
      <c r="VRS34"/>
      <c r="VRT34"/>
      <c r="VRU34"/>
      <c r="VRV34"/>
      <c r="VRW34"/>
      <c r="VRX34"/>
      <c r="VRY34"/>
      <c r="VRZ34"/>
      <c r="VSA34"/>
      <c r="VSB34"/>
      <c r="VSC34"/>
      <c r="VSD34"/>
      <c r="VSE34"/>
      <c r="VSF34"/>
      <c r="VSG34"/>
      <c r="VSH34"/>
      <c r="VSI34"/>
      <c r="VSJ34"/>
      <c r="VSK34"/>
      <c r="VSL34"/>
      <c r="VSM34"/>
      <c r="VSN34"/>
      <c r="VSO34"/>
      <c r="VSP34"/>
      <c r="VSQ34"/>
      <c r="VSR34"/>
      <c r="VSS34"/>
      <c r="VST34"/>
      <c r="VSU34"/>
      <c r="VSV34"/>
      <c r="VSW34"/>
      <c r="VSX34"/>
      <c r="VSY34"/>
      <c r="VSZ34"/>
      <c r="VTA34"/>
      <c r="VTB34"/>
      <c r="VTC34"/>
      <c r="VTD34"/>
      <c r="VTE34"/>
      <c r="VTF34"/>
      <c r="VTG34"/>
      <c r="VTH34"/>
      <c r="VTI34"/>
      <c r="VTJ34"/>
      <c r="VTK34"/>
      <c r="VTL34"/>
      <c r="VTM34"/>
      <c r="VTN34"/>
      <c r="VTO34"/>
      <c r="VTP34"/>
      <c r="VTQ34"/>
      <c r="VTR34"/>
      <c r="VTS34"/>
      <c r="VTT34"/>
      <c r="VTU34"/>
      <c r="VTV34"/>
      <c r="VTW34"/>
      <c r="VTX34"/>
      <c r="VTY34"/>
      <c r="VTZ34"/>
      <c r="VUA34"/>
      <c r="VUB34"/>
      <c r="VUC34"/>
      <c r="VUD34"/>
      <c r="VUE34"/>
      <c r="VUF34"/>
      <c r="VUG34"/>
      <c r="VUH34"/>
      <c r="VUI34"/>
      <c r="VUJ34"/>
      <c r="VUK34"/>
      <c r="VUL34"/>
      <c r="VUM34"/>
      <c r="VUN34"/>
      <c r="VUO34"/>
      <c r="VUP34"/>
      <c r="VUQ34"/>
      <c r="VUR34"/>
      <c r="VUS34"/>
      <c r="VUT34"/>
      <c r="VUU34"/>
      <c r="VUV34"/>
      <c r="VUW34"/>
      <c r="VUX34"/>
      <c r="VUY34"/>
      <c r="VUZ34"/>
      <c r="VVA34"/>
      <c r="VVB34"/>
      <c r="VVC34"/>
      <c r="VVD34"/>
      <c r="VVE34"/>
      <c r="VVF34"/>
      <c r="VVG34"/>
      <c r="VVH34"/>
      <c r="VVI34"/>
      <c r="VVJ34"/>
      <c r="VVK34"/>
      <c r="VVL34"/>
      <c r="VVM34"/>
      <c r="VVN34"/>
      <c r="VVO34"/>
      <c r="VVP34"/>
      <c r="VVQ34"/>
      <c r="VVR34"/>
      <c r="VVS34"/>
      <c r="VVT34"/>
      <c r="VVU34"/>
      <c r="VVV34"/>
      <c r="VVW34"/>
      <c r="VVX34"/>
      <c r="VVY34"/>
      <c r="VVZ34"/>
      <c r="VWA34"/>
      <c r="VWB34"/>
      <c r="VWC34"/>
      <c r="VWD34"/>
      <c r="VWE34"/>
      <c r="VWF34"/>
      <c r="VWG34"/>
      <c r="VWH34"/>
      <c r="VWI34"/>
      <c r="VWJ34"/>
      <c r="VWK34"/>
      <c r="VWL34"/>
      <c r="VWM34"/>
      <c r="VWN34"/>
      <c r="VWO34"/>
      <c r="VWP34"/>
      <c r="VWQ34"/>
      <c r="VWR34"/>
      <c r="VWS34"/>
      <c r="VWT34"/>
      <c r="VWU34"/>
      <c r="VWV34"/>
      <c r="VWW34"/>
      <c r="VWX34"/>
      <c r="VWY34"/>
      <c r="VWZ34"/>
      <c r="VXA34"/>
      <c r="VXB34"/>
      <c r="VXC34"/>
      <c r="VXD34"/>
      <c r="VXE34"/>
      <c r="VXF34"/>
      <c r="VXG34"/>
      <c r="VXH34"/>
      <c r="VXI34"/>
      <c r="VXJ34"/>
      <c r="VXK34"/>
      <c r="VXL34"/>
      <c r="VXM34"/>
      <c r="VXN34"/>
      <c r="VXO34"/>
      <c r="VXP34"/>
      <c r="VXQ34"/>
      <c r="VXR34"/>
      <c r="VXS34"/>
      <c r="VXT34"/>
      <c r="VXU34"/>
      <c r="VXV34"/>
      <c r="VXW34"/>
      <c r="VXX34"/>
      <c r="VXY34"/>
      <c r="VXZ34"/>
      <c r="VYA34"/>
      <c r="VYB34"/>
      <c r="VYC34"/>
      <c r="VYD34"/>
      <c r="VYE34"/>
      <c r="VYF34"/>
      <c r="VYG34"/>
      <c r="VYH34"/>
      <c r="VYI34"/>
      <c r="VYJ34"/>
      <c r="VYK34"/>
      <c r="VYL34"/>
      <c r="VYM34"/>
      <c r="VYN34"/>
      <c r="VYO34"/>
      <c r="VYP34"/>
      <c r="VYQ34"/>
      <c r="VYR34"/>
      <c r="VYS34"/>
      <c r="VYT34"/>
      <c r="VYU34"/>
      <c r="VYV34"/>
      <c r="VYW34"/>
      <c r="VYX34"/>
      <c r="VYY34"/>
      <c r="VYZ34"/>
      <c r="VZA34"/>
      <c r="VZB34"/>
      <c r="VZC34"/>
      <c r="VZD34"/>
      <c r="VZE34"/>
      <c r="VZF34"/>
      <c r="VZG34"/>
      <c r="VZH34"/>
      <c r="VZI34"/>
      <c r="VZJ34"/>
      <c r="VZK34"/>
      <c r="VZL34"/>
      <c r="VZM34"/>
      <c r="VZN34"/>
      <c r="VZO34"/>
      <c r="VZP34"/>
      <c r="VZQ34"/>
      <c r="VZR34"/>
      <c r="VZS34"/>
      <c r="VZT34"/>
      <c r="VZU34"/>
      <c r="VZV34"/>
      <c r="VZW34"/>
      <c r="VZX34"/>
      <c r="VZY34"/>
      <c r="VZZ34"/>
      <c r="WAA34"/>
      <c r="WAB34"/>
      <c r="WAC34"/>
      <c r="WAD34"/>
      <c r="WAE34"/>
      <c r="WAF34"/>
      <c r="WAG34"/>
      <c r="WAH34"/>
      <c r="WAI34"/>
      <c r="WAJ34"/>
      <c r="WAK34"/>
      <c r="WAL34"/>
      <c r="WAM34"/>
      <c r="WAN34"/>
      <c r="WAO34"/>
      <c r="WAP34"/>
      <c r="WAQ34"/>
      <c r="WAR34"/>
      <c r="WAS34"/>
      <c r="WAT34"/>
      <c r="WAU34"/>
      <c r="WAV34"/>
      <c r="WAW34"/>
      <c r="WAX34"/>
      <c r="WAY34"/>
      <c r="WAZ34"/>
      <c r="WBA34"/>
      <c r="WBB34"/>
      <c r="WBC34"/>
      <c r="WBD34"/>
      <c r="WBE34"/>
      <c r="WBF34"/>
      <c r="WBG34"/>
      <c r="WBH34"/>
      <c r="WBI34"/>
      <c r="WBJ34"/>
      <c r="WBK34"/>
      <c r="WBL34"/>
      <c r="WBM34"/>
      <c r="WBN34"/>
      <c r="WBO34"/>
      <c r="WBP34"/>
      <c r="WBQ34"/>
      <c r="WBR34"/>
      <c r="WBS34"/>
      <c r="WBT34"/>
      <c r="WBU34"/>
      <c r="WBV34"/>
      <c r="WBW34"/>
      <c r="WBX34"/>
      <c r="WBY34"/>
      <c r="WBZ34"/>
      <c r="WCA34"/>
      <c r="WCB34"/>
      <c r="WCC34"/>
      <c r="WCD34"/>
      <c r="WCE34"/>
      <c r="WCF34"/>
      <c r="WCG34"/>
      <c r="WCH34"/>
      <c r="WCI34"/>
      <c r="WCJ34"/>
      <c r="WCK34"/>
      <c r="WCL34"/>
      <c r="WCM34"/>
      <c r="WCN34"/>
      <c r="WCO34"/>
      <c r="WCP34"/>
      <c r="WCQ34"/>
      <c r="WCR34"/>
      <c r="WCS34"/>
      <c r="WCT34"/>
      <c r="WCU34"/>
      <c r="WCV34"/>
      <c r="WCW34"/>
      <c r="WCX34"/>
      <c r="WCY34"/>
      <c r="WCZ34"/>
      <c r="WDA34"/>
      <c r="WDB34"/>
      <c r="WDC34"/>
      <c r="WDD34"/>
      <c r="WDE34"/>
      <c r="WDF34"/>
      <c r="WDG34"/>
      <c r="WDH34"/>
      <c r="WDI34"/>
      <c r="WDJ34"/>
      <c r="WDK34"/>
      <c r="WDL34"/>
      <c r="WDM34"/>
      <c r="WDN34"/>
      <c r="WDO34"/>
      <c r="WDP34"/>
      <c r="WDQ34"/>
      <c r="WDR34"/>
      <c r="WDS34"/>
      <c r="WDT34"/>
      <c r="WDU34"/>
      <c r="WDV34"/>
      <c r="WDW34"/>
      <c r="WDX34"/>
      <c r="WDY34"/>
      <c r="WDZ34"/>
      <c r="WEA34"/>
      <c r="WEB34"/>
      <c r="WEC34"/>
      <c r="WED34"/>
      <c r="WEE34"/>
      <c r="WEF34"/>
      <c r="WEG34"/>
      <c r="WEH34"/>
      <c r="WEI34"/>
      <c r="WEJ34"/>
      <c r="WEK34"/>
      <c r="WEL34"/>
      <c r="WEM34"/>
      <c r="WEN34"/>
      <c r="WEO34"/>
      <c r="WEP34"/>
      <c r="WEQ34"/>
      <c r="WER34"/>
      <c r="WES34"/>
      <c r="WET34"/>
      <c r="WEU34"/>
      <c r="WEV34"/>
      <c r="WEW34"/>
      <c r="WEX34"/>
      <c r="WEY34"/>
      <c r="WEZ34"/>
      <c r="WFA34"/>
      <c r="WFB34"/>
      <c r="WFC34"/>
      <c r="WFD34"/>
      <c r="WFE34"/>
      <c r="WFF34"/>
      <c r="WFG34"/>
      <c r="WFH34"/>
      <c r="WFI34"/>
      <c r="WFJ34"/>
      <c r="WFK34"/>
      <c r="WFL34"/>
      <c r="WFM34"/>
      <c r="WFN34"/>
      <c r="WFO34"/>
      <c r="WFP34"/>
      <c r="WFQ34"/>
      <c r="WFR34"/>
      <c r="WFS34"/>
      <c r="WFT34"/>
      <c r="WFU34"/>
      <c r="WFV34"/>
      <c r="WFW34"/>
      <c r="WFX34"/>
      <c r="WFY34"/>
      <c r="WFZ34"/>
      <c r="WGA34"/>
      <c r="WGB34"/>
      <c r="WGC34"/>
      <c r="WGD34"/>
      <c r="WGE34"/>
      <c r="WGF34"/>
      <c r="WGG34"/>
      <c r="WGH34"/>
      <c r="WGI34"/>
      <c r="WGJ34"/>
      <c r="WGK34"/>
      <c r="WGL34"/>
      <c r="WGM34"/>
      <c r="WGN34"/>
      <c r="WGO34"/>
      <c r="WGP34"/>
      <c r="WGQ34"/>
      <c r="WGR34"/>
      <c r="WGS34"/>
      <c r="WGT34"/>
      <c r="WGU34"/>
      <c r="WGV34"/>
      <c r="WGW34"/>
      <c r="WGX34"/>
      <c r="WGY34"/>
      <c r="WGZ34"/>
      <c r="WHA34"/>
      <c r="WHB34"/>
      <c r="WHC34"/>
      <c r="WHD34"/>
      <c r="WHE34"/>
      <c r="WHF34"/>
      <c r="WHG34"/>
      <c r="WHH34"/>
      <c r="WHI34"/>
      <c r="WHJ34"/>
      <c r="WHK34"/>
      <c r="WHL34"/>
      <c r="WHM34"/>
      <c r="WHN34"/>
      <c r="WHO34"/>
      <c r="WHP34"/>
      <c r="WHQ34"/>
      <c r="WHR34"/>
      <c r="WHS34"/>
      <c r="WHT34"/>
      <c r="WHU34"/>
      <c r="WHV34"/>
      <c r="WHW34"/>
      <c r="WHX34"/>
      <c r="WHY34"/>
      <c r="WHZ34"/>
      <c r="WIA34"/>
      <c r="WIB34"/>
      <c r="WIC34"/>
      <c r="WID34"/>
      <c r="WIE34"/>
      <c r="WIF34"/>
      <c r="WIG34"/>
      <c r="WIH34"/>
      <c r="WII34"/>
      <c r="WIJ34"/>
      <c r="WIK34"/>
      <c r="WIL34"/>
      <c r="WIM34"/>
      <c r="WIN34"/>
      <c r="WIO34"/>
      <c r="WIP34"/>
      <c r="WIQ34"/>
      <c r="WIR34"/>
      <c r="WIS34"/>
      <c r="WIT34"/>
      <c r="WIU34"/>
      <c r="WIV34"/>
      <c r="WIW34"/>
      <c r="WIX34"/>
      <c r="WIY34"/>
      <c r="WIZ34"/>
      <c r="WJA34"/>
      <c r="WJB34"/>
      <c r="WJC34"/>
      <c r="WJD34"/>
      <c r="WJE34"/>
      <c r="WJF34"/>
      <c r="WJG34"/>
      <c r="WJH34"/>
      <c r="WJI34"/>
      <c r="WJJ34"/>
      <c r="WJK34"/>
      <c r="WJL34"/>
      <c r="WJM34"/>
      <c r="WJN34"/>
      <c r="WJO34"/>
      <c r="WJP34"/>
      <c r="WJQ34"/>
      <c r="WJR34"/>
      <c r="WJS34"/>
      <c r="WJT34"/>
      <c r="WJU34"/>
      <c r="WJV34"/>
      <c r="WJW34"/>
      <c r="WJX34"/>
      <c r="WJY34"/>
      <c r="WJZ34"/>
      <c r="WKA34"/>
      <c r="WKB34"/>
      <c r="WKC34"/>
      <c r="WKD34"/>
      <c r="WKE34"/>
      <c r="WKF34"/>
      <c r="WKG34"/>
      <c r="WKH34"/>
      <c r="WKI34"/>
      <c r="WKJ34"/>
      <c r="WKK34"/>
      <c r="WKL34"/>
      <c r="WKM34"/>
      <c r="WKN34"/>
      <c r="WKO34"/>
      <c r="WKP34"/>
      <c r="WKQ34"/>
      <c r="WKR34"/>
      <c r="WKS34"/>
      <c r="WKT34"/>
      <c r="WKU34"/>
      <c r="WKV34"/>
      <c r="WKW34"/>
      <c r="WKX34"/>
      <c r="WKY34"/>
      <c r="WKZ34"/>
      <c r="WLA34"/>
      <c r="WLB34"/>
      <c r="WLC34"/>
      <c r="WLD34"/>
      <c r="WLE34"/>
      <c r="WLF34"/>
      <c r="WLG34"/>
      <c r="WLH34"/>
      <c r="WLI34"/>
      <c r="WLJ34"/>
      <c r="WLK34"/>
      <c r="WLL34"/>
      <c r="WLM34"/>
      <c r="WLN34"/>
      <c r="WLO34"/>
      <c r="WLP34"/>
      <c r="WLQ34"/>
      <c r="WLR34"/>
      <c r="WLS34"/>
      <c r="WLT34"/>
      <c r="WLU34"/>
      <c r="WLV34"/>
      <c r="WLW34"/>
      <c r="WLX34"/>
      <c r="WLY34"/>
      <c r="WLZ34"/>
      <c r="WMA34"/>
      <c r="WMB34"/>
      <c r="WMC34"/>
      <c r="WMD34"/>
      <c r="WME34"/>
      <c r="WMF34"/>
      <c r="WMG34"/>
      <c r="WMH34"/>
      <c r="WMI34"/>
      <c r="WMJ34"/>
      <c r="WMK34"/>
      <c r="WML34"/>
      <c r="WMM34"/>
      <c r="WMN34"/>
      <c r="WMO34"/>
      <c r="WMP34"/>
      <c r="WMQ34"/>
      <c r="WMR34"/>
      <c r="WMS34"/>
      <c r="WMT34"/>
      <c r="WMU34"/>
      <c r="WMV34"/>
      <c r="WMW34"/>
      <c r="WMX34"/>
      <c r="WMY34"/>
      <c r="WMZ34"/>
      <c r="WNA34"/>
      <c r="WNB34"/>
      <c r="WNC34"/>
      <c r="WND34"/>
      <c r="WNE34"/>
      <c r="WNF34"/>
      <c r="WNG34"/>
      <c r="WNH34"/>
      <c r="WNI34"/>
      <c r="WNJ34"/>
      <c r="WNK34"/>
      <c r="WNL34"/>
      <c r="WNM34"/>
      <c r="WNN34"/>
      <c r="WNO34"/>
      <c r="WNP34"/>
      <c r="WNQ34"/>
      <c r="WNR34"/>
      <c r="WNS34"/>
      <c r="WNT34"/>
      <c r="WNU34"/>
      <c r="WNV34"/>
      <c r="WNW34"/>
      <c r="WNX34"/>
      <c r="WNY34"/>
      <c r="WNZ34"/>
      <c r="WOA34"/>
      <c r="WOB34"/>
      <c r="WOC34"/>
      <c r="WOD34"/>
      <c r="WOE34"/>
      <c r="WOF34"/>
      <c r="WOG34"/>
      <c r="WOH34"/>
      <c r="WOI34"/>
      <c r="WOJ34"/>
      <c r="WOK34"/>
      <c r="WOL34"/>
      <c r="WOM34"/>
      <c r="WON34"/>
      <c r="WOO34"/>
      <c r="WOP34"/>
      <c r="WOQ34"/>
      <c r="WOR34"/>
      <c r="WOS34"/>
      <c r="WOT34"/>
      <c r="WOU34"/>
      <c r="WOV34"/>
      <c r="WOW34"/>
      <c r="WOX34"/>
      <c r="WOY34"/>
      <c r="WOZ34"/>
      <c r="WPA34"/>
      <c r="WPB34"/>
      <c r="WPC34"/>
      <c r="WPD34"/>
      <c r="WPE34"/>
      <c r="WPF34"/>
      <c r="WPG34"/>
      <c r="WPH34"/>
      <c r="WPI34"/>
      <c r="WPJ34"/>
      <c r="WPK34"/>
      <c r="WPL34"/>
      <c r="WPM34"/>
      <c r="WPN34"/>
      <c r="WPO34"/>
      <c r="WPP34"/>
      <c r="WPQ34"/>
      <c r="WPR34"/>
      <c r="WPS34"/>
      <c r="WPT34"/>
      <c r="WPU34"/>
      <c r="WPV34"/>
      <c r="WPW34"/>
      <c r="WPX34"/>
      <c r="WPY34"/>
      <c r="WPZ34"/>
      <c r="WQA34"/>
      <c r="WQB34"/>
      <c r="WQC34"/>
      <c r="WQD34"/>
      <c r="WQE34"/>
      <c r="WQF34"/>
      <c r="WQG34"/>
      <c r="WQH34"/>
      <c r="WQI34"/>
      <c r="WQJ34"/>
      <c r="WQK34"/>
      <c r="WQL34"/>
      <c r="WQM34"/>
      <c r="WQN34"/>
      <c r="WQO34"/>
      <c r="WQP34"/>
      <c r="WQQ34"/>
      <c r="WQR34"/>
      <c r="WQS34"/>
      <c r="WQT34"/>
      <c r="WQU34"/>
      <c r="WQV34"/>
      <c r="WQW34"/>
      <c r="WQX34"/>
      <c r="WQY34"/>
      <c r="WQZ34"/>
      <c r="WRA34"/>
      <c r="WRB34"/>
      <c r="WRC34"/>
      <c r="WRD34"/>
      <c r="WRE34"/>
      <c r="WRF34"/>
      <c r="WRG34"/>
      <c r="WRH34"/>
      <c r="WRI34"/>
      <c r="WRJ34"/>
      <c r="WRK34"/>
      <c r="WRL34"/>
      <c r="WRM34"/>
      <c r="WRN34"/>
      <c r="WRO34"/>
      <c r="WRP34"/>
      <c r="WRQ34"/>
      <c r="WRR34"/>
      <c r="WRS34"/>
      <c r="WRT34"/>
      <c r="WRU34"/>
      <c r="WRV34"/>
      <c r="WRW34"/>
      <c r="WRX34"/>
      <c r="WRY34"/>
      <c r="WRZ34"/>
      <c r="WSA34"/>
      <c r="WSB34"/>
      <c r="WSC34"/>
      <c r="WSD34"/>
      <c r="WSE34"/>
      <c r="WSF34"/>
      <c r="WSG34"/>
      <c r="WSH34"/>
      <c r="WSI34"/>
      <c r="WSJ34"/>
      <c r="WSK34"/>
      <c r="WSL34"/>
      <c r="WSM34"/>
      <c r="WSN34"/>
      <c r="WSO34"/>
      <c r="WSP34"/>
      <c r="WSQ34"/>
      <c r="WSR34"/>
      <c r="WSS34"/>
      <c r="WST34"/>
      <c r="WSU34"/>
      <c r="WSV34"/>
      <c r="WSW34"/>
      <c r="WSX34"/>
      <c r="WSY34"/>
      <c r="WSZ34"/>
      <c r="WTA34"/>
      <c r="WTB34"/>
      <c r="WTC34"/>
      <c r="WTD34"/>
      <c r="WTE34"/>
      <c r="WTF34"/>
      <c r="WTG34"/>
      <c r="WTH34"/>
      <c r="WTI34"/>
      <c r="WTJ34"/>
      <c r="WTK34"/>
      <c r="WTL34"/>
      <c r="WTM34"/>
      <c r="WTN34"/>
      <c r="WTO34"/>
      <c r="WTP34"/>
      <c r="WTQ34"/>
      <c r="WTR34"/>
      <c r="WTS34"/>
      <c r="WTT34"/>
      <c r="WTU34"/>
      <c r="WTV34"/>
      <c r="WTW34"/>
      <c r="WTX34"/>
      <c r="WTY34"/>
      <c r="WTZ34"/>
      <c r="WUA34"/>
      <c r="WUB34"/>
      <c r="WUC34"/>
      <c r="WUD34"/>
      <c r="WUE34"/>
      <c r="WUF34"/>
      <c r="WUG34"/>
      <c r="WUH34"/>
      <c r="WUI34"/>
      <c r="WUJ34"/>
      <c r="WUK34"/>
      <c r="WUL34"/>
      <c r="WUM34"/>
      <c r="WUN34"/>
      <c r="WUO34"/>
      <c r="WUP34"/>
      <c r="WUQ34"/>
      <c r="WUR34"/>
      <c r="WUS34"/>
      <c r="WUT34"/>
      <c r="WUU34"/>
      <c r="WUV34"/>
      <c r="WUW34"/>
      <c r="WUX34"/>
      <c r="WUY34"/>
      <c r="WUZ34"/>
      <c r="WVA34"/>
      <c r="WVB34"/>
      <c r="WVC34"/>
      <c r="WVD34"/>
      <c r="WVE34"/>
      <c r="WVF34"/>
      <c r="WVG34"/>
      <c r="WVH34"/>
      <c r="WVI34"/>
      <c r="WVJ34"/>
      <c r="WVK34"/>
      <c r="WVL34"/>
      <c r="WVM34"/>
      <c r="WVN34"/>
      <c r="WVO34"/>
      <c r="WVP34"/>
      <c r="WVQ34"/>
      <c r="WVR34"/>
      <c r="WVS34"/>
      <c r="WVT34"/>
      <c r="WVU34"/>
      <c r="WVV34"/>
      <c r="WVW34"/>
      <c r="WVX34"/>
      <c r="WVY34"/>
      <c r="WVZ34"/>
      <c r="WWA34"/>
      <c r="WWB34"/>
      <c r="WWC34"/>
      <c r="WWD34"/>
      <c r="WWE34"/>
      <c r="WWF34"/>
      <c r="WWG34"/>
      <c r="WWH34"/>
      <c r="WWI34"/>
      <c r="WWJ34"/>
      <c r="WWK34"/>
      <c r="WWL34"/>
      <c r="WWM34"/>
      <c r="WWN34"/>
      <c r="WWO34"/>
      <c r="WWP34"/>
      <c r="WWQ34"/>
      <c r="WWR34"/>
      <c r="WWS34"/>
      <c r="WWT34"/>
      <c r="WWU34"/>
      <c r="WWV34"/>
      <c r="WWW34"/>
      <c r="WWX34"/>
      <c r="WWY34"/>
      <c r="WWZ34"/>
      <c r="WXA34"/>
      <c r="WXB34"/>
      <c r="WXC34"/>
      <c r="WXD34"/>
      <c r="WXE34"/>
      <c r="WXF34"/>
      <c r="WXG34"/>
      <c r="WXH34"/>
      <c r="WXI34"/>
      <c r="WXJ34"/>
      <c r="WXK34"/>
      <c r="WXL34"/>
      <c r="WXM34"/>
      <c r="WXN34"/>
      <c r="WXO34"/>
      <c r="WXP34"/>
      <c r="WXQ34"/>
      <c r="WXR34"/>
      <c r="WXS34"/>
      <c r="WXT34"/>
      <c r="WXU34"/>
      <c r="WXV34"/>
      <c r="WXW34"/>
      <c r="WXX34"/>
      <c r="WXY34"/>
      <c r="WXZ34"/>
      <c r="WYA34"/>
      <c r="WYB34"/>
      <c r="WYC34"/>
      <c r="WYD34"/>
      <c r="WYE34"/>
      <c r="WYF34"/>
      <c r="WYG34"/>
      <c r="WYH34"/>
      <c r="WYI34"/>
      <c r="WYJ34"/>
      <c r="WYK34"/>
      <c r="WYL34"/>
      <c r="WYM34"/>
      <c r="WYN34"/>
      <c r="WYO34"/>
      <c r="WYP34"/>
      <c r="WYQ34"/>
      <c r="WYR34"/>
      <c r="WYS34"/>
      <c r="WYT34"/>
      <c r="WYU34"/>
      <c r="WYV34"/>
      <c r="WYW34"/>
      <c r="WYX34"/>
      <c r="WYY34"/>
      <c r="WYZ34"/>
      <c r="WZA34"/>
      <c r="WZB34"/>
      <c r="WZC34"/>
      <c r="WZD34"/>
      <c r="WZE34"/>
      <c r="WZF34"/>
      <c r="WZG34"/>
      <c r="WZH34"/>
      <c r="WZI34"/>
      <c r="WZJ34"/>
      <c r="WZK34"/>
      <c r="WZL34"/>
      <c r="WZM34"/>
      <c r="WZN34"/>
      <c r="WZO34"/>
      <c r="WZP34"/>
      <c r="WZQ34"/>
      <c r="WZR34"/>
      <c r="WZS34"/>
      <c r="WZT34"/>
      <c r="WZU34"/>
      <c r="WZV34"/>
      <c r="WZW34"/>
      <c r="WZX34"/>
      <c r="WZY34"/>
      <c r="WZZ34"/>
      <c r="XAA34"/>
      <c r="XAB34"/>
      <c r="XAC34"/>
      <c r="XAD34"/>
      <c r="XAE34"/>
      <c r="XAF34"/>
      <c r="XAG34"/>
      <c r="XAH34"/>
      <c r="XAI34"/>
      <c r="XAJ34"/>
      <c r="XAK34"/>
      <c r="XAL34"/>
      <c r="XAM34"/>
      <c r="XAN34"/>
      <c r="XAO34"/>
      <c r="XAP34"/>
      <c r="XAQ34"/>
      <c r="XAR34"/>
      <c r="XAS34"/>
      <c r="XAT34"/>
      <c r="XAU34"/>
      <c r="XAV34"/>
      <c r="XAW34"/>
      <c r="XAX34"/>
      <c r="XAY34"/>
      <c r="XAZ34"/>
      <c r="XBA34"/>
      <c r="XBB34"/>
      <c r="XBC34"/>
      <c r="XBD34"/>
      <c r="XBE34"/>
      <c r="XBF34"/>
      <c r="XBG34"/>
      <c r="XBH34"/>
      <c r="XBI34"/>
      <c r="XBJ34"/>
      <c r="XBK34"/>
      <c r="XBL34"/>
      <c r="XBM34"/>
      <c r="XBN34"/>
      <c r="XBO34"/>
      <c r="XBP34"/>
      <c r="XBQ34"/>
      <c r="XBR34"/>
      <c r="XBS34"/>
      <c r="XBT34"/>
      <c r="XBU34"/>
      <c r="XBV34"/>
      <c r="XBW34"/>
      <c r="XBX34"/>
      <c r="XBY34"/>
      <c r="XBZ34"/>
      <c r="XCA34"/>
      <c r="XCB34"/>
      <c r="XCC34"/>
      <c r="XCD34"/>
      <c r="XCE34"/>
      <c r="XCF34"/>
      <c r="XCG34"/>
      <c r="XCH34"/>
      <c r="XCI34"/>
      <c r="XCJ34"/>
      <c r="XCK34"/>
      <c r="XCL34"/>
      <c r="XCM34"/>
      <c r="XCN34"/>
      <c r="XCO34"/>
      <c r="XCP34"/>
      <c r="XCQ34"/>
      <c r="XCR34"/>
      <c r="XCS34"/>
      <c r="XCT34"/>
      <c r="XCU34"/>
      <c r="XCV34"/>
      <c r="XCW34"/>
      <c r="XCX34"/>
      <c r="XCY34"/>
      <c r="XCZ34"/>
      <c r="XDA34"/>
      <c r="XDB34"/>
      <c r="XDC34"/>
      <c r="XDD34"/>
      <c r="XDE34"/>
      <c r="XDF34"/>
      <c r="XDG34"/>
      <c r="XDH34"/>
      <c r="XDI34"/>
      <c r="XDJ34"/>
      <c r="XDK34"/>
      <c r="XDL34"/>
      <c r="XDM34"/>
      <c r="XDN34"/>
      <c r="XDO34"/>
      <c r="XDP34"/>
      <c r="XDQ34"/>
      <c r="XDR34"/>
      <c r="XDS34"/>
      <c r="XDT34"/>
      <c r="XDU34"/>
      <c r="XDV34"/>
      <c r="XDW34"/>
      <c r="XDX34"/>
      <c r="XDY34"/>
      <c r="XDZ34"/>
      <c r="XEA34"/>
      <c r="XEB34"/>
      <c r="XEC34"/>
      <c r="XED34"/>
      <c r="XEE34"/>
      <c r="XEF34"/>
      <c r="XEG34"/>
      <c r="XEH34"/>
      <c r="XEI34"/>
      <c r="XEJ34"/>
      <c r="XEK34"/>
      <c r="XEL34"/>
      <c r="XEM34"/>
      <c r="XEN34"/>
      <c r="XEO34"/>
      <c r="XEP34"/>
      <c r="XEQ34"/>
      <c r="XER34"/>
      <c r="XES34"/>
      <c r="XET34"/>
      <c r="XEU34"/>
      <c r="XEV34"/>
      <c r="XEW34"/>
      <c r="XEX34"/>
      <c r="XEY34"/>
      <c r="XEZ34"/>
      <c r="XFA34"/>
      <c r="XFB34"/>
      <c r="XFC34"/>
      <c r="XFD34"/>
    </row>
    <row r="35" spans="1:16384" ht="15.75">
      <c r="A35" s="317" t="s">
        <v>113</v>
      </c>
      <c r="B35" s="318" t="s">
        <v>153</v>
      </c>
      <c r="C35" s="328" t="s">
        <v>115</v>
      </c>
      <c r="D35" s="321" t="s">
        <v>154</v>
      </c>
      <c r="E35" s="329"/>
      <c r="F35" s="329"/>
      <c r="H35" s="310"/>
      <c r="I35" s="310"/>
      <c r="J35" s="310"/>
      <c r="K35" s="327" t="s">
        <v>155</v>
      </c>
      <c r="L35" s="327"/>
      <c r="M35" s="327"/>
      <c r="N35" s="327"/>
      <c r="O35" s="327"/>
      <c r="P35" s="310"/>
      <c r="Q35" s="310"/>
      <c r="R35" s="310"/>
      <c r="S35" s="310"/>
      <c r="T35" s="310"/>
      <c r="U35" s="310"/>
      <c r="V35" s="310"/>
      <c r="W35" s="310"/>
      <c r="X35" s="310"/>
      <c r="Y35" s="310"/>
      <c r="Z35" s="310"/>
      <c r="AA35" s="456" t="s">
        <v>156</v>
      </c>
      <c r="AB35" s="456"/>
      <c r="AC35" s="456"/>
      <c r="AD35" s="456"/>
      <c r="AE35" s="456"/>
      <c r="AF35" s="456"/>
      <c r="AG35" s="456"/>
      <c r="AH35" s="456"/>
      <c r="AI35" s="456"/>
      <c r="AJ35" s="456"/>
      <c r="AK35" s="456"/>
      <c r="AL35" s="456"/>
      <c r="AM35" s="456"/>
      <c r="AN35" s="310"/>
      <c r="AO35" s="310"/>
      <c r="AP35" s="313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  <c r="XES35"/>
      <c r="XET35"/>
      <c r="XEU35"/>
      <c r="XEV35"/>
      <c r="XEW35"/>
      <c r="XEX35"/>
      <c r="XEY35"/>
      <c r="XEZ35"/>
      <c r="XFA35"/>
      <c r="XFB35"/>
      <c r="XFC35"/>
      <c r="XFD35"/>
    </row>
    <row r="36" spans="1:16384" ht="15.75">
      <c r="A36" s="330"/>
      <c r="B36" s="330"/>
      <c r="C36" s="330"/>
      <c r="D36" s="330"/>
      <c r="E36" s="330"/>
      <c r="F36" s="330"/>
      <c r="G36" s="331"/>
      <c r="H36" s="331"/>
      <c r="I36" s="331"/>
      <c r="J36" s="331"/>
      <c r="K36" s="331"/>
      <c r="L36" s="331"/>
      <c r="M36" s="331"/>
      <c r="N36" s="331"/>
      <c r="O36" s="331"/>
      <c r="P36" s="331"/>
      <c r="Q36" s="331"/>
      <c r="R36" s="331"/>
      <c r="S36" s="331"/>
      <c r="T36" s="331"/>
      <c r="U36" s="331"/>
      <c r="V36" s="331"/>
      <c r="W36" s="331"/>
      <c r="X36" s="331"/>
      <c r="Y36" s="331"/>
      <c r="Z36" s="331"/>
      <c r="AA36" s="331"/>
      <c r="AB36" s="331"/>
      <c r="AC36" s="331"/>
      <c r="AD36" s="331"/>
      <c r="AE36" s="331"/>
      <c r="AF36" s="331"/>
      <c r="AG36" s="331"/>
      <c r="AH36" s="331"/>
      <c r="AI36" s="331"/>
      <c r="AJ36" s="331"/>
      <c r="AK36" s="331"/>
      <c r="AL36" s="331"/>
      <c r="AM36" s="331"/>
      <c r="AN36" s="331"/>
      <c r="AO36" s="331"/>
      <c r="AP36" s="332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  <c r="XES36"/>
      <c r="XET36"/>
      <c r="XEU36"/>
      <c r="XEV36"/>
      <c r="XEW36"/>
      <c r="XEX36"/>
      <c r="XEY36"/>
      <c r="XEZ36"/>
      <c r="XFA36"/>
      <c r="XFB36"/>
      <c r="XFC36"/>
      <c r="XFD36"/>
    </row>
    <row r="38" spans="1:16384"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  <c r="AMG38"/>
      <c r="AMH38"/>
      <c r="AMI38"/>
      <c r="AMJ38"/>
      <c r="AMK38"/>
      <c r="AML38"/>
      <c r="AMM38"/>
      <c r="AMN38"/>
      <c r="AMO38"/>
      <c r="AMP38"/>
      <c r="AMQ38"/>
      <c r="AMR38"/>
      <c r="AMS38"/>
      <c r="AMT38"/>
      <c r="AMU38"/>
      <c r="AMV38"/>
      <c r="AMW38"/>
      <c r="AMX38"/>
      <c r="AMY38"/>
      <c r="AMZ38"/>
      <c r="ANA38"/>
      <c r="ANB38"/>
      <c r="ANC38"/>
      <c r="AND38"/>
      <c r="ANE38"/>
      <c r="ANF38"/>
      <c r="ANG38"/>
      <c r="ANH38"/>
      <c r="ANI38"/>
      <c r="ANJ38"/>
      <c r="ANK38"/>
      <c r="ANL38"/>
      <c r="ANM38"/>
      <c r="ANN38"/>
      <c r="ANO38"/>
      <c r="ANP38"/>
      <c r="ANQ38"/>
      <c r="ANR38"/>
      <c r="ANS38"/>
      <c r="ANT38"/>
      <c r="ANU38"/>
      <c r="ANV38"/>
      <c r="ANW38"/>
      <c r="ANX38"/>
      <c r="ANY38"/>
      <c r="ANZ38"/>
      <c r="AOA38"/>
      <c r="AOB38"/>
      <c r="AOC38"/>
      <c r="AOD38"/>
      <c r="AOE38"/>
      <c r="AOF38"/>
      <c r="AOG38"/>
      <c r="AOH38"/>
      <c r="AOI38"/>
      <c r="AOJ38"/>
      <c r="AOK38"/>
      <c r="AOL38"/>
      <c r="AOM38"/>
      <c r="AON38"/>
      <c r="AOO38"/>
      <c r="AOP38"/>
      <c r="AOQ38"/>
      <c r="AOR38"/>
      <c r="AOS38"/>
      <c r="AOT38"/>
      <c r="AOU38"/>
      <c r="AOV38"/>
      <c r="AOW38"/>
      <c r="AOX38"/>
      <c r="AOY38"/>
      <c r="AOZ38"/>
      <c r="APA38"/>
      <c r="APB38"/>
      <c r="APC38"/>
      <c r="APD38"/>
      <c r="APE38"/>
      <c r="APF38"/>
      <c r="APG38"/>
      <c r="APH38"/>
      <c r="API38"/>
      <c r="APJ38"/>
      <c r="APK38"/>
      <c r="APL38"/>
      <c r="APM38"/>
      <c r="APN38"/>
      <c r="APO38"/>
      <c r="APP38"/>
      <c r="APQ38"/>
      <c r="APR38"/>
      <c r="APS38"/>
      <c r="APT38"/>
      <c r="APU38"/>
      <c r="APV38"/>
      <c r="APW38"/>
      <c r="APX38"/>
      <c r="APY38"/>
      <c r="APZ38"/>
      <c r="AQA38"/>
      <c r="AQB38"/>
      <c r="AQC38"/>
      <c r="AQD38"/>
      <c r="AQE38"/>
      <c r="AQF38"/>
      <c r="AQG38"/>
      <c r="AQH38"/>
      <c r="AQI38"/>
      <c r="AQJ38"/>
      <c r="AQK38"/>
      <c r="AQL38"/>
      <c r="AQM38"/>
      <c r="AQN38"/>
      <c r="AQO38"/>
      <c r="AQP38"/>
      <c r="AQQ38"/>
      <c r="AQR38"/>
      <c r="AQS38"/>
      <c r="AQT38"/>
      <c r="AQU38"/>
      <c r="AQV38"/>
      <c r="AQW38"/>
      <c r="AQX38"/>
      <c r="AQY38"/>
      <c r="AQZ38"/>
      <c r="ARA38"/>
      <c r="ARB38"/>
      <c r="ARC38"/>
      <c r="ARD38"/>
      <c r="ARE38"/>
      <c r="ARF38"/>
      <c r="ARG38"/>
      <c r="ARH38"/>
      <c r="ARI38"/>
      <c r="ARJ38"/>
      <c r="ARK38"/>
      <c r="ARL38"/>
      <c r="ARM38"/>
      <c r="ARN38"/>
      <c r="ARO38"/>
      <c r="ARP38"/>
      <c r="ARQ38"/>
      <c r="ARR38"/>
      <c r="ARS38"/>
      <c r="ART38"/>
      <c r="ARU38"/>
      <c r="ARV38"/>
      <c r="ARW38"/>
      <c r="ARX38"/>
      <c r="ARY38"/>
      <c r="ARZ38"/>
      <c r="ASA38"/>
      <c r="ASB38"/>
      <c r="ASC38"/>
      <c r="ASD38"/>
      <c r="ASE38"/>
      <c r="ASF38"/>
      <c r="ASG38"/>
      <c r="ASH38"/>
      <c r="ASI38"/>
      <c r="ASJ38"/>
      <c r="ASK38"/>
      <c r="ASL38"/>
      <c r="ASM38"/>
      <c r="ASN38"/>
      <c r="ASO38"/>
      <c r="ASP38"/>
      <c r="ASQ38"/>
      <c r="ASR38"/>
      <c r="ASS38"/>
      <c r="AST38"/>
      <c r="ASU38"/>
      <c r="ASV38"/>
      <c r="ASW38"/>
      <c r="ASX38"/>
      <c r="ASY38"/>
      <c r="ASZ38"/>
      <c r="ATA38"/>
      <c r="ATB38"/>
      <c r="ATC38"/>
      <c r="ATD38"/>
      <c r="ATE38"/>
      <c r="ATF38"/>
      <c r="ATG38"/>
      <c r="ATH38"/>
      <c r="ATI38"/>
      <c r="ATJ38"/>
      <c r="ATK38"/>
      <c r="ATL38"/>
      <c r="ATM38"/>
      <c r="ATN38"/>
      <c r="ATO38"/>
      <c r="ATP38"/>
      <c r="ATQ38"/>
      <c r="ATR38"/>
      <c r="ATS38"/>
      <c r="ATT38"/>
      <c r="ATU38"/>
      <c r="ATV38"/>
      <c r="ATW38"/>
      <c r="ATX38"/>
      <c r="ATY38"/>
      <c r="ATZ38"/>
      <c r="AUA38"/>
      <c r="AUB38"/>
      <c r="AUC38"/>
      <c r="AUD38"/>
      <c r="AUE38"/>
      <c r="AUF38"/>
      <c r="AUG38"/>
      <c r="AUH38"/>
      <c r="AUI38"/>
      <c r="AUJ38"/>
      <c r="AUK38"/>
      <c r="AUL38"/>
      <c r="AUM38"/>
      <c r="AUN38"/>
      <c r="AUO38"/>
      <c r="AUP38"/>
      <c r="AUQ38"/>
      <c r="AUR38"/>
      <c r="AUS38"/>
      <c r="AUT38"/>
      <c r="AUU38"/>
      <c r="AUV38"/>
      <c r="AUW38"/>
      <c r="AUX38"/>
      <c r="AUY38"/>
      <c r="AUZ38"/>
      <c r="AVA38"/>
      <c r="AVB38"/>
      <c r="AVC38"/>
      <c r="AVD38"/>
      <c r="AVE38"/>
      <c r="AVF38"/>
      <c r="AVG38"/>
      <c r="AVH38"/>
      <c r="AVI38"/>
      <c r="AVJ38"/>
      <c r="AVK38"/>
      <c r="AVL38"/>
      <c r="AVM38"/>
      <c r="AVN38"/>
      <c r="AVO38"/>
      <c r="AVP38"/>
      <c r="AVQ38"/>
      <c r="AVR38"/>
      <c r="AVS38"/>
      <c r="AVT38"/>
      <c r="AVU38"/>
      <c r="AVV38"/>
      <c r="AVW38"/>
      <c r="AVX38"/>
      <c r="AVY38"/>
      <c r="AVZ38"/>
      <c r="AWA38"/>
      <c r="AWB38"/>
      <c r="AWC38"/>
      <c r="AWD38"/>
      <c r="AWE38"/>
      <c r="AWF38"/>
      <c r="AWG38"/>
      <c r="AWH38"/>
      <c r="AWI38"/>
      <c r="AWJ38"/>
      <c r="AWK38"/>
      <c r="AWL38"/>
      <c r="AWM38"/>
      <c r="AWN38"/>
      <c r="AWO38"/>
      <c r="AWP38"/>
      <c r="AWQ38"/>
      <c r="AWR38"/>
      <c r="AWS38"/>
      <c r="AWT38"/>
      <c r="AWU38"/>
      <c r="AWV38"/>
      <c r="AWW38"/>
      <c r="AWX38"/>
      <c r="AWY38"/>
      <c r="AWZ38"/>
      <c r="AXA38"/>
      <c r="AXB38"/>
      <c r="AXC38"/>
      <c r="AXD38"/>
      <c r="AXE38"/>
      <c r="AXF38"/>
      <c r="AXG38"/>
      <c r="AXH38"/>
      <c r="AXI38"/>
      <c r="AXJ38"/>
      <c r="AXK38"/>
      <c r="AXL38"/>
      <c r="AXM38"/>
      <c r="AXN38"/>
      <c r="AXO38"/>
      <c r="AXP38"/>
      <c r="AXQ38"/>
      <c r="AXR38"/>
      <c r="AXS38"/>
      <c r="AXT38"/>
      <c r="AXU38"/>
      <c r="AXV38"/>
      <c r="AXW38"/>
      <c r="AXX38"/>
      <c r="AXY38"/>
      <c r="AXZ38"/>
      <c r="AYA38"/>
      <c r="AYB38"/>
      <c r="AYC38"/>
      <c r="AYD38"/>
      <c r="AYE38"/>
      <c r="AYF38"/>
      <c r="AYG38"/>
      <c r="AYH38"/>
      <c r="AYI38"/>
      <c r="AYJ38"/>
      <c r="AYK38"/>
      <c r="AYL38"/>
      <c r="AYM38"/>
      <c r="AYN38"/>
      <c r="AYO38"/>
      <c r="AYP38"/>
      <c r="AYQ38"/>
      <c r="AYR38"/>
      <c r="AYS38"/>
      <c r="AYT38"/>
      <c r="AYU38"/>
      <c r="AYV38"/>
      <c r="AYW38"/>
      <c r="AYX38"/>
      <c r="AYY38"/>
      <c r="AYZ38"/>
      <c r="AZA38"/>
      <c r="AZB38"/>
      <c r="AZC38"/>
      <c r="AZD38"/>
      <c r="AZE38"/>
      <c r="AZF38"/>
      <c r="AZG38"/>
      <c r="AZH38"/>
      <c r="AZI38"/>
      <c r="AZJ38"/>
      <c r="AZK38"/>
      <c r="AZL38"/>
      <c r="AZM38"/>
      <c r="AZN38"/>
      <c r="AZO38"/>
      <c r="AZP38"/>
      <c r="AZQ38"/>
      <c r="AZR38"/>
      <c r="AZS38"/>
      <c r="AZT38"/>
      <c r="AZU38"/>
      <c r="AZV38"/>
      <c r="AZW38"/>
      <c r="AZX38"/>
      <c r="AZY38"/>
      <c r="AZZ38"/>
      <c r="BAA38"/>
      <c r="BAB38"/>
      <c r="BAC38"/>
      <c r="BAD38"/>
      <c r="BAE38"/>
      <c r="BAF38"/>
      <c r="BAG38"/>
      <c r="BAH38"/>
      <c r="BAI38"/>
      <c r="BAJ38"/>
      <c r="BAK38"/>
      <c r="BAL38"/>
      <c r="BAM38"/>
      <c r="BAN38"/>
      <c r="BAO38"/>
      <c r="BAP38"/>
      <c r="BAQ38"/>
      <c r="BAR38"/>
      <c r="BAS38"/>
      <c r="BAT38"/>
      <c r="BAU38"/>
      <c r="BAV38"/>
      <c r="BAW38"/>
      <c r="BAX38"/>
      <c r="BAY38"/>
      <c r="BAZ38"/>
      <c r="BBA38"/>
      <c r="BBB38"/>
      <c r="BBC38"/>
      <c r="BBD38"/>
      <c r="BBE38"/>
      <c r="BBF38"/>
      <c r="BBG38"/>
      <c r="BBH38"/>
      <c r="BBI38"/>
      <c r="BBJ38"/>
      <c r="BBK38"/>
      <c r="BBL38"/>
      <c r="BBM38"/>
      <c r="BBN38"/>
      <c r="BBO38"/>
      <c r="BBP38"/>
      <c r="BBQ38"/>
      <c r="BBR38"/>
      <c r="BBS38"/>
      <c r="BBT38"/>
      <c r="BBU38"/>
      <c r="BBV38"/>
      <c r="BBW38"/>
      <c r="BBX38"/>
      <c r="BBY38"/>
      <c r="BBZ38"/>
      <c r="BCA38"/>
      <c r="BCB38"/>
      <c r="BCC38"/>
      <c r="BCD38"/>
      <c r="BCE38"/>
      <c r="BCF38"/>
      <c r="BCG38"/>
      <c r="BCH38"/>
      <c r="BCI38"/>
      <c r="BCJ38"/>
      <c r="BCK38"/>
      <c r="BCL38"/>
      <c r="BCM38"/>
      <c r="BCN38"/>
      <c r="BCO38"/>
      <c r="BCP38"/>
      <c r="BCQ38"/>
      <c r="BCR38"/>
      <c r="BCS38"/>
      <c r="BCT38"/>
      <c r="BCU38"/>
      <c r="BCV38"/>
      <c r="BCW38"/>
      <c r="BCX38"/>
      <c r="BCY38"/>
      <c r="BCZ38"/>
      <c r="BDA38"/>
      <c r="BDB38"/>
      <c r="BDC38"/>
      <c r="BDD38"/>
      <c r="BDE38"/>
      <c r="BDF38"/>
      <c r="BDG38"/>
      <c r="BDH38"/>
      <c r="BDI38"/>
      <c r="BDJ38"/>
      <c r="BDK38"/>
      <c r="BDL38"/>
      <c r="BDM38"/>
      <c r="BDN38"/>
      <c r="BDO38"/>
      <c r="BDP38"/>
      <c r="BDQ38"/>
      <c r="BDR38"/>
      <c r="BDS38"/>
      <c r="BDT38"/>
      <c r="BDU38"/>
      <c r="BDV38"/>
      <c r="BDW38"/>
      <c r="BDX38"/>
      <c r="BDY38"/>
      <c r="BDZ38"/>
      <c r="BEA38"/>
      <c r="BEB38"/>
      <c r="BEC38"/>
      <c r="BED38"/>
      <c r="BEE38"/>
      <c r="BEF38"/>
      <c r="BEG38"/>
      <c r="BEH38"/>
      <c r="BEI38"/>
      <c r="BEJ38"/>
      <c r="BEK38"/>
      <c r="BEL38"/>
      <c r="BEM38"/>
      <c r="BEN38"/>
      <c r="BEO38"/>
      <c r="BEP38"/>
      <c r="BEQ38"/>
      <c r="BER38"/>
      <c r="BES38"/>
      <c r="BET38"/>
      <c r="BEU38"/>
      <c r="BEV38"/>
      <c r="BEW38"/>
      <c r="BEX38"/>
      <c r="BEY38"/>
      <c r="BEZ38"/>
      <c r="BFA38"/>
      <c r="BFB38"/>
      <c r="BFC38"/>
      <c r="BFD38"/>
      <c r="BFE38"/>
      <c r="BFF38"/>
      <c r="BFG38"/>
      <c r="BFH38"/>
      <c r="BFI38"/>
      <c r="BFJ38"/>
      <c r="BFK38"/>
      <c r="BFL38"/>
      <c r="BFM38"/>
      <c r="BFN38"/>
      <c r="BFO38"/>
      <c r="BFP38"/>
      <c r="BFQ38"/>
      <c r="BFR38"/>
      <c r="BFS38"/>
      <c r="BFT38"/>
      <c r="BFU38"/>
      <c r="BFV38"/>
      <c r="BFW38"/>
      <c r="BFX38"/>
      <c r="BFY38"/>
      <c r="BFZ38"/>
      <c r="BGA38"/>
      <c r="BGB38"/>
      <c r="BGC38"/>
      <c r="BGD38"/>
      <c r="BGE38"/>
      <c r="BGF38"/>
      <c r="BGG38"/>
      <c r="BGH38"/>
      <c r="BGI38"/>
      <c r="BGJ38"/>
      <c r="BGK38"/>
      <c r="BGL38"/>
      <c r="BGM38"/>
      <c r="BGN38"/>
      <c r="BGO38"/>
      <c r="BGP38"/>
      <c r="BGQ38"/>
      <c r="BGR38"/>
      <c r="BGS38"/>
      <c r="BGT38"/>
      <c r="BGU38"/>
      <c r="BGV38"/>
      <c r="BGW38"/>
      <c r="BGX38"/>
      <c r="BGY38"/>
      <c r="BGZ38"/>
      <c r="BHA38"/>
      <c r="BHB38"/>
      <c r="BHC38"/>
      <c r="BHD38"/>
      <c r="BHE38"/>
      <c r="BHF38"/>
      <c r="BHG38"/>
      <c r="BHH38"/>
      <c r="BHI38"/>
      <c r="BHJ38"/>
      <c r="BHK38"/>
      <c r="BHL38"/>
      <c r="BHM38"/>
      <c r="BHN38"/>
      <c r="BHO38"/>
      <c r="BHP38"/>
      <c r="BHQ38"/>
      <c r="BHR38"/>
      <c r="BHS38"/>
      <c r="BHT38"/>
      <c r="BHU38"/>
      <c r="BHV38"/>
      <c r="BHW38"/>
      <c r="BHX38"/>
      <c r="BHY38"/>
      <c r="BHZ38"/>
      <c r="BIA38"/>
      <c r="BIB38"/>
      <c r="BIC38"/>
      <c r="BID38"/>
      <c r="BIE38"/>
      <c r="BIF38"/>
      <c r="BIG38"/>
      <c r="BIH38"/>
      <c r="BII38"/>
      <c r="BIJ38"/>
      <c r="BIK38"/>
      <c r="BIL38"/>
      <c r="BIM38"/>
      <c r="BIN38"/>
      <c r="BIO38"/>
      <c r="BIP38"/>
      <c r="BIQ38"/>
      <c r="BIR38"/>
      <c r="BIS38"/>
      <c r="BIT38"/>
      <c r="BIU38"/>
      <c r="BIV38"/>
      <c r="BIW38"/>
      <c r="BIX38"/>
      <c r="BIY38"/>
      <c r="BIZ38"/>
      <c r="BJA38"/>
      <c r="BJB38"/>
      <c r="BJC38"/>
      <c r="BJD38"/>
      <c r="BJE38"/>
      <c r="BJF38"/>
      <c r="BJG38"/>
      <c r="BJH38"/>
      <c r="BJI38"/>
      <c r="BJJ38"/>
      <c r="BJK38"/>
      <c r="BJL38"/>
      <c r="BJM38"/>
      <c r="BJN38"/>
      <c r="BJO38"/>
      <c r="BJP38"/>
      <c r="BJQ38"/>
      <c r="BJR38"/>
      <c r="BJS38"/>
      <c r="BJT38"/>
      <c r="BJU38"/>
      <c r="BJV38"/>
      <c r="BJW38"/>
      <c r="BJX38"/>
      <c r="BJY38"/>
      <c r="BJZ38"/>
      <c r="BKA38"/>
      <c r="BKB38"/>
      <c r="BKC38"/>
      <c r="BKD38"/>
      <c r="BKE38"/>
      <c r="BKF38"/>
      <c r="BKG38"/>
      <c r="BKH38"/>
      <c r="BKI38"/>
      <c r="BKJ38"/>
      <c r="BKK38"/>
      <c r="BKL38"/>
      <c r="BKM38"/>
      <c r="BKN38"/>
      <c r="BKO38"/>
      <c r="BKP38"/>
      <c r="BKQ38"/>
      <c r="BKR38"/>
      <c r="BKS38"/>
      <c r="BKT38"/>
      <c r="BKU38"/>
      <c r="BKV38"/>
      <c r="BKW38"/>
      <c r="BKX38"/>
      <c r="BKY38"/>
      <c r="BKZ38"/>
      <c r="BLA38"/>
      <c r="BLB38"/>
      <c r="BLC38"/>
      <c r="BLD38"/>
      <c r="BLE38"/>
      <c r="BLF38"/>
      <c r="BLG38"/>
      <c r="BLH38"/>
      <c r="BLI38"/>
      <c r="BLJ38"/>
      <c r="BLK38"/>
      <c r="BLL38"/>
      <c r="BLM38"/>
      <c r="BLN38"/>
      <c r="BLO38"/>
      <c r="BLP38"/>
      <c r="BLQ38"/>
      <c r="BLR38"/>
      <c r="BLS38"/>
      <c r="BLT38"/>
      <c r="BLU38"/>
      <c r="BLV38"/>
      <c r="BLW38"/>
      <c r="BLX38"/>
      <c r="BLY38"/>
      <c r="BLZ38"/>
      <c r="BMA38"/>
      <c r="BMB38"/>
      <c r="BMC38"/>
      <c r="BMD38"/>
      <c r="BME38"/>
      <c r="BMF38"/>
      <c r="BMG38"/>
      <c r="BMH38"/>
      <c r="BMI38"/>
      <c r="BMJ38"/>
      <c r="BMK38"/>
      <c r="BML38"/>
      <c r="BMM38"/>
      <c r="BMN38"/>
      <c r="BMO38"/>
      <c r="BMP38"/>
      <c r="BMQ38"/>
      <c r="BMR38"/>
      <c r="BMS38"/>
      <c r="BMT38"/>
      <c r="BMU38"/>
      <c r="BMV38"/>
      <c r="BMW38"/>
      <c r="BMX38"/>
      <c r="BMY38"/>
      <c r="BMZ38"/>
      <c r="BNA38"/>
      <c r="BNB38"/>
      <c r="BNC38"/>
      <c r="BND38"/>
      <c r="BNE38"/>
      <c r="BNF38"/>
      <c r="BNG38"/>
      <c r="BNH38"/>
      <c r="BNI38"/>
      <c r="BNJ38"/>
      <c r="BNK38"/>
      <c r="BNL38"/>
      <c r="BNM38"/>
      <c r="BNN38"/>
      <c r="BNO38"/>
      <c r="BNP38"/>
      <c r="BNQ38"/>
      <c r="BNR38"/>
      <c r="BNS38"/>
      <c r="BNT38"/>
      <c r="BNU38"/>
      <c r="BNV38"/>
      <c r="BNW38"/>
      <c r="BNX38"/>
      <c r="BNY38"/>
      <c r="BNZ38"/>
      <c r="BOA38"/>
      <c r="BOB38"/>
      <c r="BOC38"/>
      <c r="BOD38"/>
      <c r="BOE38"/>
      <c r="BOF38"/>
      <c r="BOG38"/>
      <c r="BOH38"/>
      <c r="BOI38"/>
      <c r="BOJ38"/>
      <c r="BOK38"/>
      <c r="BOL38"/>
      <c r="BOM38"/>
      <c r="BON38"/>
      <c r="BOO38"/>
      <c r="BOP38"/>
      <c r="BOQ38"/>
      <c r="BOR38"/>
      <c r="BOS38"/>
      <c r="BOT38"/>
      <c r="BOU38"/>
      <c r="BOV38"/>
      <c r="BOW38"/>
      <c r="BOX38"/>
      <c r="BOY38"/>
      <c r="BOZ38"/>
      <c r="BPA38"/>
      <c r="BPB38"/>
      <c r="BPC38"/>
      <c r="BPD38"/>
      <c r="BPE38"/>
      <c r="BPF38"/>
      <c r="BPG38"/>
      <c r="BPH38"/>
      <c r="BPI38"/>
      <c r="BPJ38"/>
      <c r="BPK38"/>
      <c r="BPL38"/>
      <c r="BPM38"/>
      <c r="BPN38"/>
      <c r="BPO38"/>
      <c r="BPP38"/>
      <c r="BPQ38"/>
      <c r="BPR38"/>
      <c r="BPS38"/>
      <c r="BPT38"/>
      <c r="BPU38"/>
      <c r="BPV38"/>
      <c r="BPW38"/>
      <c r="BPX38"/>
      <c r="BPY38"/>
      <c r="BPZ38"/>
      <c r="BQA38"/>
      <c r="BQB38"/>
      <c r="BQC38"/>
      <c r="BQD38"/>
      <c r="BQE38"/>
      <c r="BQF38"/>
      <c r="BQG38"/>
      <c r="BQH38"/>
      <c r="BQI38"/>
      <c r="BQJ38"/>
      <c r="BQK38"/>
      <c r="BQL38"/>
      <c r="BQM38"/>
      <c r="BQN38"/>
      <c r="BQO38"/>
      <c r="BQP38"/>
      <c r="BQQ38"/>
      <c r="BQR38"/>
      <c r="BQS38"/>
      <c r="BQT38"/>
      <c r="BQU38"/>
      <c r="BQV38"/>
      <c r="BQW38"/>
      <c r="BQX38"/>
      <c r="BQY38"/>
      <c r="BQZ38"/>
      <c r="BRA38"/>
      <c r="BRB38"/>
      <c r="BRC38"/>
      <c r="BRD38"/>
      <c r="BRE38"/>
      <c r="BRF38"/>
      <c r="BRG38"/>
      <c r="BRH38"/>
      <c r="BRI38"/>
      <c r="BRJ38"/>
      <c r="BRK38"/>
      <c r="BRL38"/>
      <c r="BRM38"/>
      <c r="BRN38"/>
      <c r="BRO38"/>
      <c r="BRP38"/>
      <c r="BRQ38"/>
      <c r="BRR38"/>
      <c r="BRS38"/>
      <c r="BRT38"/>
      <c r="BRU38"/>
      <c r="BRV38"/>
      <c r="BRW38"/>
      <c r="BRX38"/>
      <c r="BRY38"/>
      <c r="BRZ38"/>
      <c r="BSA38"/>
      <c r="BSB38"/>
      <c r="BSC38"/>
      <c r="BSD38"/>
      <c r="BSE38"/>
      <c r="BSF38"/>
      <c r="BSG38"/>
      <c r="BSH38"/>
      <c r="BSI38"/>
      <c r="BSJ38"/>
      <c r="BSK38"/>
      <c r="BSL38"/>
      <c r="BSM38"/>
      <c r="BSN38"/>
      <c r="BSO38"/>
      <c r="BSP38"/>
      <c r="BSQ38"/>
      <c r="BSR38"/>
      <c r="BSS38"/>
      <c r="BST38"/>
      <c r="BSU38"/>
      <c r="BSV38"/>
      <c r="BSW38"/>
      <c r="BSX38"/>
      <c r="BSY38"/>
      <c r="BSZ38"/>
      <c r="BTA38"/>
      <c r="BTB38"/>
      <c r="BTC38"/>
      <c r="BTD38"/>
      <c r="BTE38"/>
      <c r="BTF38"/>
      <c r="BTG38"/>
      <c r="BTH38"/>
      <c r="BTI38"/>
      <c r="BTJ38"/>
      <c r="BTK38"/>
      <c r="BTL38"/>
      <c r="BTM38"/>
      <c r="BTN38"/>
      <c r="BTO38"/>
      <c r="BTP38"/>
      <c r="BTQ38"/>
      <c r="BTR38"/>
      <c r="BTS38"/>
      <c r="BTT38"/>
      <c r="BTU38"/>
      <c r="BTV38"/>
      <c r="BTW38"/>
      <c r="BTX38"/>
      <c r="BTY38"/>
      <c r="BTZ38"/>
      <c r="BUA38"/>
      <c r="BUB38"/>
      <c r="BUC38"/>
      <c r="BUD38"/>
      <c r="BUE38"/>
      <c r="BUF38"/>
      <c r="BUG38"/>
      <c r="BUH38"/>
      <c r="BUI38"/>
      <c r="BUJ38"/>
      <c r="BUK38"/>
      <c r="BUL38"/>
      <c r="BUM38"/>
      <c r="BUN38"/>
      <c r="BUO38"/>
      <c r="BUP38"/>
      <c r="BUQ38"/>
      <c r="BUR38"/>
      <c r="BUS38"/>
      <c r="BUT38"/>
      <c r="BUU38"/>
      <c r="BUV38"/>
      <c r="BUW38"/>
      <c r="BUX38"/>
      <c r="BUY38"/>
      <c r="BUZ38"/>
      <c r="BVA38"/>
      <c r="BVB38"/>
      <c r="BVC38"/>
      <c r="BVD38"/>
      <c r="BVE38"/>
      <c r="BVF38"/>
      <c r="BVG38"/>
      <c r="BVH38"/>
      <c r="BVI38"/>
      <c r="BVJ38"/>
      <c r="BVK38"/>
      <c r="BVL38"/>
      <c r="BVM38"/>
      <c r="BVN38"/>
      <c r="BVO38"/>
      <c r="BVP38"/>
      <c r="BVQ38"/>
      <c r="BVR38"/>
      <c r="BVS38"/>
      <c r="BVT38"/>
      <c r="BVU38"/>
      <c r="BVV38"/>
      <c r="BVW38"/>
      <c r="BVX38"/>
      <c r="BVY38"/>
      <c r="BVZ38"/>
      <c r="BWA38"/>
      <c r="BWB38"/>
      <c r="BWC38"/>
      <c r="BWD38"/>
      <c r="BWE38"/>
      <c r="BWF38"/>
      <c r="BWG38"/>
      <c r="BWH38"/>
      <c r="BWI38"/>
      <c r="BWJ38"/>
      <c r="BWK38"/>
      <c r="BWL38"/>
      <c r="BWM38"/>
      <c r="BWN38"/>
      <c r="BWO38"/>
      <c r="BWP38"/>
      <c r="BWQ38"/>
      <c r="BWR38"/>
      <c r="BWS38"/>
      <c r="BWT38"/>
      <c r="BWU38"/>
      <c r="BWV38"/>
      <c r="BWW38"/>
      <c r="BWX38"/>
      <c r="BWY38"/>
      <c r="BWZ38"/>
      <c r="BXA38"/>
      <c r="BXB38"/>
      <c r="BXC38"/>
      <c r="BXD38"/>
      <c r="BXE38"/>
      <c r="BXF38"/>
      <c r="BXG38"/>
      <c r="BXH38"/>
      <c r="BXI38"/>
      <c r="BXJ38"/>
      <c r="BXK38"/>
      <c r="BXL38"/>
      <c r="BXM38"/>
      <c r="BXN38"/>
      <c r="BXO38"/>
      <c r="BXP38"/>
      <c r="BXQ38"/>
      <c r="BXR38"/>
      <c r="BXS38"/>
      <c r="BXT38"/>
      <c r="BXU38"/>
      <c r="BXV38"/>
      <c r="BXW38"/>
      <c r="BXX38"/>
      <c r="BXY38"/>
      <c r="BXZ38"/>
      <c r="BYA38"/>
      <c r="BYB38"/>
      <c r="BYC38"/>
      <c r="BYD38"/>
      <c r="BYE38"/>
      <c r="BYF38"/>
      <c r="BYG38"/>
      <c r="BYH38"/>
      <c r="BYI38"/>
      <c r="BYJ38"/>
      <c r="BYK38"/>
      <c r="BYL38"/>
      <c r="BYM38"/>
      <c r="BYN38"/>
      <c r="BYO38"/>
      <c r="BYP38"/>
      <c r="BYQ38"/>
      <c r="BYR38"/>
      <c r="BYS38"/>
      <c r="BYT38"/>
      <c r="BYU38"/>
      <c r="BYV38"/>
      <c r="BYW38"/>
      <c r="BYX38"/>
      <c r="BYY38"/>
      <c r="BYZ38"/>
      <c r="BZA38"/>
      <c r="BZB38"/>
      <c r="BZC38"/>
      <c r="BZD38"/>
      <c r="BZE38"/>
      <c r="BZF38"/>
      <c r="BZG38"/>
      <c r="BZH38"/>
      <c r="BZI38"/>
      <c r="BZJ38"/>
      <c r="BZK38"/>
      <c r="BZL38"/>
      <c r="BZM38"/>
      <c r="BZN38"/>
      <c r="BZO38"/>
      <c r="BZP38"/>
      <c r="BZQ38"/>
      <c r="BZR38"/>
      <c r="BZS38"/>
      <c r="BZT38"/>
      <c r="BZU38"/>
      <c r="BZV38"/>
      <c r="BZW38"/>
      <c r="BZX38"/>
      <c r="BZY38"/>
      <c r="BZZ38"/>
      <c r="CAA38"/>
      <c r="CAB38"/>
      <c r="CAC38"/>
      <c r="CAD38"/>
      <c r="CAE38"/>
      <c r="CAF38"/>
      <c r="CAG38"/>
      <c r="CAH38"/>
      <c r="CAI38"/>
      <c r="CAJ38"/>
      <c r="CAK38"/>
      <c r="CAL38"/>
      <c r="CAM38"/>
      <c r="CAN38"/>
      <c r="CAO38"/>
      <c r="CAP38"/>
      <c r="CAQ38"/>
      <c r="CAR38"/>
      <c r="CAS38"/>
      <c r="CAT38"/>
      <c r="CAU38"/>
      <c r="CAV38"/>
      <c r="CAW38"/>
      <c r="CAX38"/>
      <c r="CAY38"/>
      <c r="CAZ38"/>
      <c r="CBA38"/>
      <c r="CBB38"/>
      <c r="CBC38"/>
      <c r="CBD38"/>
      <c r="CBE38"/>
      <c r="CBF38"/>
      <c r="CBG38"/>
      <c r="CBH38"/>
      <c r="CBI38"/>
      <c r="CBJ38"/>
      <c r="CBK38"/>
      <c r="CBL38"/>
      <c r="CBM38"/>
      <c r="CBN38"/>
      <c r="CBO38"/>
      <c r="CBP38"/>
      <c r="CBQ38"/>
      <c r="CBR38"/>
      <c r="CBS38"/>
      <c r="CBT38"/>
      <c r="CBU38"/>
      <c r="CBV38"/>
      <c r="CBW38"/>
      <c r="CBX38"/>
      <c r="CBY38"/>
      <c r="CBZ38"/>
      <c r="CCA38"/>
      <c r="CCB38"/>
      <c r="CCC38"/>
      <c r="CCD38"/>
      <c r="CCE38"/>
      <c r="CCF38"/>
      <c r="CCG38"/>
      <c r="CCH38"/>
      <c r="CCI38"/>
      <c r="CCJ38"/>
      <c r="CCK38"/>
      <c r="CCL38"/>
      <c r="CCM38"/>
      <c r="CCN38"/>
      <c r="CCO38"/>
      <c r="CCP38"/>
      <c r="CCQ38"/>
      <c r="CCR38"/>
      <c r="CCS38"/>
      <c r="CCT38"/>
      <c r="CCU38"/>
      <c r="CCV38"/>
      <c r="CCW38"/>
      <c r="CCX38"/>
      <c r="CCY38"/>
      <c r="CCZ38"/>
      <c r="CDA38"/>
      <c r="CDB38"/>
      <c r="CDC38"/>
      <c r="CDD38"/>
      <c r="CDE38"/>
      <c r="CDF38"/>
      <c r="CDG38"/>
      <c r="CDH38"/>
      <c r="CDI38"/>
      <c r="CDJ38"/>
      <c r="CDK38"/>
      <c r="CDL38"/>
      <c r="CDM38"/>
      <c r="CDN38"/>
      <c r="CDO38"/>
      <c r="CDP38"/>
      <c r="CDQ38"/>
      <c r="CDR38"/>
      <c r="CDS38"/>
      <c r="CDT38"/>
      <c r="CDU38"/>
      <c r="CDV38"/>
      <c r="CDW38"/>
      <c r="CDX38"/>
      <c r="CDY38"/>
      <c r="CDZ38"/>
      <c r="CEA38"/>
      <c r="CEB38"/>
      <c r="CEC38"/>
      <c r="CED38"/>
      <c r="CEE38"/>
      <c r="CEF38"/>
      <c r="CEG38"/>
      <c r="CEH38"/>
      <c r="CEI38"/>
      <c r="CEJ38"/>
      <c r="CEK38"/>
      <c r="CEL38"/>
      <c r="CEM38"/>
      <c r="CEN38"/>
      <c r="CEO38"/>
      <c r="CEP38"/>
      <c r="CEQ38"/>
      <c r="CER38"/>
      <c r="CES38"/>
      <c r="CET38"/>
      <c r="CEU38"/>
      <c r="CEV38"/>
      <c r="CEW38"/>
      <c r="CEX38"/>
      <c r="CEY38"/>
      <c r="CEZ38"/>
      <c r="CFA38"/>
      <c r="CFB38"/>
      <c r="CFC38"/>
      <c r="CFD38"/>
      <c r="CFE38"/>
      <c r="CFF38"/>
      <c r="CFG38"/>
      <c r="CFH38"/>
      <c r="CFI38"/>
      <c r="CFJ38"/>
      <c r="CFK38"/>
      <c r="CFL38"/>
      <c r="CFM38"/>
      <c r="CFN38"/>
      <c r="CFO38"/>
      <c r="CFP38"/>
      <c r="CFQ38"/>
      <c r="CFR38"/>
      <c r="CFS38"/>
      <c r="CFT38"/>
      <c r="CFU38"/>
      <c r="CFV38"/>
      <c r="CFW38"/>
      <c r="CFX38"/>
      <c r="CFY38"/>
      <c r="CFZ38"/>
      <c r="CGA38"/>
      <c r="CGB38"/>
      <c r="CGC38"/>
      <c r="CGD38"/>
      <c r="CGE38"/>
      <c r="CGF38"/>
      <c r="CGG38"/>
      <c r="CGH38"/>
      <c r="CGI38"/>
      <c r="CGJ38"/>
      <c r="CGK38"/>
      <c r="CGL38"/>
      <c r="CGM38"/>
      <c r="CGN38"/>
      <c r="CGO38"/>
      <c r="CGP38"/>
      <c r="CGQ38"/>
      <c r="CGR38"/>
      <c r="CGS38"/>
      <c r="CGT38"/>
      <c r="CGU38"/>
      <c r="CGV38"/>
      <c r="CGW38"/>
      <c r="CGX38"/>
      <c r="CGY38"/>
      <c r="CGZ38"/>
      <c r="CHA38"/>
      <c r="CHB38"/>
      <c r="CHC38"/>
      <c r="CHD38"/>
      <c r="CHE38"/>
      <c r="CHF38"/>
      <c r="CHG38"/>
      <c r="CHH38"/>
      <c r="CHI38"/>
      <c r="CHJ38"/>
      <c r="CHK38"/>
      <c r="CHL38"/>
      <c r="CHM38"/>
      <c r="CHN38"/>
      <c r="CHO38"/>
      <c r="CHP38"/>
      <c r="CHQ38"/>
      <c r="CHR38"/>
      <c r="CHS38"/>
      <c r="CHT38"/>
      <c r="CHU38"/>
      <c r="CHV38"/>
      <c r="CHW38"/>
      <c r="CHX38"/>
      <c r="CHY38"/>
      <c r="CHZ38"/>
      <c r="CIA38"/>
      <c r="CIB38"/>
      <c r="CIC38"/>
      <c r="CID38"/>
      <c r="CIE38"/>
      <c r="CIF38"/>
      <c r="CIG38"/>
      <c r="CIH38"/>
      <c r="CII38"/>
      <c r="CIJ38"/>
      <c r="CIK38"/>
      <c r="CIL38"/>
      <c r="CIM38"/>
      <c r="CIN38"/>
      <c r="CIO38"/>
      <c r="CIP38"/>
      <c r="CIQ38"/>
      <c r="CIR38"/>
      <c r="CIS38"/>
      <c r="CIT38"/>
      <c r="CIU38"/>
      <c r="CIV38"/>
      <c r="CIW38"/>
      <c r="CIX38"/>
      <c r="CIY38"/>
      <c r="CIZ38"/>
      <c r="CJA38"/>
      <c r="CJB38"/>
      <c r="CJC38"/>
      <c r="CJD38"/>
      <c r="CJE38"/>
      <c r="CJF38"/>
      <c r="CJG38"/>
      <c r="CJH38"/>
      <c r="CJI38"/>
      <c r="CJJ38"/>
      <c r="CJK38"/>
      <c r="CJL38"/>
      <c r="CJM38"/>
      <c r="CJN38"/>
      <c r="CJO38"/>
      <c r="CJP38"/>
      <c r="CJQ38"/>
      <c r="CJR38"/>
      <c r="CJS38"/>
      <c r="CJT38"/>
      <c r="CJU38"/>
      <c r="CJV38"/>
      <c r="CJW38"/>
      <c r="CJX38"/>
      <c r="CJY38"/>
      <c r="CJZ38"/>
      <c r="CKA38"/>
      <c r="CKB38"/>
      <c r="CKC38"/>
      <c r="CKD38"/>
      <c r="CKE38"/>
      <c r="CKF38"/>
      <c r="CKG38"/>
      <c r="CKH38"/>
      <c r="CKI38"/>
      <c r="CKJ38"/>
      <c r="CKK38"/>
      <c r="CKL38"/>
      <c r="CKM38"/>
      <c r="CKN38"/>
      <c r="CKO38"/>
      <c r="CKP38"/>
      <c r="CKQ38"/>
      <c r="CKR38"/>
      <c r="CKS38"/>
      <c r="CKT38"/>
      <c r="CKU38"/>
      <c r="CKV38"/>
      <c r="CKW38"/>
      <c r="CKX38"/>
      <c r="CKY38"/>
      <c r="CKZ38"/>
      <c r="CLA38"/>
      <c r="CLB38"/>
      <c r="CLC38"/>
      <c r="CLD38"/>
      <c r="CLE38"/>
      <c r="CLF38"/>
      <c r="CLG38"/>
      <c r="CLH38"/>
      <c r="CLI38"/>
      <c r="CLJ38"/>
      <c r="CLK38"/>
      <c r="CLL38"/>
      <c r="CLM38"/>
      <c r="CLN38"/>
      <c r="CLO38"/>
      <c r="CLP38"/>
      <c r="CLQ38"/>
      <c r="CLR38"/>
      <c r="CLS38"/>
      <c r="CLT38"/>
      <c r="CLU38"/>
      <c r="CLV38"/>
      <c r="CLW38"/>
      <c r="CLX38"/>
      <c r="CLY38"/>
      <c r="CLZ38"/>
      <c r="CMA38"/>
      <c r="CMB38"/>
      <c r="CMC38"/>
      <c r="CMD38"/>
      <c r="CME38"/>
      <c r="CMF38"/>
      <c r="CMG38"/>
      <c r="CMH38"/>
      <c r="CMI38"/>
      <c r="CMJ38"/>
      <c r="CMK38"/>
      <c r="CML38"/>
      <c r="CMM38"/>
      <c r="CMN38"/>
      <c r="CMO38"/>
      <c r="CMP38"/>
      <c r="CMQ38"/>
      <c r="CMR38"/>
      <c r="CMS38"/>
      <c r="CMT38"/>
      <c r="CMU38"/>
      <c r="CMV38"/>
      <c r="CMW38"/>
      <c r="CMX38"/>
      <c r="CMY38"/>
      <c r="CMZ38"/>
      <c r="CNA38"/>
      <c r="CNB38"/>
      <c r="CNC38"/>
      <c r="CND38"/>
      <c r="CNE38"/>
      <c r="CNF38"/>
      <c r="CNG38"/>
      <c r="CNH38"/>
      <c r="CNI38"/>
      <c r="CNJ38"/>
      <c r="CNK38"/>
      <c r="CNL38"/>
      <c r="CNM38"/>
      <c r="CNN38"/>
      <c r="CNO38"/>
      <c r="CNP38"/>
      <c r="CNQ38"/>
      <c r="CNR38"/>
      <c r="CNS38"/>
      <c r="CNT38"/>
      <c r="CNU38"/>
      <c r="CNV38"/>
      <c r="CNW38"/>
      <c r="CNX38"/>
      <c r="CNY38"/>
      <c r="CNZ38"/>
      <c r="COA38"/>
      <c r="COB38"/>
      <c r="COC38"/>
      <c r="COD38"/>
      <c r="COE38"/>
      <c r="COF38"/>
      <c r="COG38"/>
      <c r="COH38"/>
      <c r="COI38"/>
      <c r="COJ38"/>
      <c r="COK38"/>
      <c r="COL38"/>
      <c r="COM38"/>
      <c r="CON38"/>
      <c r="COO38"/>
      <c r="COP38"/>
      <c r="COQ38"/>
      <c r="COR38"/>
      <c r="COS38"/>
      <c r="COT38"/>
      <c r="COU38"/>
      <c r="COV38"/>
      <c r="COW38"/>
      <c r="COX38"/>
      <c r="COY38"/>
      <c r="COZ38"/>
      <c r="CPA38"/>
      <c r="CPB38"/>
      <c r="CPC38"/>
      <c r="CPD38"/>
      <c r="CPE38"/>
      <c r="CPF38"/>
      <c r="CPG38"/>
      <c r="CPH38"/>
      <c r="CPI38"/>
      <c r="CPJ38"/>
      <c r="CPK38"/>
      <c r="CPL38"/>
      <c r="CPM38"/>
      <c r="CPN38"/>
      <c r="CPO38"/>
      <c r="CPP38"/>
      <c r="CPQ38"/>
      <c r="CPR38"/>
      <c r="CPS38"/>
      <c r="CPT38"/>
      <c r="CPU38"/>
      <c r="CPV38"/>
      <c r="CPW38"/>
      <c r="CPX38"/>
      <c r="CPY38"/>
      <c r="CPZ38"/>
      <c r="CQA38"/>
      <c r="CQB38"/>
      <c r="CQC38"/>
      <c r="CQD38"/>
      <c r="CQE38"/>
      <c r="CQF38"/>
      <c r="CQG38"/>
      <c r="CQH38"/>
      <c r="CQI38"/>
      <c r="CQJ38"/>
      <c r="CQK38"/>
      <c r="CQL38"/>
      <c r="CQM38"/>
      <c r="CQN38"/>
      <c r="CQO38"/>
      <c r="CQP38"/>
      <c r="CQQ38"/>
      <c r="CQR38"/>
      <c r="CQS38"/>
      <c r="CQT38"/>
      <c r="CQU38"/>
      <c r="CQV38"/>
      <c r="CQW38"/>
      <c r="CQX38"/>
      <c r="CQY38"/>
      <c r="CQZ38"/>
      <c r="CRA38"/>
      <c r="CRB38"/>
      <c r="CRC38"/>
      <c r="CRD38"/>
      <c r="CRE38"/>
      <c r="CRF38"/>
      <c r="CRG38"/>
      <c r="CRH38"/>
      <c r="CRI38"/>
      <c r="CRJ38"/>
      <c r="CRK38"/>
      <c r="CRL38"/>
      <c r="CRM38"/>
      <c r="CRN38"/>
      <c r="CRO38"/>
      <c r="CRP38"/>
      <c r="CRQ38"/>
      <c r="CRR38"/>
      <c r="CRS38"/>
      <c r="CRT38"/>
      <c r="CRU38"/>
      <c r="CRV38"/>
      <c r="CRW38"/>
      <c r="CRX38"/>
      <c r="CRY38"/>
      <c r="CRZ38"/>
      <c r="CSA38"/>
      <c r="CSB38"/>
      <c r="CSC38"/>
      <c r="CSD38"/>
      <c r="CSE38"/>
      <c r="CSF38"/>
      <c r="CSG38"/>
      <c r="CSH38"/>
      <c r="CSI38"/>
      <c r="CSJ38"/>
      <c r="CSK38"/>
      <c r="CSL38"/>
      <c r="CSM38"/>
      <c r="CSN38"/>
      <c r="CSO38"/>
      <c r="CSP38"/>
      <c r="CSQ38"/>
      <c r="CSR38"/>
      <c r="CSS38"/>
      <c r="CST38"/>
      <c r="CSU38"/>
      <c r="CSV38"/>
      <c r="CSW38"/>
      <c r="CSX38"/>
      <c r="CSY38"/>
      <c r="CSZ38"/>
      <c r="CTA38"/>
      <c r="CTB38"/>
      <c r="CTC38"/>
      <c r="CTD38"/>
      <c r="CTE38"/>
      <c r="CTF38"/>
      <c r="CTG38"/>
      <c r="CTH38"/>
      <c r="CTI38"/>
      <c r="CTJ38"/>
      <c r="CTK38"/>
      <c r="CTL38"/>
      <c r="CTM38"/>
      <c r="CTN38"/>
      <c r="CTO38"/>
      <c r="CTP38"/>
      <c r="CTQ38"/>
      <c r="CTR38"/>
      <c r="CTS38"/>
      <c r="CTT38"/>
      <c r="CTU38"/>
      <c r="CTV38"/>
      <c r="CTW38"/>
      <c r="CTX38"/>
      <c r="CTY38"/>
      <c r="CTZ38"/>
      <c r="CUA38"/>
      <c r="CUB38"/>
      <c r="CUC38"/>
      <c r="CUD38"/>
      <c r="CUE38"/>
      <c r="CUF38"/>
      <c r="CUG38"/>
      <c r="CUH38"/>
      <c r="CUI38"/>
      <c r="CUJ38"/>
      <c r="CUK38"/>
      <c r="CUL38"/>
      <c r="CUM38"/>
      <c r="CUN38"/>
      <c r="CUO38"/>
      <c r="CUP38"/>
      <c r="CUQ38"/>
      <c r="CUR38"/>
      <c r="CUS38"/>
      <c r="CUT38"/>
      <c r="CUU38"/>
      <c r="CUV38"/>
      <c r="CUW38"/>
      <c r="CUX38"/>
      <c r="CUY38"/>
      <c r="CUZ38"/>
      <c r="CVA38"/>
      <c r="CVB38"/>
      <c r="CVC38"/>
      <c r="CVD38"/>
      <c r="CVE38"/>
      <c r="CVF38"/>
      <c r="CVG38"/>
      <c r="CVH38"/>
      <c r="CVI38"/>
      <c r="CVJ38"/>
      <c r="CVK38"/>
      <c r="CVL38"/>
      <c r="CVM38"/>
      <c r="CVN38"/>
      <c r="CVO38"/>
      <c r="CVP38"/>
      <c r="CVQ38"/>
      <c r="CVR38"/>
      <c r="CVS38"/>
      <c r="CVT38"/>
      <c r="CVU38"/>
      <c r="CVV38"/>
      <c r="CVW38"/>
      <c r="CVX38"/>
      <c r="CVY38"/>
      <c r="CVZ38"/>
      <c r="CWA38"/>
      <c r="CWB38"/>
      <c r="CWC38"/>
      <c r="CWD38"/>
      <c r="CWE38"/>
      <c r="CWF38"/>
      <c r="CWG38"/>
      <c r="CWH38"/>
      <c r="CWI38"/>
      <c r="CWJ38"/>
      <c r="CWK38"/>
      <c r="CWL38"/>
      <c r="CWM38"/>
      <c r="CWN38"/>
      <c r="CWO38"/>
      <c r="CWP38"/>
      <c r="CWQ38"/>
      <c r="CWR38"/>
      <c r="CWS38"/>
      <c r="CWT38"/>
      <c r="CWU38"/>
      <c r="CWV38"/>
      <c r="CWW38"/>
      <c r="CWX38"/>
      <c r="CWY38"/>
      <c r="CWZ38"/>
      <c r="CXA38"/>
      <c r="CXB38"/>
      <c r="CXC38"/>
      <c r="CXD38"/>
      <c r="CXE38"/>
      <c r="CXF38"/>
      <c r="CXG38"/>
      <c r="CXH38"/>
      <c r="CXI38"/>
      <c r="CXJ38"/>
      <c r="CXK38"/>
      <c r="CXL38"/>
      <c r="CXM38"/>
      <c r="CXN38"/>
      <c r="CXO38"/>
      <c r="CXP38"/>
      <c r="CXQ38"/>
      <c r="CXR38"/>
      <c r="CXS38"/>
      <c r="CXT38"/>
      <c r="CXU38"/>
      <c r="CXV38"/>
      <c r="CXW38"/>
      <c r="CXX38"/>
      <c r="CXY38"/>
      <c r="CXZ38"/>
      <c r="CYA38"/>
      <c r="CYB38"/>
      <c r="CYC38"/>
      <c r="CYD38"/>
      <c r="CYE38"/>
      <c r="CYF38"/>
      <c r="CYG38"/>
      <c r="CYH38"/>
      <c r="CYI38"/>
      <c r="CYJ38"/>
      <c r="CYK38"/>
      <c r="CYL38"/>
      <c r="CYM38"/>
      <c r="CYN38"/>
      <c r="CYO38"/>
      <c r="CYP38"/>
      <c r="CYQ38"/>
      <c r="CYR38"/>
      <c r="CYS38"/>
      <c r="CYT38"/>
      <c r="CYU38"/>
      <c r="CYV38"/>
      <c r="CYW38"/>
      <c r="CYX38"/>
      <c r="CYY38"/>
      <c r="CYZ38"/>
      <c r="CZA38"/>
      <c r="CZB38"/>
      <c r="CZC38"/>
      <c r="CZD38"/>
      <c r="CZE38"/>
      <c r="CZF38"/>
      <c r="CZG38"/>
      <c r="CZH38"/>
      <c r="CZI38"/>
      <c r="CZJ38"/>
      <c r="CZK38"/>
      <c r="CZL38"/>
      <c r="CZM38"/>
      <c r="CZN38"/>
      <c r="CZO38"/>
      <c r="CZP38"/>
      <c r="CZQ38"/>
      <c r="CZR38"/>
      <c r="CZS38"/>
      <c r="CZT38"/>
      <c r="CZU38"/>
      <c r="CZV38"/>
      <c r="CZW38"/>
      <c r="CZX38"/>
      <c r="CZY38"/>
      <c r="CZZ38"/>
      <c r="DAA38"/>
      <c r="DAB38"/>
      <c r="DAC38"/>
      <c r="DAD38"/>
      <c r="DAE38"/>
      <c r="DAF38"/>
      <c r="DAG38"/>
      <c r="DAH38"/>
      <c r="DAI38"/>
      <c r="DAJ38"/>
      <c r="DAK38"/>
      <c r="DAL38"/>
      <c r="DAM38"/>
      <c r="DAN38"/>
      <c r="DAO38"/>
      <c r="DAP38"/>
      <c r="DAQ38"/>
      <c r="DAR38"/>
      <c r="DAS38"/>
      <c r="DAT38"/>
      <c r="DAU38"/>
      <c r="DAV38"/>
      <c r="DAW38"/>
      <c r="DAX38"/>
      <c r="DAY38"/>
      <c r="DAZ38"/>
      <c r="DBA38"/>
      <c r="DBB38"/>
      <c r="DBC38"/>
      <c r="DBD38"/>
      <c r="DBE38"/>
      <c r="DBF38"/>
      <c r="DBG38"/>
      <c r="DBH38"/>
      <c r="DBI38"/>
      <c r="DBJ38"/>
      <c r="DBK38"/>
      <c r="DBL38"/>
      <c r="DBM38"/>
      <c r="DBN38"/>
      <c r="DBO38"/>
      <c r="DBP38"/>
      <c r="DBQ38"/>
      <c r="DBR38"/>
      <c r="DBS38"/>
      <c r="DBT38"/>
      <c r="DBU38"/>
      <c r="DBV38"/>
      <c r="DBW38"/>
      <c r="DBX38"/>
      <c r="DBY38"/>
      <c r="DBZ38"/>
      <c r="DCA38"/>
      <c r="DCB38"/>
      <c r="DCC38"/>
      <c r="DCD38"/>
      <c r="DCE38"/>
      <c r="DCF38"/>
      <c r="DCG38"/>
      <c r="DCH38"/>
      <c r="DCI38"/>
      <c r="DCJ38"/>
      <c r="DCK38"/>
      <c r="DCL38"/>
      <c r="DCM38"/>
      <c r="DCN38"/>
      <c r="DCO38"/>
      <c r="DCP38"/>
      <c r="DCQ38"/>
      <c r="DCR38"/>
      <c r="DCS38"/>
      <c r="DCT38"/>
      <c r="DCU38"/>
      <c r="DCV38"/>
      <c r="DCW38"/>
      <c r="DCX38"/>
      <c r="DCY38"/>
      <c r="DCZ38"/>
      <c r="DDA38"/>
      <c r="DDB38"/>
      <c r="DDC38"/>
      <c r="DDD38"/>
      <c r="DDE38"/>
      <c r="DDF38"/>
      <c r="DDG38"/>
      <c r="DDH38"/>
      <c r="DDI38"/>
      <c r="DDJ38"/>
      <c r="DDK38"/>
      <c r="DDL38"/>
      <c r="DDM38"/>
      <c r="DDN38"/>
      <c r="DDO38"/>
      <c r="DDP38"/>
      <c r="DDQ38"/>
      <c r="DDR38"/>
      <c r="DDS38"/>
      <c r="DDT38"/>
      <c r="DDU38"/>
      <c r="DDV38"/>
      <c r="DDW38"/>
      <c r="DDX38"/>
      <c r="DDY38"/>
      <c r="DDZ38"/>
      <c r="DEA38"/>
      <c r="DEB38"/>
      <c r="DEC38"/>
      <c r="DED38"/>
      <c r="DEE38"/>
      <c r="DEF38"/>
      <c r="DEG38"/>
      <c r="DEH38"/>
      <c r="DEI38"/>
      <c r="DEJ38"/>
      <c r="DEK38"/>
      <c r="DEL38"/>
      <c r="DEM38"/>
      <c r="DEN38"/>
      <c r="DEO38"/>
      <c r="DEP38"/>
      <c r="DEQ38"/>
      <c r="DER38"/>
      <c r="DES38"/>
      <c r="DET38"/>
      <c r="DEU38"/>
      <c r="DEV38"/>
      <c r="DEW38"/>
      <c r="DEX38"/>
      <c r="DEY38"/>
      <c r="DEZ38"/>
      <c r="DFA38"/>
      <c r="DFB38"/>
      <c r="DFC38"/>
      <c r="DFD38"/>
      <c r="DFE38"/>
      <c r="DFF38"/>
      <c r="DFG38"/>
      <c r="DFH38"/>
      <c r="DFI38"/>
      <c r="DFJ38"/>
      <c r="DFK38"/>
      <c r="DFL38"/>
      <c r="DFM38"/>
      <c r="DFN38"/>
      <c r="DFO38"/>
      <c r="DFP38"/>
      <c r="DFQ38"/>
      <c r="DFR38"/>
      <c r="DFS38"/>
      <c r="DFT38"/>
      <c r="DFU38"/>
      <c r="DFV38"/>
      <c r="DFW38"/>
      <c r="DFX38"/>
      <c r="DFY38"/>
      <c r="DFZ38"/>
      <c r="DGA38"/>
      <c r="DGB38"/>
      <c r="DGC38"/>
      <c r="DGD38"/>
      <c r="DGE38"/>
      <c r="DGF38"/>
      <c r="DGG38"/>
      <c r="DGH38"/>
      <c r="DGI38"/>
      <c r="DGJ38"/>
      <c r="DGK38"/>
      <c r="DGL38"/>
      <c r="DGM38"/>
      <c r="DGN38"/>
      <c r="DGO38"/>
      <c r="DGP38"/>
      <c r="DGQ38"/>
      <c r="DGR38"/>
      <c r="DGS38"/>
      <c r="DGT38"/>
      <c r="DGU38"/>
      <c r="DGV38"/>
      <c r="DGW38"/>
      <c r="DGX38"/>
      <c r="DGY38"/>
      <c r="DGZ38"/>
      <c r="DHA38"/>
      <c r="DHB38"/>
      <c r="DHC38"/>
      <c r="DHD38"/>
      <c r="DHE38"/>
      <c r="DHF38"/>
      <c r="DHG38"/>
      <c r="DHH38"/>
      <c r="DHI38"/>
      <c r="DHJ38"/>
      <c r="DHK38"/>
      <c r="DHL38"/>
      <c r="DHM38"/>
      <c r="DHN38"/>
      <c r="DHO38"/>
      <c r="DHP38"/>
      <c r="DHQ38"/>
      <c r="DHR38"/>
      <c r="DHS38"/>
      <c r="DHT38"/>
      <c r="DHU38"/>
      <c r="DHV38"/>
      <c r="DHW38"/>
      <c r="DHX38"/>
      <c r="DHY38"/>
      <c r="DHZ38"/>
      <c r="DIA38"/>
      <c r="DIB38"/>
      <c r="DIC38"/>
      <c r="DID38"/>
      <c r="DIE38"/>
      <c r="DIF38"/>
      <c r="DIG38"/>
      <c r="DIH38"/>
      <c r="DII38"/>
      <c r="DIJ38"/>
      <c r="DIK38"/>
      <c r="DIL38"/>
      <c r="DIM38"/>
      <c r="DIN38"/>
      <c r="DIO38"/>
      <c r="DIP38"/>
      <c r="DIQ38"/>
      <c r="DIR38"/>
      <c r="DIS38"/>
      <c r="DIT38"/>
      <c r="DIU38"/>
      <c r="DIV38"/>
      <c r="DIW38"/>
      <c r="DIX38"/>
      <c r="DIY38"/>
      <c r="DIZ38"/>
      <c r="DJA38"/>
      <c r="DJB38"/>
      <c r="DJC38"/>
      <c r="DJD38"/>
      <c r="DJE38"/>
      <c r="DJF38"/>
      <c r="DJG38"/>
      <c r="DJH38"/>
      <c r="DJI38"/>
      <c r="DJJ38"/>
      <c r="DJK38"/>
      <c r="DJL38"/>
      <c r="DJM38"/>
      <c r="DJN38"/>
      <c r="DJO38"/>
      <c r="DJP38"/>
      <c r="DJQ38"/>
      <c r="DJR38"/>
      <c r="DJS38"/>
      <c r="DJT38"/>
      <c r="DJU38"/>
      <c r="DJV38"/>
      <c r="DJW38"/>
      <c r="DJX38"/>
      <c r="DJY38"/>
      <c r="DJZ38"/>
      <c r="DKA38"/>
      <c r="DKB38"/>
      <c r="DKC38"/>
      <c r="DKD38"/>
      <c r="DKE38"/>
      <c r="DKF38"/>
      <c r="DKG38"/>
      <c r="DKH38"/>
      <c r="DKI38"/>
      <c r="DKJ38"/>
      <c r="DKK38"/>
      <c r="DKL38"/>
      <c r="DKM38"/>
      <c r="DKN38"/>
      <c r="DKO38"/>
      <c r="DKP38"/>
      <c r="DKQ38"/>
      <c r="DKR38"/>
      <c r="DKS38"/>
      <c r="DKT38"/>
      <c r="DKU38"/>
      <c r="DKV38"/>
      <c r="DKW38"/>
      <c r="DKX38"/>
      <c r="DKY38"/>
      <c r="DKZ38"/>
      <c r="DLA38"/>
      <c r="DLB38"/>
      <c r="DLC38"/>
      <c r="DLD38"/>
      <c r="DLE38"/>
      <c r="DLF38"/>
      <c r="DLG38"/>
      <c r="DLH38"/>
      <c r="DLI38"/>
      <c r="DLJ38"/>
      <c r="DLK38"/>
      <c r="DLL38"/>
      <c r="DLM38"/>
      <c r="DLN38"/>
      <c r="DLO38"/>
      <c r="DLP38"/>
      <c r="DLQ38"/>
      <c r="DLR38"/>
      <c r="DLS38"/>
      <c r="DLT38"/>
      <c r="DLU38"/>
      <c r="DLV38"/>
      <c r="DLW38"/>
      <c r="DLX38"/>
      <c r="DLY38"/>
      <c r="DLZ38"/>
      <c r="DMA38"/>
      <c r="DMB38"/>
      <c r="DMC38"/>
      <c r="DMD38"/>
      <c r="DME38"/>
      <c r="DMF38"/>
      <c r="DMG38"/>
      <c r="DMH38"/>
      <c r="DMI38"/>
      <c r="DMJ38"/>
      <c r="DMK38"/>
      <c r="DML38"/>
      <c r="DMM38"/>
      <c r="DMN38"/>
      <c r="DMO38"/>
      <c r="DMP38"/>
      <c r="DMQ38"/>
      <c r="DMR38"/>
      <c r="DMS38"/>
      <c r="DMT38"/>
      <c r="DMU38"/>
      <c r="DMV38"/>
      <c r="DMW38"/>
      <c r="DMX38"/>
      <c r="DMY38"/>
      <c r="DMZ38"/>
      <c r="DNA38"/>
      <c r="DNB38"/>
      <c r="DNC38"/>
      <c r="DND38"/>
      <c r="DNE38"/>
      <c r="DNF38"/>
      <c r="DNG38"/>
      <c r="DNH38"/>
      <c r="DNI38"/>
      <c r="DNJ38"/>
      <c r="DNK38"/>
      <c r="DNL38"/>
      <c r="DNM38"/>
      <c r="DNN38"/>
      <c r="DNO38"/>
      <c r="DNP38"/>
      <c r="DNQ38"/>
      <c r="DNR38"/>
      <c r="DNS38"/>
      <c r="DNT38"/>
      <c r="DNU38"/>
      <c r="DNV38"/>
      <c r="DNW38"/>
      <c r="DNX38"/>
      <c r="DNY38"/>
      <c r="DNZ38"/>
      <c r="DOA38"/>
      <c r="DOB38"/>
      <c r="DOC38"/>
      <c r="DOD38"/>
      <c r="DOE38"/>
      <c r="DOF38"/>
      <c r="DOG38"/>
      <c r="DOH38"/>
      <c r="DOI38"/>
      <c r="DOJ38"/>
      <c r="DOK38"/>
      <c r="DOL38"/>
      <c r="DOM38"/>
      <c r="DON38"/>
      <c r="DOO38"/>
      <c r="DOP38"/>
      <c r="DOQ38"/>
      <c r="DOR38"/>
      <c r="DOS38"/>
      <c r="DOT38"/>
      <c r="DOU38"/>
      <c r="DOV38"/>
      <c r="DOW38"/>
      <c r="DOX38"/>
      <c r="DOY38"/>
      <c r="DOZ38"/>
      <c r="DPA38"/>
      <c r="DPB38"/>
      <c r="DPC38"/>
      <c r="DPD38"/>
      <c r="DPE38"/>
      <c r="DPF38"/>
      <c r="DPG38"/>
      <c r="DPH38"/>
      <c r="DPI38"/>
      <c r="DPJ38"/>
      <c r="DPK38"/>
      <c r="DPL38"/>
      <c r="DPM38"/>
      <c r="DPN38"/>
      <c r="DPO38"/>
      <c r="DPP38"/>
      <c r="DPQ38"/>
      <c r="DPR38"/>
      <c r="DPS38"/>
      <c r="DPT38"/>
      <c r="DPU38"/>
      <c r="DPV38"/>
      <c r="DPW38"/>
      <c r="DPX38"/>
      <c r="DPY38"/>
      <c r="DPZ38"/>
      <c r="DQA38"/>
      <c r="DQB38"/>
      <c r="DQC38"/>
      <c r="DQD38"/>
      <c r="DQE38"/>
      <c r="DQF38"/>
      <c r="DQG38"/>
      <c r="DQH38"/>
      <c r="DQI38"/>
      <c r="DQJ38"/>
      <c r="DQK38"/>
      <c r="DQL38"/>
      <c r="DQM38"/>
      <c r="DQN38"/>
      <c r="DQO38"/>
      <c r="DQP38"/>
      <c r="DQQ38"/>
      <c r="DQR38"/>
      <c r="DQS38"/>
      <c r="DQT38"/>
      <c r="DQU38"/>
      <c r="DQV38"/>
      <c r="DQW38"/>
      <c r="DQX38"/>
      <c r="DQY38"/>
      <c r="DQZ38"/>
      <c r="DRA38"/>
      <c r="DRB38"/>
      <c r="DRC38"/>
      <c r="DRD38"/>
      <c r="DRE38"/>
      <c r="DRF38"/>
      <c r="DRG38"/>
      <c r="DRH38"/>
      <c r="DRI38"/>
      <c r="DRJ38"/>
      <c r="DRK38"/>
      <c r="DRL38"/>
      <c r="DRM38"/>
      <c r="DRN38"/>
      <c r="DRO38"/>
      <c r="DRP38"/>
      <c r="DRQ38"/>
      <c r="DRR38"/>
      <c r="DRS38"/>
      <c r="DRT38"/>
      <c r="DRU38"/>
      <c r="DRV38"/>
      <c r="DRW38"/>
      <c r="DRX38"/>
      <c r="DRY38"/>
      <c r="DRZ38"/>
      <c r="DSA38"/>
      <c r="DSB38"/>
      <c r="DSC38"/>
      <c r="DSD38"/>
      <c r="DSE38"/>
      <c r="DSF38"/>
      <c r="DSG38"/>
      <c r="DSH38"/>
      <c r="DSI38"/>
      <c r="DSJ38"/>
      <c r="DSK38"/>
      <c r="DSL38"/>
      <c r="DSM38"/>
      <c r="DSN38"/>
      <c r="DSO38"/>
      <c r="DSP38"/>
      <c r="DSQ38"/>
      <c r="DSR38"/>
      <c r="DSS38"/>
      <c r="DST38"/>
      <c r="DSU38"/>
      <c r="DSV38"/>
      <c r="DSW38"/>
      <c r="DSX38"/>
      <c r="DSY38"/>
      <c r="DSZ38"/>
      <c r="DTA38"/>
      <c r="DTB38"/>
      <c r="DTC38"/>
      <c r="DTD38"/>
      <c r="DTE38"/>
      <c r="DTF38"/>
      <c r="DTG38"/>
      <c r="DTH38"/>
      <c r="DTI38"/>
      <c r="DTJ38"/>
      <c r="DTK38"/>
      <c r="DTL38"/>
      <c r="DTM38"/>
      <c r="DTN38"/>
      <c r="DTO38"/>
      <c r="DTP38"/>
      <c r="DTQ38"/>
      <c r="DTR38"/>
      <c r="DTS38"/>
      <c r="DTT38"/>
      <c r="DTU38"/>
      <c r="DTV38"/>
      <c r="DTW38"/>
      <c r="DTX38"/>
      <c r="DTY38"/>
      <c r="DTZ38"/>
      <c r="DUA38"/>
      <c r="DUB38"/>
      <c r="DUC38"/>
      <c r="DUD38"/>
      <c r="DUE38"/>
      <c r="DUF38"/>
      <c r="DUG38"/>
      <c r="DUH38"/>
      <c r="DUI38"/>
      <c r="DUJ38"/>
      <c r="DUK38"/>
      <c r="DUL38"/>
      <c r="DUM38"/>
      <c r="DUN38"/>
      <c r="DUO38"/>
      <c r="DUP38"/>
      <c r="DUQ38"/>
      <c r="DUR38"/>
      <c r="DUS38"/>
      <c r="DUT38"/>
      <c r="DUU38"/>
      <c r="DUV38"/>
      <c r="DUW38"/>
      <c r="DUX38"/>
      <c r="DUY38"/>
      <c r="DUZ38"/>
      <c r="DVA38"/>
      <c r="DVB38"/>
      <c r="DVC38"/>
      <c r="DVD38"/>
      <c r="DVE38"/>
      <c r="DVF38"/>
      <c r="DVG38"/>
      <c r="DVH38"/>
      <c r="DVI38"/>
      <c r="DVJ38"/>
      <c r="DVK38"/>
      <c r="DVL38"/>
      <c r="DVM38"/>
      <c r="DVN38"/>
      <c r="DVO38"/>
      <c r="DVP38"/>
      <c r="DVQ38"/>
      <c r="DVR38"/>
      <c r="DVS38"/>
      <c r="DVT38"/>
      <c r="DVU38"/>
      <c r="DVV38"/>
      <c r="DVW38"/>
      <c r="DVX38"/>
      <c r="DVY38"/>
      <c r="DVZ38"/>
      <c r="DWA38"/>
      <c r="DWB38"/>
      <c r="DWC38"/>
      <c r="DWD38"/>
      <c r="DWE38"/>
      <c r="DWF38"/>
      <c r="DWG38"/>
      <c r="DWH38"/>
      <c r="DWI38"/>
      <c r="DWJ38"/>
      <c r="DWK38"/>
      <c r="DWL38"/>
      <c r="DWM38"/>
      <c r="DWN38"/>
      <c r="DWO38"/>
      <c r="DWP38"/>
      <c r="DWQ38"/>
      <c r="DWR38"/>
      <c r="DWS38"/>
      <c r="DWT38"/>
      <c r="DWU38"/>
      <c r="DWV38"/>
      <c r="DWW38"/>
      <c r="DWX38"/>
      <c r="DWY38"/>
      <c r="DWZ38"/>
      <c r="DXA38"/>
      <c r="DXB38"/>
      <c r="DXC38"/>
      <c r="DXD38"/>
      <c r="DXE38"/>
      <c r="DXF38"/>
      <c r="DXG38"/>
      <c r="DXH38"/>
      <c r="DXI38"/>
      <c r="DXJ38"/>
      <c r="DXK38"/>
      <c r="DXL38"/>
      <c r="DXM38"/>
      <c r="DXN38"/>
      <c r="DXO38"/>
      <c r="DXP38"/>
      <c r="DXQ38"/>
      <c r="DXR38"/>
      <c r="DXS38"/>
      <c r="DXT38"/>
      <c r="DXU38"/>
      <c r="DXV38"/>
      <c r="DXW38"/>
      <c r="DXX38"/>
      <c r="DXY38"/>
      <c r="DXZ38"/>
      <c r="DYA38"/>
      <c r="DYB38"/>
      <c r="DYC38"/>
      <c r="DYD38"/>
      <c r="DYE38"/>
      <c r="DYF38"/>
      <c r="DYG38"/>
      <c r="DYH38"/>
      <c r="DYI38"/>
      <c r="DYJ38"/>
      <c r="DYK38"/>
      <c r="DYL38"/>
      <c r="DYM38"/>
      <c r="DYN38"/>
      <c r="DYO38"/>
      <c r="DYP38"/>
      <c r="DYQ38"/>
      <c r="DYR38"/>
      <c r="DYS38"/>
      <c r="DYT38"/>
      <c r="DYU38"/>
      <c r="DYV38"/>
      <c r="DYW38"/>
      <c r="DYX38"/>
      <c r="DYY38"/>
      <c r="DYZ38"/>
      <c r="DZA38"/>
      <c r="DZB38"/>
      <c r="DZC38"/>
      <c r="DZD38"/>
      <c r="DZE38"/>
      <c r="DZF38"/>
      <c r="DZG38"/>
      <c r="DZH38"/>
      <c r="DZI38"/>
      <c r="DZJ38"/>
      <c r="DZK38"/>
      <c r="DZL38"/>
      <c r="DZM38"/>
      <c r="DZN38"/>
      <c r="DZO38"/>
      <c r="DZP38"/>
      <c r="DZQ38"/>
      <c r="DZR38"/>
      <c r="DZS38"/>
      <c r="DZT38"/>
      <c r="DZU38"/>
      <c r="DZV38"/>
      <c r="DZW38"/>
      <c r="DZX38"/>
      <c r="DZY38"/>
      <c r="DZZ38"/>
      <c r="EAA38"/>
      <c r="EAB38"/>
      <c r="EAC38"/>
      <c r="EAD38"/>
      <c r="EAE38"/>
      <c r="EAF38"/>
      <c r="EAG38"/>
      <c r="EAH38"/>
      <c r="EAI38"/>
      <c r="EAJ38"/>
      <c r="EAK38"/>
      <c r="EAL38"/>
      <c r="EAM38"/>
      <c r="EAN38"/>
      <c r="EAO38"/>
      <c r="EAP38"/>
      <c r="EAQ38"/>
      <c r="EAR38"/>
      <c r="EAS38"/>
      <c r="EAT38"/>
      <c r="EAU38"/>
      <c r="EAV38"/>
      <c r="EAW38"/>
      <c r="EAX38"/>
      <c r="EAY38"/>
      <c r="EAZ38"/>
      <c r="EBA38"/>
      <c r="EBB38"/>
      <c r="EBC38"/>
      <c r="EBD38"/>
      <c r="EBE38"/>
      <c r="EBF38"/>
      <c r="EBG38"/>
      <c r="EBH38"/>
      <c r="EBI38"/>
      <c r="EBJ38"/>
      <c r="EBK38"/>
      <c r="EBL38"/>
      <c r="EBM38"/>
      <c r="EBN38"/>
      <c r="EBO38"/>
      <c r="EBP38"/>
      <c r="EBQ38"/>
      <c r="EBR38"/>
      <c r="EBS38"/>
      <c r="EBT38"/>
      <c r="EBU38"/>
      <c r="EBV38"/>
      <c r="EBW38"/>
      <c r="EBX38"/>
      <c r="EBY38"/>
      <c r="EBZ38"/>
      <c r="ECA38"/>
      <c r="ECB38"/>
      <c r="ECC38"/>
      <c r="ECD38"/>
      <c r="ECE38"/>
      <c r="ECF38"/>
      <c r="ECG38"/>
      <c r="ECH38"/>
      <c r="ECI38"/>
      <c r="ECJ38"/>
      <c r="ECK38"/>
      <c r="ECL38"/>
      <c r="ECM38"/>
      <c r="ECN38"/>
      <c r="ECO38"/>
      <c r="ECP38"/>
      <c r="ECQ38"/>
      <c r="ECR38"/>
      <c r="ECS38"/>
      <c r="ECT38"/>
      <c r="ECU38"/>
      <c r="ECV38"/>
      <c r="ECW38"/>
      <c r="ECX38"/>
      <c r="ECY38"/>
      <c r="ECZ38"/>
      <c r="EDA38"/>
      <c r="EDB38"/>
      <c r="EDC38"/>
      <c r="EDD38"/>
      <c r="EDE38"/>
      <c r="EDF38"/>
      <c r="EDG38"/>
      <c r="EDH38"/>
      <c r="EDI38"/>
      <c r="EDJ38"/>
      <c r="EDK38"/>
      <c r="EDL38"/>
      <c r="EDM38"/>
      <c r="EDN38"/>
      <c r="EDO38"/>
      <c r="EDP38"/>
      <c r="EDQ38"/>
      <c r="EDR38"/>
      <c r="EDS38"/>
      <c r="EDT38"/>
      <c r="EDU38"/>
      <c r="EDV38"/>
      <c r="EDW38"/>
      <c r="EDX38"/>
      <c r="EDY38"/>
      <c r="EDZ38"/>
      <c r="EEA38"/>
      <c r="EEB38"/>
      <c r="EEC38"/>
      <c r="EED38"/>
      <c r="EEE38"/>
      <c r="EEF38"/>
      <c r="EEG38"/>
      <c r="EEH38"/>
      <c r="EEI38"/>
      <c r="EEJ38"/>
      <c r="EEK38"/>
      <c r="EEL38"/>
      <c r="EEM38"/>
      <c r="EEN38"/>
      <c r="EEO38"/>
      <c r="EEP38"/>
      <c r="EEQ38"/>
      <c r="EER38"/>
      <c r="EES38"/>
      <c r="EET38"/>
      <c r="EEU38"/>
      <c r="EEV38"/>
      <c r="EEW38"/>
      <c r="EEX38"/>
      <c r="EEY38"/>
      <c r="EEZ38"/>
      <c r="EFA38"/>
      <c r="EFB38"/>
      <c r="EFC38"/>
      <c r="EFD38"/>
      <c r="EFE38"/>
      <c r="EFF38"/>
      <c r="EFG38"/>
      <c r="EFH38"/>
      <c r="EFI38"/>
      <c r="EFJ38"/>
      <c r="EFK38"/>
      <c r="EFL38"/>
      <c r="EFM38"/>
      <c r="EFN38"/>
      <c r="EFO38"/>
      <c r="EFP38"/>
      <c r="EFQ38"/>
      <c r="EFR38"/>
      <c r="EFS38"/>
      <c r="EFT38"/>
      <c r="EFU38"/>
      <c r="EFV38"/>
      <c r="EFW38"/>
      <c r="EFX38"/>
      <c r="EFY38"/>
      <c r="EFZ38"/>
      <c r="EGA38"/>
      <c r="EGB38"/>
      <c r="EGC38"/>
      <c r="EGD38"/>
      <c r="EGE38"/>
      <c r="EGF38"/>
      <c r="EGG38"/>
      <c r="EGH38"/>
      <c r="EGI38"/>
      <c r="EGJ38"/>
      <c r="EGK38"/>
      <c r="EGL38"/>
      <c r="EGM38"/>
      <c r="EGN38"/>
      <c r="EGO38"/>
      <c r="EGP38"/>
      <c r="EGQ38"/>
      <c r="EGR38"/>
      <c r="EGS38"/>
      <c r="EGT38"/>
      <c r="EGU38"/>
      <c r="EGV38"/>
      <c r="EGW38"/>
      <c r="EGX38"/>
      <c r="EGY38"/>
      <c r="EGZ38"/>
      <c r="EHA38"/>
      <c r="EHB38"/>
      <c r="EHC38"/>
      <c r="EHD38"/>
      <c r="EHE38"/>
      <c r="EHF38"/>
      <c r="EHG38"/>
      <c r="EHH38"/>
      <c r="EHI38"/>
      <c r="EHJ38"/>
      <c r="EHK38"/>
      <c r="EHL38"/>
      <c r="EHM38"/>
      <c r="EHN38"/>
      <c r="EHO38"/>
      <c r="EHP38"/>
      <c r="EHQ38"/>
      <c r="EHR38"/>
      <c r="EHS38"/>
      <c r="EHT38"/>
      <c r="EHU38"/>
      <c r="EHV38"/>
      <c r="EHW38"/>
      <c r="EHX38"/>
      <c r="EHY38"/>
      <c r="EHZ38"/>
      <c r="EIA38"/>
      <c r="EIB38"/>
      <c r="EIC38"/>
      <c r="EID38"/>
      <c r="EIE38"/>
      <c r="EIF38"/>
      <c r="EIG38"/>
      <c r="EIH38"/>
      <c r="EII38"/>
      <c r="EIJ38"/>
      <c r="EIK38"/>
      <c r="EIL38"/>
      <c r="EIM38"/>
      <c r="EIN38"/>
      <c r="EIO38"/>
      <c r="EIP38"/>
      <c r="EIQ38"/>
      <c r="EIR38"/>
      <c r="EIS38"/>
      <c r="EIT38"/>
      <c r="EIU38"/>
      <c r="EIV38"/>
      <c r="EIW38"/>
      <c r="EIX38"/>
      <c r="EIY38"/>
      <c r="EIZ38"/>
      <c r="EJA38"/>
      <c r="EJB38"/>
      <c r="EJC38"/>
      <c r="EJD38"/>
      <c r="EJE38"/>
      <c r="EJF38"/>
      <c r="EJG38"/>
      <c r="EJH38"/>
      <c r="EJI38"/>
      <c r="EJJ38"/>
      <c r="EJK38"/>
      <c r="EJL38"/>
      <c r="EJM38"/>
      <c r="EJN38"/>
      <c r="EJO38"/>
      <c r="EJP38"/>
      <c r="EJQ38"/>
      <c r="EJR38"/>
      <c r="EJS38"/>
      <c r="EJT38"/>
      <c r="EJU38"/>
      <c r="EJV38"/>
      <c r="EJW38"/>
      <c r="EJX38"/>
      <c r="EJY38"/>
      <c r="EJZ38"/>
      <c r="EKA38"/>
      <c r="EKB38"/>
      <c r="EKC38"/>
      <c r="EKD38"/>
      <c r="EKE38"/>
      <c r="EKF38"/>
      <c r="EKG38"/>
      <c r="EKH38"/>
      <c r="EKI38"/>
      <c r="EKJ38"/>
      <c r="EKK38"/>
      <c r="EKL38"/>
      <c r="EKM38"/>
      <c r="EKN38"/>
      <c r="EKO38"/>
      <c r="EKP38"/>
      <c r="EKQ38"/>
      <c r="EKR38"/>
      <c r="EKS38"/>
      <c r="EKT38"/>
      <c r="EKU38"/>
      <c r="EKV38"/>
      <c r="EKW38"/>
      <c r="EKX38"/>
      <c r="EKY38"/>
      <c r="EKZ38"/>
      <c r="ELA38"/>
      <c r="ELB38"/>
      <c r="ELC38"/>
      <c r="ELD38"/>
      <c r="ELE38"/>
      <c r="ELF38"/>
      <c r="ELG38"/>
      <c r="ELH38"/>
      <c r="ELI38"/>
      <c r="ELJ38"/>
      <c r="ELK38"/>
      <c r="ELL38"/>
      <c r="ELM38"/>
      <c r="ELN38"/>
      <c r="ELO38"/>
      <c r="ELP38"/>
      <c r="ELQ38"/>
      <c r="ELR38"/>
      <c r="ELS38"/>
      <c r="ELT38"/>
      <c r="ELU38"/>
      <c r="ELV38"/>
      <c r="ELW38"/>
      <c r="ELX38"/>
      <c r="ELY38"/>
      <c r="ELZ38"/>
      <c r="EMA38"/>
      <c r="EMB38"/>
      <c r="EMC38"/>
      <c r="EMD38"/>
      <c r="EME38"/>
      <c r="EMF38"/>
      <c r="EMG38"/>
      <c r="EMH38"/>
      <c r="EMI38"/>
      <c r="EMJ38"/>
      <c r="EMK38"/>
      <c r="EML38"/>
      <c r="EMM38"/>
      <c r="EMN38"/>
      <c r="EMO38"/>
      <c r="EMP38"/>
      <c r="EMQ38"/>
      <c r="EMR38"/>
      <c r="EMS38"/>
      <c r="EMT38"/>
      <c r="EMU38"/>
      <c r="EMV38"/>
      <c r="EMW38"/>
      <c r="EMX38"/>
      <c r="EMY38"/>
      <c r="EMZ38"/>
      <c r="ENA38"/>
      <c r="ENB38"/>
      <c r="ENC38"/>
      <c r="END38"/>
      <c r="ENE38"/>
      <c r="ENF38"/>
      <c r="ENG38"/>
      <c r="ENH38"/>
      <c r="ENI38"/>
      <c r="ENJ38"/>
      <c r="ENK38"/>
      <c r="ENL38"/>
      <c r="ENM38"/>
      <c r="ENN38"/>
      <c r="ENO38"/>
      <c r="ENP38"/>
      <c r="ENQ38"/>
      <c r="ENR38"/>
      <c r="ENS38"/>
      <c r="ENT38"/>
      <c r="ENU38"/>
      <c r="ENV38"/>
      <c r="ENW38"/>
      <c r="ENX38"/>
      <c r="ENY38"/>
      <c r="ENZ38"/>
      <c r="EOA38"/>
      <c r="EOB38"/>
      <c r="EOC38"/>
      <c r="EOD38"/>
      <c r="EOE38"/>
      <c r="EOF38"/>
      <c r="EOG38"/>
      <c r="EOH38"/>
      <c r="EOI38"/>
      <c r="EOJ38"/>
      <c r="EOK38"/>
      <c r="EOL38"/>
      <c r="EOM38"/>
      <c r="EON38"/>
      <c r="EOO38"/>
      <c r="EOP38"/>
      <c r="EOQ38"/>
      <c r="EOR38"/>
      <c r="EOS38"/>
      <c r="EOT38"/>
      <c r="EOU38"/>
      <c r="EOV38"/>
      <c r="EOW38"/>
      <c r="EOX38"/>
      <c r="EOY38"/>
      <c r="EOZ38"/>
      <c r="EPA38"/>
      <c r="EPB38"/>
      <c r="EPC38"/>
      <c r="EPD38"/>
      <c r="EPE38"/>
      <c r="EPF38"/>
      <c r="EPG38"/>
      <c r="EPH38"/>
      <c r="EPI38"/>
      <c r="EPJ38"/>
      <c r="EPK38"/>
      <c r="EPL38"/>
      <c r="EPM38"/>
      <c r="EPN38"/>
      <c r="EPO38"/>
      <c r="EPP38"/>
      <c r="EPQ38"/>
      <c r="EPR38"/>
      <c r="EPS38"/>
      <c r="EPT38"/>
      <c r="EPU38"/>
      <c r="EPV38"/>
      <c r="EPW38"/>
      <c r="EPX38"/>
      <c r="EPY38"/>
      <c r="EPZ38"/>
      <c r="EQA38"/>
      <c r="EQB38"/>
      <c r="EQC38"/>
      <c r="EQD38"/>
      <c r="EQE38"/>
      <c r="EQF38"/>
      <c r="EQG38"/>
      <c r="EQH38"/>
      <c r="EQI38"/>
      <c r="EQJ38"/>
      <c r="EQK38"/>
      <c r="EQL38"/>
      <c r="EQM38"/>
      <c r="EQN38"/>
      <c r="EQO38"/>
      <c r="EQP38"/>
      <c r="EQQ38"/>
      <c r="EQR38"/>
      <c r="EQS38"/>
      <c r="EQT38"/>
      <c r="EQU38"/>
      <c r="EQV38"/>
      <c r="EQW38"/>
      <c r="EQX38"/>
      <c r="EQY38"/>
      <c r="EQZ38"/>
      <c r="ERA38"/>
      <c r="ERB38"/>
      <c r="ERC38"/>
      <c r="ERD38"/>
      <c r="ERE38"/>
      <c r="ERF38"/>
      <c r="ERG38"/>
      <c r="ERH38"/>
      <c r="ERI38"/>
      <c r="ERJ38"/>
      <c r="ERK38"/>
      <c r="ERL38"/>
      <c r="ERM38"/>
      <c r="ERN38"/>
      <c r="ERO38"/>
      <c r="ERP38"/>
      <c r="ERQ38"/>
      <c r="ERR38"/>
      <c r="ERS38"/>
      <c r="ERT38"/>
      <c r="ERU38"/>
      <c r="ERV38"/>
      <c r="ERW38"/>
      <c r="ERX38"/>
      <c r="ERY38"/>
      <c r="ERZ38"/>
      <c r="ESA38"/>
      <c r="ESB38"/>
      <c r="ESC38"/>
      <c r="ESD38"/>
      <c r="ESE38"/>
      <c r="ESF38"/>
      <c r="ESG38"/>
      <c r="ESH38"/>
      <c r="ESI38"/>
      <c r="ESJ38"/>
      <c r="ESK38"/>
      <c r="ESL38"/>
      <c r="ESM38"/>
      <c r="ESN38"/>
      <c r="ESO38"/>
      <c r="ESP38"/>
      <c r="ESQ38"/>
      <c r="ESR38"/>
      <c r="ESS38"/>
      <c r="EST38"/>
      <c r="ESU38"/>
      <c r="ESV38"/>
      <c r="ESW38"/>
      <c r="ESX38"/>
      <c r="ESY38"/>
      <c r="ESZ38"/>
      <c r="ETA38"/>
      <c r="ETB38"/>
      <c r="ETC38"/>
      <c r="ETD38"/>
      <c r="ETE38"/>
      <c r="ETF38"/>
      <c r="ETG38"/>
      <c r="ETH38"/>
      <c r="ETI38"/>
      <c r="ETJ38"/>
      <c r="ETK38"/>
      <c r="ETL38"/>
      <c r="ETM38"/>
      <c r="ETN38"/>
      <c r="ETO38"/>
      <c r="ETP38"/>
      <c r="ETQ38"/>
      <c r="ETR38"/>
      <c r="ETS38"/>
      <c r="ETT38"/>
      <c r="ETU38"/>
      <c r="ETV38"/>
      <c r="ETW38"/>
      <c r="ETX38"/>
      <c r="ETY38"/>
      <c r="ETZ38"/>
      <c r="EUA38"/>
      <c r="EUB38"/>
      <c r="EUC38"/>
      <c r="EUD38"/>
      <c r="EUE38"/>
      <c r="EUF38"/>
      <c r="EUG38"/>
      <c r="EUH38"/>
      <c r="EUI38"/>
      <c r="EUJ38"/>
      <c r="EUK38"/>
      <c r="EUL38"/>
      <c r="EUM38"/>
      <c r="EUN38"/>
      <c r="EUO38"/>
      <c r="EUP38"/>
      <c r="EUQ38"/>
      <c r="EUR38"/>
      <c r="EUS38"/>
      <c r="EUT38"/>
      <c r="EUU38"/>
      <c r="EUV38"/>
      <c r="EUW38"/>
      <c r="EUX38"/>
      <c r="EUY38"/>
      <c r="EUZ38"/>
      <c r="EVA38"/>
      <c r="EVB38"/>
      <c r="EVC38"/>
      <c r="EVD38"/>
      <c r="EVE38"/>
      <c r="EVF38"/>
      <c r="EVG38"/>
      <c r="EVH38"/>
      <c r="EVI38"/>
      <c r="EVJ38"/>
      <c r="EVK38"/>
      <c r="EVL38"/>
      <c r="EVM38"/>
      <c r="EVN38"/>
      <c r="EVO38"/>
      <c r="EVP38"/>
      <c r="EVQ38"/>
      <c r="EVR38"/>
      <c r="EVS38"/>
      <c r="EVT38"/>
      <c r="EVU38"/>
      <c r="EVV38"/>
      <c r="EVW38"/>
      <c r="EVX38"/>
      <c r="EVY38"/>
      <c r="EVZ38"/>
      <c r="EWA38"/>
      <c r="EWB38"/>
      <c r="EWC38"/>
      <c r="EWD38"/>
      <c r="EWE38"/>
      <c r="EWF38"/>
      <c r="EWG38"/>
      <c r="EWH38"/>
      <c r="EWI38"/>
      <c r="EWJ38"/>
      <c r="EWK38"/>
      <c r="EWL38"/>
      <c r="EWM38"/>
      <c r="EWN38"/>
      <c r="EWO38"/>
      <c r="EWP38"/>
      <c r="EWQ38"/>
      <c r="EWR38"/>
      <c r="EWS38"/>
      <c r="EWT38"/>
      <c r="EWU38"/>
      <c r="EWV38"/>
      <c r="EWW38"/>
      <c r="EWX38"/>
      <c r="EWY38"/>
      <c r="EWZ38"/>
      <c r="EXA38"/>
      <c r="EXB38"/>
      <c r="EXC38"/>
      <c r="EXD38"/>
      <c r="EXE38"/>
      <c r="EXF38"/>
      <c r="EXG38"/>
      <c r="EXH38"/>
      <c r="EXI38"/>
      <c r="EXJ38"/>
      <c r="EXK38"/>
      <c r="EXL38"/>
      <c r="EXM38"/>
      <c r="EXN38"/>
      <c r="EXO38"/>
      <c r="EXP38"/>
      <c r="EXQ38"/>
      <c r="EXR38"/>
      <c r="EXS38"/>
      <c r="EXT38"/>
      <c r="EXU38"/>
      <c r="EXV38"/>
      <c r="EXW38"/>
      <c r="EXX38"/>
      <c r="EXY38"/>
      <c r="EXZ38"/>
      <c r="EYA38"/>
      <c r="EYB38"/>
      <c r="EYC38"/>
      <c r="EYD38"/>
      <c r="EYE38"/>
      <c r="EYF38"/>
      <c r="EYG38"/>
      <c r="EYH38"/>
      <c r="EYI38"/>
      <c r="EYJ38"/>
      <c r="EYK38"/>
      <c r="EYL38"/>
      <c r="EYM38"/>
      <c r="EYN38"/>
      <c r="EYO38"/>
      <c r="EYP38"/>
      <c r="EYQ38"/>
      <c r="EYR38"/>
      <c r="EYS38"/>
      <c r="EYT38"/>
      <c r="EYU38"/>
      <c r="EYV38"/>
      <c r="EYW38"/>
      <c r="EYX38"/>
      <c r="EYY38"/>
      <c r="EYZ38"/>
      <c r="EZA38"/>
      <c r="EZB38"/>
      <c r="EZC38"/>
      <c r="EZD38"/>
      <c r="EZE38"/>
      <c r="EZF38"/>
      <c r="EZG38"/>
      <c r="EZH38"/>
      <c r="EZI38"/>
      <c r="EZJ38"/>
      <c r="EZK38"/>
      <c r="EZL38"/>
      <c r="EZM38"/>
      <c r="EZN38"/>
      <c r="EZO38"/>
      <c r="EZP38"/>
      <c r="EZQ38"/>
      <c r="EZR38"/>
      <c r="EZS38"/>
      <c r="EZT38"/>
      <c r="EZU38"/>
      <c r="EZV38"/>
      <c r="EZW38"/>
      <c r="EZX38"/>
      <c r="EZY38"/>
      <c r="EZZ38"/>
      <c r="FAA38"/>
      <c r="FAB38"/>
      <c r="FAC38"/>
      <c r="FAD38"/>
      <c r="FAE38"/>
      <c r="FAF38"/>
      <c r="FAG38"/>
      <c r="FAH38"/>
      <c r="FAI38"/>
      <c r="FAJ38"/>
      <c r="FAK38"/>
      <c r="FAL38"/>
      <c r="FAM38"/>
      <c r="FAN38"/>
      <c r="FAO38"/>
      <c r="FAP38"/>
      <c r="FAQ38"/>
      <c r="FAR38"/>
      <c r="FAS38"/>
      <c r="FAT38"/>
      <c r="FAU38"/>
      <c r="FAV38"/>
      <c r="FAW38"/>
      <c r="FAX38"/>
      <c r="FAY38"/>
      <c r="FAZ38"/>
      <c r="FBA38"/>
      <c r="FBB38"/>
      <c r="FBC38"/>
      <c r="FBD38"/>
      <c r="FBE38"/>
      <c r="FBF38"/>
      <c r="FBG38"/>
      <c r="FBH38"/>
      <c r="FBI38"/>
      <c r="FBJ38"/>
      <c r="FBK38"/>
      <c r="FBL38"/>
      <c r="FBM38"/>
      <c r="FBN38"/>
      <c r="FBO38"/>
      <c r="FBP38"/>
      <c r="FBQ38"/>
      <c r="FBR38"/>
      <c r="FBS38"/>
      <c r="FBT38"/>
      <c r="FBU38"/>
      <c r="FBV38"/>
      <c r="FBW38"/>
      <c r="FBX38"/>
      <c r="FBY38"/>
      <c r="FBZ38"/>
      <c r="FCA38"/>
      <c r="FCB38"/>
      <c r="FCC38"/>
      <c r="FCD38"/>
      <c r="FCE38"/>
      <c r="FCF38"/>
      <c r="FCG38"/>
      <c r="FCH38"/>
      <c r="FCI38"/>
      <c r="FCJ38"/>
      <c r="FCK38"/>
      <c r="FCL38"/>
      <c r="FCM38"/>
      <c r="FCN38"/>
      <c r="FCO38"/>
      <c r="FCP38"/>
      <c r="FCQ38"/>
      <c r="FCR38"/>
      <c r="FCS38"/>
      <c r="FCT38"/>
      <c r="FCU38"/>
      <c r="FCV38"/>
      <c r="FCW38"/>
      <c r="FCX38"/>
      <c r="FCY38"/>
      <c r="FCZ38"/>
      <c r="FDA38"/>
      <c r="FDB38"/>
      <c r="FDC38"/>
      <c r="FDD38"/>
      <c r="FDE38"/>
      <c r="FDF38"/>
      <c r="FDG38"/>
      <c r="FDH38"/>
      <c r="FDI38"/>
      <c r="FDJ38"/>
      <c r="FDK38"/>
      <c r="FDL38"/>
      <c r="FDM38"/>
      <c r="FDN38"/>
      <c r="FDO38"/>
      <c r="FDP38"/>
      <c r="FDQ38"/>
      <c r="FDR38"/>
      <c r="FDS38"/>
      <c r="FDT38"/>
      <c r="FDU38"/>
      <c r="FDV38"/>
      <c r="FDW38"/>
      <c r="FDX38"/>
      <c r="FDY38"/>
      <c r="FDZ38"/>
      <c r="FEA38"/>
      <c r="FEB38"/>
      <c r="FEC38"/>
      <c r="FED38"/>
      <c r="FEE38"/>
      <c r="FEF38"/>
      <c r="FEG38"/>
      <c r="FEH38"/>
      <c r="FEI38"/>
      <c r="FEJ38"/>
      <c r="FEK38"/>
      <c r="FEL38"/>
      <c r="FEM38"/>
      <c r="FEN38"/>
      <c r="FEO38"/>
      <c r="FEP38"/>
      <c r="FEQ38"/>
      <c r="FER38"/>
      <c r="FES38"/>
      <c r="FET38"/>
      <c r="FEU38"/>
      <c r="FEV38"/>
      <c r="FEW38"/>
      <c r="FEX38"/>
      <c r="FEY38"/>
      <c r="FEZ38"/>
      <c r="FFA38"/>
      <c r="FFB38"/>
      <c r="FFC38"/>
      <c r="FFD38"/>
      <c r="FFE38"/>
      <c r="FFF38"/>
      <c r="FFG38"/>
      <c r="FFH38"/>
      <c r="FFI38"/>
      <c r="FFJ38"/>
      <c r="FFK38"/>
      <c r="FFL38"/>
      <c r="FFM38"/>
      <c r="FFN38"/>
      <c r="FFO38"/>
      <c r="FFP38"/>
      <c r="FFQ38"/>
      <c r="FFR38"/>
      <c r="FFS38"/>
      <c r="FFT38"/>
      <c r="FFU38"/>
      <c r="FFV38"/>
      <c r="FFW38"/>
      <c r="FFX38"/>
      <c r="FFY38"/>
      <c r="FFZ38"/>
      <c r="FGA38"/>
      <c r="FGB38"/>
      <c r="FGC38"/>
      <c r="FGD38"/>
      <c r="FGE38"/>
      <c r="FGF38"/>
      <c r="FGG38"/>
      <c r="FGH38"/>
      <c r="FGI38"/>
      <c r="FGJ38"/>
      <c r="FGK38"/>
      <c r="FGL38"/>
      <c r="FGM38"/>
      <c r="FGN38"/>
      <c r="FGO38"/>
      <c r="FGP38"/>
      <c r="FGQ38"/>
      <c r="FGR38"/>
      <c r="FGS38"/>
      <c r="FGT38"/>
      <c r="FGU38"/>
      <c r="FGV38"/>
      <c r="FGW38"/>
      <c r="FGX38"/>
      <c r="FGY38"/>
      <c r="FGZ38"/>
      <c r="FHA38"/>
      <c r="FHB38"/>
      <c r="FHC38"/>
      <c r="FHD38"/>
      <c r="FHE38"/>
      <c r="FHF38"/>
      <c r="FHG38"/>
      <c r="FHH38"/>
      <c r="FHI38"/>
      <c r="FHJ38"/>
      <c r="FHK38"/>
      <c r="FHL38"/>
      <c r="FHM38"/>
      <c r="FHN38"/>
      <c r="FHO38"/>
      <c r="FHP38"/>
      <c r="FHQ38"/>
      <c r="FHR38"/>
      <c r="FHS38"/>
      <c r="FHT38"/>
      <c r="FHU38"/>
      <c r="FHV38"/>
      <c r="FHW38"/>
      <c r="FHX38"/>
      <c r="FHY38"/>
      <c r="FHZ38"/>
      <c r="FIA38"/>
      <c r="FIB38"/>
      <c r="FIC38"/>
      <c r="FID38"/>
      <c r="FIE38"/>
      <c r="FIF38"/>
      <c r="FIG38"/>
      <c r="FIH38"/>
      <c r="FII38"/>
      <c r="FIJ38"/>
      <c r="FIK38"/>
      <c r="FIL38"/>
      <c r="FIM38"/>
      <c r="FIN38"/>
      <c r="FIO38"/>
      <c r="FIP38"/>
      <c r="FIQ38"/>
      <c r="FIR38"/>
      <c r="FIS38"/>
      <c r="FIT38"/>
      <c r="FIU38"/>
      <c r="FIV38"/>
      <c r="FIW38"/>
      <c r="FIX38"/>
      <c r="FIY38"/>
      <c r="FIZ38"/>
      <c r="FJA38"/>
      <c r="FJB38"/>
      <c r="FJC38"/>
      <c r="FJD38"/>
      <c r="FJE38"/>
      <c r="FJF38"/>
      <c r="FJG38"/>
      <c r="FJH38"/>
      <c r="FJI38"/>
      <c r="FJJ38"/>
      <c r="FJK38"/>
      <c r="FJL38"/>
      <c r="FJM38"/>
      <c r="FJN38"/>
      <c r="FJO38"/>
      <c r="FJP38"/>
      <c r="FJQ38"/>
      <c r="FJR38"/>
      <c r="FJS38"/>
      <c r="FJT38"/>
      <c r="FJU38"/>
      <c r="FJV38"/>
      <c r="FJW38"/>
      <c r="FJX38"/>
      <c r="FJY38"/>
      <c r="FJZ38"/>
      <c r="FKA38"/>
      <c r="FKB38"/>
      <c r="FKC38"/>
      <c r="FKD38"/>
      <c r="FKE38"/>
      <c r="FKF38"/>
      <c r="FKG38"/>
      <c r="FKH38"/>
      <c r="FKI38"/>
      <c r="FKJ38"/>
      <c r="FKK38"/>
      <c r="FKL38"/>
      <c r="FKM38"/>
      <c r="FKN38"/>
      <c r="FKO38"/>
      <c r="FKP38"/>
      <c r="FKQ38"/>
      <c r="FKR38"/>
      <c r="FKS38"/>
      <c r="FKT38"/>
      <c r="FKU38"/>
      <c r="FKV38"/>
      <c r="FKW38"/>
      <c r="FKX38"/>
      <c r="FKY38"/>
      <c r="FKZ38"/>
      <c r="FLA38"/>
      <c r="FLB38"/>
      <c r="FLC38"/>
      <c r="FLD38"/>
      <c r="FLE38"/>
      <c r="FLF38"/>
      <c r="FLG38"/>
      <c r="FLH38"/>
      <c r="FLI38"/>
      <c r="FLJ38"/>
      <c r="FLK38"/>
      <c r="FLL38"/>
      <c r="FLM38"/>
      <c r="FLN38"/>
      <c r="FLO38"/>
      <c r="FLP38"/>
      <c r="FLQ38"/>
      <c r="FLR38"/>
      <c r="FLS38"/>
      <c r="FLT38"/>
      <c r="FLU38"/>
      <c r="FLV38"/>
      <c r="FLW38"/>
      <c r="FLX38"/>
      <c r="FLY38"/>
      <c r="FLZ38"/>
      <c r="FMA38"/>
      <c r="FMB38"/>
      <c r="FMC38"/>
      <c r="FMD38"/>
      <c r="FME38"/>
      <c r="FMF38"/>
      <c r="FMG38"/>
      <c r="FMH38"/>
      <c r="FMI38"/>
      <c r="FMJ38"/>
      <c r="FMK38"/>
      <c r="FML38"/>
      <c r="FMM38"/>
      <c r="FMN38"/>
      <c r="FMO38"/>
      <c r="FMP38"/>
      <c r="FMQ38"/>
      <c r="FMR38"/>
      <c r="FMS38"/>
      <c r="FMT38"/>
      <c r="FMU38"/>
      <c r="FMV38"/>
      <c r="FMW38"/>
      <c r="FMX38"/>
      <c r="FMY38"/>
      <c r="FMZ38"/>
      <c r="FNA38"/>
      <c r="FNB38"/>
      <c r="FNC38"/>
      <c r="FND38"/>
      <c r="FNE38"/>
      <c r="FNF38"/>
      <c r="FNG38"/>
      <c r="FNH38"/>
      <c r="FNI38"/>
      <c r="FNJ38"/>
      <c r="FNK38"/>
      <c r="FNL38"/>
      <c r="FNM38"/>
      <c r="FNN38"/>
      <c r="FNO38"/>
      <c r="FNP38"/>
      <c r="FNQ38"/>
      <c r="FNR38"/>
      <c r="FNS38"/>
      <c r="FNT38"/>
      <c r="FNU38"/>
      <c r="FNV38"/>
      <c r="FNW38"/>
      <c r="FNX38"/>
      <c r="FNY38"/>
      <c r="FNZ38"/>
      <c r="FOA38"/>
      <c r="FOB38"/>
      <c r="FOC38"/>
      <c r="FOD38"/>
      <c r="FOE38"/>
      <c r="FOF38"/>
      <c r="FOG38"/>
      <c r="FOH38"/>
      <c r="FOI38"/>
      <c r="FOJ38"/>
      <c r="FOK38"/>
      <c r="FOL38"/>
      <c r="FOM38"/>
      <c r="FON38"/>
      <c r="FOO38"/>
      <c r="FOP38"/>
      <c r="FOQ38"/>
      <c r="FOR38"/>
      <c r="FOS38"/>
      <c r="FOT38"/>
      <c r="FOU38"/>
      <c r="FOV38"/>
      <c r="FOW38"/>
      <c r="FOX38"/>
      <c r="FOY38"/>
      <c r="FOZ38"/>
      <c r="FPA38"/>
      <c r="FPB38"/>
      <c r="FPC38"/>
      <c r="FPD38"/>
      <c r="FPE38"/>
      <c r="FPF38"/>
      <c r="FPG38"/>
      <c r="FPH38"/>
      <c r="FPI38"/>
      <c r="FPJ38"/>
      <c r="FPK38"/>
      <c r="FPL38"/>
      <c r="FPM38"/>
      <c r="FPN38"/>
      <c r="FPO38"/>
      <c r="FPP38"/>
      <c r="FPQ38"/>
      <c r="FPR38"/>
      <c r="FPS38"/>
      <c r="FPT38"/>
      <c r="FPU38"/>
      <c r="FPV38"/>
      <c r="FPW38"/>
      <c r="FPX38"/>
      <c r="FPY38"/>
      <c r="FPZ38"/>
      <c r="FQA38"/>
      <c r="FQB38"/>
      <c r="FQC38"/>
      <c r="FQD38"/>
      <c r="FQE38"/>
      <c r="FQF38"/>
      <c r="FQG38"/>
      <c r="FQH38"/>
      <c r="FQI38"/>
      <c r="FQJ38"/>
      <c r="FQK38"/>
      <c r="FQL38"/>
      <c r="FQM38"/>
      <c r="FQN38"/>
      <c r="FQO38"/>
      <c r="FQP38"/>
      <c r="FQQ38"/>
      <c r="FQR38"/>
      <c r="FQS38"/>
      <c r="FQT38"/>
      <c r="FQU38"/>
      <c r="FQV38"/>
      <c r="FQW38"/>
      <c r="FQX38"/>
      <c r="FQY38"/>
      <c r="FQZ38"/>
      <c r="FRA38"/>
      <c r="FRB38"/>
      <c r="FRC38"/>
      <c r="FRD38"/>
      <c r="FRE38"/>
      <c r="FRF38"/>
      <c r="FRG38"/>
      <c r="FRH38"/>
      <c r="FRI38"/>
      <c r="FRJ38"/>
      <c r="FRK38"/>
      <c r="FRL38"/>
      <c r="FRM38"/>
      <c r="FRN38"/>
      <c r="FRO38"/>
      <c r="FRP38"/>
      <c r="FRQ38"/>
      <c r="FRR38"/>
      <c r="FRS38"/>
      <c r="FRT38"/>
      <c r="FRU38"/>
      <c r="FRV38"/>
      <c r="FRW38"/>
      <c r="FRX38"/>
      <c r="FRY38"/>
      <c r="FRZ38"/>
      <c r="FSA38"/>
      <c r="FSB38"/>
      <c r="FSC38"/>
      <c r="FSD38"/>
      <c r="FSE38"/>
      <c r="FSF38"/>
      <c r="FSG38"/>
      <c r="FSH38"/>
      <c r="FSI38"/>
      <c r="FSJ38"/>
      <c r="FSK38"/>
      <c r="FSL38"/>
      <c r="FSM38"/>
      <c r="FSN38"/>
      <c r="FSO38"/>
      <c r="FSP38"/>
      <c r="FSQ38"/>
      <c r="FSR38"/>
      <c r="FSS38"/>
      <c r="FST38"/>
      <c r="FSU38"/>
      <c r="FSV38"/>
      <c r="FSW38"/>
      <c r="FSX38"/>
      <c r="FSY38"/>
      <c r="FSZ38"/>
      <c r="FTA38"/>
      <c r="FTB38"/>
      <c r="FTC38"/>
      <c r="FTD38"/>
      <c r="FTE38"/>
      <c r="FTF38"/>
      <c r="FTG38"/>
      <c r="FTH38"/>
      <c r="FTI38"/>
      <c r="FTJ38"/>
      <c r="FTK38"/>
      <c r="FTL38"/>
      <c r="FTM38"/>
      <c r="FTN38"/>
      <c r="FTO38"/>
      <c r="FTP38"/>
      <c r="FTQ38"/>
      <c r="FTR38"/>
      <c r="FTS38"/>
      <c r="FTT38"/>
      <c r="FTU38"/>
      <c r="FTV38"/>
      <c r="FTW38"/>
      <c r="FTX38"/>
      <c r="FTY38"/>
      <c r="FTZ38"/>
      <c r="FUA38"/>
      <c r="FUB38"/>
      <c r="FUC38"/>
      <c r="FUD38"/>
      <c r="FUE38"/>
      <c r="FUF38"/>
      <c r="FUG38"/>
      <c r="FUH38"/>
      <c r="FUI38"/>
      <c r="FUJ38"/>
      <c r="FUK38"/>
      <c r="FUL38"/>
      <c r="FUM38"/>
      <c r="FUN38"/>
      <c r="FUO38"/>
      <c r="FUP38"/>
      <c r="FUQ38"/>
      <c r="FUR38"/>
      <c r="FUS38"/>
      <c r="FUT38"/>
      <c r="FUU38"/>
      <c r="FUV38"/>
      <c r="FUW38"/>
      <c r="FUX38"/>
      <c r="FUY38"/>
      <c r="FUZ38"/>
      <c r="FVA38"/>
      <c r="FVB38"/>
      <c r="FVC38"/>
      <c r="FVD38"/>
      <c r="FVE38"/>
      <c r="FVF38"/>
      <c r="FVG38"/>
      <c r="FVH38"/>
      <c r="FVI38"/>
      <c r="FVJ38"/>
      <c r="FVK38"/>
      <c r="FVL38"/>
      <c r="FVM38"/>
      <c r="FVN38"/>
      <c r="FVO38"/>
      <c r="FVP38"/>
      <c r="FVQ38"/>
      <c r="FVR38"/>
      <c r="FVS38"/>
      <c r="FVT38"/>
      <c r="FVU38"/>
      <c r="FVV38"/>
      <c r="FVW38"/>
      <c r="FVX38"/>
      <c r="FVY38"/>
      <c r="FVZ38"/>
      <c r="FWA38"/>
      <c r="FWB38"/>
      <c r="FWC38"/>
      <c r="FWD38"/>
      <c r="FWE38"/>
      <c r="FWF38"/>
      <c r="FWG38"/>
      <c r="FWH38"/>
      <c r="FWI38"/>
      <c r="FWJ38"/>
      <c r="FWK38"/>
      <c r="FWL38"/>
      <c r="FWM38"/>
      <c r="FWN38"/>
      <c r="FWO38"/>
      <c r="FWP38"/>
      <c r="FWQ38"/>
      <c r="FWR38"/>
      <c r="FWS38"/>
      <c r="FWT38"/>
      <c r="FWU38"/>
      <c r="FWV38"/>
      <c r="FWW38"/>
      <c r="FWX38"/>
      <c r="FWY38"/>
      <c r="FWZ38"/>
      <c r="FXA38"/>
      <c r="FXB38"/>
      <c r="FXC38"/>
      <c r="FXD38"/>
      <c r="FXE38"/>
      <c r="FXF38"/>
      <c r="FXG38"/>
      <c r="FXH38"/>
      <c r="FXI38"/>
      <c r="FXJ38"/>
      <c r="FXK38"/>
      <c r="FXL38"/>
      <c r="FXM38"/>
      <c r="FXN38"/>
      <c r="FXO38"/>
      <c r="FXP38"/>
      <c r="FXQ38"/>
      <c r="FXR38"/>
      <c r="FXS38"/>
      <c r="FXT38"/>
      <c r="FXU38"/>
      <c r="FXV38"/>
      <c r="FXW38"/>
      <c r="FXX38"/>
      <c r="FXY38"/>
      <c r="FXZ38"/>
      <c r="FYA38"/>
      <c r="FYB38"/>
      <c r="FYC38"/>
      <c r="FYD38"/>
      <c r="FYE38"/>
      <c r="FYF38"/>
      <c r="FYG38"/>
      <c r="FYH38"/>
      <c r="FYI38"/>
      <c r="FYJ38"/>
      <c r="FYK38"/>
      <c r="FYL38"/>
      <c r="FYM38"/>
      <c r="FYN38"/>
      <c r="FYO38"/>
      <c r="FYP38"/>
      <c r="FYQ38"/>
      <c r="FYR38"/>
      <c r="FYS38"/>
      <c r="FYT38"/>
      <c r="FYU38"/>
      <c r="FYV38"/>
      <c r="FYW38"/>
      <c r="FYX38"/>
      <c r="FYY38"/>
      <c r="FYZ38"/>
      <c r="FZA38"/>
      <c r="FZB38"/>
      <c r="FZC38"/>
      <c r="FZD38"/>
      <c r="FZE38"/>
      <c r="FZF38"/>
      <c r="FZG38"/>
      <c r="FZH38"/>
      <c r="FZI38"/>
      <c r="FZJ38"/>
      <c r="FZK38"/>
      <c r="FZL38"/>
      <c r="FZM38"/>
      <c r="FZN38"/>
      <c r="FZO38"/>
      <c r="FZP38"/>
      <c r="FZQ38"/>
      <c r="FZR38"/>
      <c r="FZS38"/>
      <c r="FZT38"/>
      <c r="FZU38"/>
      <c r="FZV38"/>
      <c r="FZW38"/>
      <c r="FZX38"/>
      <c r="FZY38"/>
      <c r="FZZ38"/>
      <c r="GAA38"/>
      <c r="GAB38"/>
      <c r="GAC38"/>
      <c r="GAD38"/>
      <c r="GAE38"/>
      <c r="GAF38"/>
      <c r="GAG38"/>
      <c r="GAH38"/>
      <c r="GAI38"/>
      <c r="GAJ38"/>
      <c r="GAK38"/>
      <c r="GAL38"/>
      <c r="GAM38"/>
      <c r="GAN38"/>
      <c r="GAO38"/>
      <c r="GAP38"/>
      <c r="GAQ38"/>
      <c r="GAR38"/>
      <c r="GAS38"/>
      <c r="GAT38"/>
      <c r="GAU38"/>
      <c r="GAV38"/>
      <c r="GAW38"/>
      <c r="GAX38"/>
      <c r="GAY38"/>
      <c r="GAZ38"/>
      <c r="GBA38"/>
      <c r="GBB38"/>
      <c r="GBC38"/>
      <c r="GBD38"/>
      <c r="GBE38"/>
      <c r="GBF38"/>
      <c r="GBG38"/>
      <c r="GBH38"/>
      <c r="GBI38"/>
      <c r="GBJ38"/>
      <c r="GBK38"/>
      <c r="GBL38"/>
      <c r="GBM38"/>
      <c r="GBN38"/>
      <c r="GBO38"/>
      <c r="GBP38"/>
      <c r="GBQ38"/>
      <c r="GBR38"/>
      <c r="GBS38"/>
      <c r="GBT38"/>
      <c r="GBU38"/>
      <c r="GBV38"/>
      <c r="GBW38"/>
      <c r="GBX38"/>
      <c r="GBY38"/>
      <c r="GBZ38"/>
      <c r="GCA38"/>
      <c r="GCB38"/>
      <c r="GCC38"/>
      <c r="GCD38"/>
      <c r="GCE38"/>
      <c r="GCF38"/>
      <c r="GCG38"/>
      <c r="GCH38"/>
      <c r="GCI38"/>
      <c r="GCJ38"/>
      <c r="GCK38"/>
      <c r="GCL38"/>
      <c r="GCM38"/>
      <c r="GCN38"/>
      <c r="GCO38"/>
      <c r="GCP38"/>
      <c r="GCQ38"/>
      <c r="GCR38"/>
      <c r="GCS38"/>
      <c r="GCT38"/>
      <c r="GCU38"/>
      <c r="GCV38"/>
      <c r="GCW38"/>
      <c r="GCX38"/>
      <c r="GCY38"/>
      <c r="GCZ38"/>
      <c r="GDA38"/>
      <c r="GDB38"/>
      <c r="GDC38"/>
      <c r="GDD38"/>
      <c r="GDE38"/>
      <c r="GDF38"/>
      <c r="GDG38"/>
      <c r="GDH38"/>
      <c r="GDI38"/>
      <c r="GDJ38"/>
      <c r="GDK38"/>
      <c r="GDL38"/>
      <c r="GDM38"/>
      <c r="GDN38"/>
      <c r="GDO38"/>
      <c r="GDP38"/>
      <c r="GDQ38"/>
      <c r="GDR38"/>
      <c r="GDS38"/>
      <c r="GDT38"/>
      <c r="GDU38"/>
      <c r="GDV38"/>
      <c r="GDW38"/>
      <c r="GDX38"/>
      <c r="GDY38"/>
      <c r="GDZ38"/>
      <c r="GEA38"/>
      <c r="GEB38"/>
      <c r="GEC38"/>
      <c r="GED38"/>
      <c r="GEE38"/>
      <c r="GEF38"/>
      <c r="GEG38"/>
      <c r="GEH38"/>
      <c r="GEI38"/>
      <c r="GEJ38"/>
      <c r="GEK38"/>
      <c r="GEL38"/>
      <c r="GEM38"/>
      <c r="GEN38"/>
      <c r="GEO38"/>
      <c r="GEP38"/>
      <c r="GEQ38"/>
      <c r="GER38"/>
      <c r="GES38"/>
      <c r="GET38"/>
      <c r="GEU38"/>
      <c r="GEV38"/>
      <c r="GEW38"/>
      <c r="GEX38"/>
      <c r="GEY38"/>
      <c r="GEZ38"/>
      <c r="GFA38"/>
      <c r="GFB38"/>
      <c r="GFC38"/>
      <c r="GFD38"/>
      <c r="GFE38"/>
      <c r="GFF38"/>
      <c r="GFG38"/>
      <c r="GFH38"/>
      <c r="GFI38"/>
      <c r="GFJ38"/>
      <c r="GFK38"/>
      <c r="GFL38"/>
      <c r="GFM38"/>
      <c r="GFN38"/>
      <c r="GFO38"/>
      <c r="GFP38"/>
      <c r="GFQ38"/>
      <c r="GFR38"/>
      <c r="GFS38"/>
      <c r="GFT38"/>
      <c r="GFU38"/>
      <c r="GFV38"/>
      <c r="GFW38"/>
      <c r="GFX38"/>
      <c r="GFY38"/>
      <c r="GFZ38"/>
      <c r="GGA38"/>
      <c r="GGB38"/>
      <c r="GGC38"/>
      <c r="GGD38"/>
      <c r="GGE38"/>
      <c r="GGF38"/>
      <c r="GGG38"/>
      <c r="GGH38"/>
      <c r="GGI38"/>
      <c r="GGJ38"/>
      <c r="GGK38"/>
      <c r="GGL38"/>
      <c r="GGM38"/>
      <c r="GGN38"/>
      <c r="GGO38"/>
      <c r="GGP38"/>
      <c r="GGQ38"/>
      <c r="GGR38"/>
      <c r="GGS38"/>
      <c r="GGT38"/>
      <c r="GGU38"/>
      <c r="GGV38"/>
      <c r="GGW38"/>
      <c r="GGX38"/>
      <c r="GGY38"/>
      <c r="GGZ38"/>
      <c r="GHA38"/>
      <c r="GHB38"/>
      <c r="GHC38"/>
      <c r="GHD38"/>
      <c r="GHE38"/>
      <c r="GHF38"/>
      <c r="GHG38"/>
      <c r="GHH38"/>
      <c r="GHI38"/>
      <c r="GHJ38"/>
      <c r="GHK38"/>
      <c r="GHL38"/>
      <c r="GHM38"/>
      <c r="GHN38"/>
      <c r="GHO38"/>
      <c r="GHP38"/>
      <c r="GHQ38"/>
      <c r="GHR38"/>
      <c r="GHS38"/>
      <c r="GHT38"/>
      <c r="GHU38"/>
      <c r="GHV38"/>
      <c r="GHW38"/>
      <c r="GHX38"/>
      <c r="GHY38"/>
      <c r="GHZ38"/>
      <c r="GIA38"/>
      <c r="GIB38"/>
      <c r="GIC38"/>
      <c r="GID38"/>
      <c r="GIE38"/>
      <c r="GIF38"/>
      <c r="GIG38"/>
      <c r="GIH38"/>
      <c r="GII38"/>
      <c r="GIJ38"/>
      <c r="GIK38"/>
      <c r="GIL38"/>
      <c r="GIM38"/>
      <c r="GIN38"/>
      <c r="GIO38"/>
      <c r="GIP38"/>
      <c r="GIQ38"/>
      <c r="GIR38"/>
      <c r="GIS38"/>
      <c r="GIT38"/>
      <c r="GIU38"/>
      <c r="GIV38"/>
      <c r="GIW38"/>
      <c r="GIX38"/>
      <c r="GIY38"/>
      <c r="GIZ38"/>
      <c r="GJA38"/>
      <c r="GJB38"/>
      <c r="GJC38"/>
      <c r="GJD38"/>
      <c r="GJE38"/>
      <c r="GJF38"/>
      <c r="GJG38"/>
      <c r="GJH38"/>
      <c r="GJI38"/>
      <c r="GJJ38"/>
      <c r="GJK38"/>
      <c r="GJL38"/>
      <c r="GJM38"/>
      <c r="GJN38"/>
      <c r="GJO38"/>
      <c r="GJP38"/>
      <c r="GJQ38"/>
      <c r="GJR38"/>
      <c r="GJS38"/>
      <c r="GJT38"/>
      <c r="GJU38"/>
      <c r="GJV38"/>
      <c r="GJW38"/>
      <c r="GJX38"/>
      <c r="GJY38"/>
      <c r="GJZ38"/>
      <c r="GKA38"/>
      <c r="GKB38"/>
      <c r="GKC38"/>
      <c r="GKD38"/>
      <c r="GKE38"/>
      <c r="GKF38"/>
      <c r="GKG38"/>
      <c r="GKH38"/>
      <c r="GKI38"/>
      <c r="GKJ38"/>
      <c r="GKK38"/>
      <c r="GKL38"/>
      <c r="GKM38"/>
      <c r="GKN38"/>
      <c r="GKO38"/>
      <c r="GKP38"/>
      <c r="GKQ38"/>
      <c r="GKR38"/>
      <c r="GKS38"/>
      <c r="GKT38"/>
      <c r="GKU38"/>
      <c r="GKV38"/>
      <c r="GKW38"/>
      <c r="GKX38"/>
      <c r="GKY38"/>
      <c r="GKZ38"/>
      <c r="GLA38"/>
      <c r="GLB38"/>
      <c r="GLC38"/>
      <c r="GLD38"/>
      <c r="GLE38"/>
      <c r="GLF38"/>
      <c r="GLG38"/>
      <c r="GLH38"/>
      <c r="GLI38"/>
      <c r="GLJ38"/>
      <c r="GLK38"/>
      <c r="GLL38"/>
      <c r="GLM38"/>
      <c r="GLN38"/>
      <c r="GLO38"/>
      <c r="GLP38"/>
      <c r="GLQ38"/>
      <c r="GLR38"/>
      <c r="GLS38"/>
      <c r="GLT38"/>
      <c r="GLU38"/>
      <c r="GLV38"/>
      <c r="GLW38"/>
      <c r="GLX38"/>
      <c r="GLY38"/>
      <c r="GLZ38"/>
      <c r="GMA38"/>
      <c r="GMB38"/>
      <c r="GMC38"/>
      <c r="GMD38"/>
      <c r="GME38"/>
      <c r="GMF38"/>
      <c r="GMG38"/>
      <c r="GMH38"/>
      <c r="GMI38"/>
      <c r="GMJ38"/>
      <c r="GMK38"/>
      <c r="GML38"/>
      <c r="GMM38"/>
      <c r="GMN38"/>
      <c r="GMO38"/>
      <c r="GMP38"/>
      <c r="GMQ38"/>
      <c r="GMR38"/>
      <c r="GMS38"/>
      <c r="GMT38"/>
      <c r="GMU38"/>
      <c r="GMV38"/>
      <c r="GMW38"/>
      <c r="GMX38"/>
      <c r="GMY38"/>
      <c r="GMZ38"/>
      <c r="GNA38"/>
      <c r="GNB38"/>
      <c r="GNC38"/>
      <c r="GND38"/>
      <c r="GNE38"/>
      <c r="GNF38"/>
      <c r="GNG38"/>
      <c r="GNH38"/>
      <c r="GNI38"/>
      <c r="GNJ38"/>
      <c r="GNK38"/>
      <c r="GNL38"/>
      <c r="GNM38"/>
      <c r="GNN38"/>
      <c r="GNO38"/>
      <c r="GNP38"/>
      <c r="GNQ38"/>
      <c r="GNR38"/>
      <c r="GNS38"/>
      <c r="GNT38"/>
      <c r="GNU38"/>
      <c r="GNV38"/>
      <c r="GNW38"/>
      <c r="GNX38"/>
      <c r="GNY38"/>
      <c r="GNZ38"/>
      <c r="GOA38"/>
      <c r="GOB38"/>
      <c r="GOC38"/>
      <c r="GOD38"/>
      <c r="GOE38"/>
      <c r="GOF38"/>
      <c r="GOG38"/>
      <c r="GOH38"/>
      <c r="GOI38"/>
      <c r="GOJ38"/>
      <c r="GOK38"/>
      <c r="GOL38"/>
      <c r="GOM38"/>
      <c r="GON38"/>
      <c r="GOO38"/>
      <c r="GOP38"/>
      <c r="GOQ38"/>
      <c r="GOR38"/>
      <c r="GOS38"/>
      <c r="GOT38"/>
      <c r="GOU38"/>
      <c r="GOV38"/>
      <c r="GOW38"/>
      <c r="GOX38"/>
      <c r="GOY38"/>
      <c r="GOZ38"/>
      <c r="GPA38"/>
      <c r="GPB38"/>
      <c r="GPC38"/>
      <c r="GPD38"/>
      <c r="GPE38"/>
      <c r="GPF38"/>
      <c r="GPG38"/>
      <c r="GPH38"/>
      <c r="GPI38"/>
      <c r="GPJ38"/>
      <c r="GPK38"/>
      <c r="GPL38"/>
      <c r="GPM38"/>
      <c r="GPN38"/>
      <c r="GPO38"/>
      <c r="GPP38"/>
      <c r="GPQ38"/>
      <c r="GPR38"/>
      <c r="GPS38"/>
      <c r="GPT38"/>
      <c r="GPU38"/>
      <c r="GPV38"/>
      <c r="GPW38"/>
      <c r="GPX38"/>
      <c r="GPY38"/>
      <c r="GPZ38"/>
      <c r="GQA38"/>
      <c r="GQB38"/>
      <c r="GQC38"/>
      <c r="GQD38"/>
      <c r="GQE38"/>
      <c r="GQF38"/>
      <c r="GQG38"/>
      <c r="GQH38"/>
      <c r="GQI38"/>
      <c r="GQJ38"/>
      <c r="GQK38"/>
      <c r="GQL38"/>
      <c r="GQM38"/>
      <c r="GQN38"/>
      <c r="GQO38"/>
      <c r="GQP38"/>
      <c r="GQQ38"/>
      <c r="GQR38"/>
      <c r="GQS38"/>
      <c r="GQT38"/>
      <c r="GQU38"/>
      <c r="GQV38"/>
      <c r="GQW38"/>
      <c r="GQX38"/>
      <c r="GQY38"/>
      <c r="GQZ38"/>
      <c r="GRA38"/>
      <c r="GRB38"/>
      <c r="GRC38"/>
      <c r="GRD38"/>
      <c r="GRE38"/>
      <c r="GRF38"/>
      <c r="GRG38"/>
      <c r="GRH38"/>
      <c r="GRI38"/>
      <c r="GRJ38"/>
      <c r="GRK38"/>
      <c r="GRL38"/>
      <c r="GRM38"/>
      <c r="GRN38"/>
      <c r="GRO38"/>
      <c r="GRP38"/>
      <c r="GRQ38"/>
      <c r="GRR38"/>
      <c r="GRS38"/>
      <c r="GRT38"/>
      <c r="GRU38"/>
      <c r="GRV38"/>
      <c r="GRW38"/>
      <c r="GRX38"/>
      <c r="GRY38"/>
      <c r="GRZ38"/>
      <c r="GSA38"/>
      <c r="GSB38"/>
      <c r="GSC38"/>
      <c r="GSD38"/>
      <c r="GSE38"/>
      <c r="GSF38"/>
      <c r="GSG38"/>
      <c r="GSH38"/>
      <c r="GSI38"/>
      <c r="GSJ38"/>
      <c r="GSK38"/>
      <c r="GSL38"/>
      <c r="GSM38"/>
      <c r="GSN38"/>
      <c r="GSO38"/>
      <c r="GSP38"/>
      <c r="GSQ38"/>
      <c r="GSR38"/>
      <c r="GSS38"/>
      <c r="GST38"/>
      <c r="GSU38"/>
      <c r="GSV38"/>
      <c r="GSW38"/>
      <c r="GSX38"/>
      <c r="GSY38"/>
      <c r="GSZ38"/>
      <c r="GTA38"/>
      <c r="GTB38"/>
      <c r="GTC38"/>
      <c r="GTD38"/>
      <c r="GTE38"/>
      <c r="GTF38"/>
      <c r="GTG38"/>
      <c r="GTH38"/>
      <c r="GTI38"/>
      <c r="GTJ38"/>
      <c r="GTK38"/>
      <c r="GTL38"/>
      <c r="GTM38"/>
      <c r="GTN38"/>
      <c r="GTO38"/>
      <c r="GTP38"/>
      <c r="GTQ38"/>
      <c r="GTR38"/>
      <c r="GTS38"/>
      <c r="GTT38"/>
      <c r="GTU38"/>
      <c r="GTV38"/>
      <c r="GTW38"/>
      <c r="GTX38"/>
      <c r="GTY38"/>
      <c r="GTZ38"/>
      <c r="GUA38"/>
      <c r="GUB38"/>
      <c r="GUC38"/>
      <c r="GUD38"/>
      <c r="GUE38"/>
      <c r="GUF38"/>
      <c r="GUG38"/>
      <c r="GUH38"/>
      <c r="GUI38"/>
      <c r="GUJ38"/>
      <c r="GUK38"/>
      <c r="GUL38"/>
      <c r="GUM38"/>
      <c r="GUN38"/>
      <c r="GUO38"/>
      <c r="GUP38"/>
      <c r="GUQ38"/>
      <c r="GUR38"/>
      <c r="GUS38"/>
      <c r="GUT38"/>
      <c r="GUU38"/>
      <c r="GUV38"/>
      <c r="GUW38"/>
      <c r="GUX38"/>
      <c r="GUY38"/>
      <c r="GUZ38"/>
      <c r="GVA38"/>
      <c r="GVB38"/>
      <c r="GVC38"/>
      <c r="GVD38"/>
      <c r="GVE38"/>
      <c r="GVF38"/>
      <c r="GVG38"/>
      <c r="GVH38"/>
      <c r="GVI38"/>
      <c r="GVJ38"/>
      <c r="GVK38"/>
      <c r="GVL38"/>
      <c r="GVM38"/>
      <c r="GVN38"/>
      <c r="GVO38"/>
      <c r="GVP38"/>
      <c r="GVQ38"/>
      <c r="GVR38"/>
      <c r="GVS38"/>
      <c r="GVT38"/>
      <c r="GVU38"/>
      <c r="GVV38"/>
      <c r="GVW38"/>
      <c r="GVX38"/>
      <c r="GVY38"/>
      <c r="GVZ38"/>
      <c r="GWA38"/>
      <c r="GWB38"/>
      <c r="GWC38"/>
      <c r="GWD38"/>
      <c r="GWE38"/>
      <c r="GWF38"/>
      <c r="GWG38"/>
      <c r="GWH38"/>
      <c r="GWI38"/>
      <c r="GWJ38"/>
      <c r="GWK38"/>
      <c r="GWL38"/>
      <c r="GWM38"/>
      <c r="GWN38"/>
      <c r="GWO38"/>
      <c r="GWP38"/>
      <c r="GWQ38"/>
      <c r="GWR38"/>
      <c r="GWS38"/>
      <c r="GWT38"/>
      <c r="GWU38"/>
      <c r="GWV38"/>
      <c r="GWW38"/>
      <c r="GWX38"/>
      <c r="GWY38"/>
      <c r="GWZ38"/>
      <c r="GXA38"/>
      <c r="GXB38"/>
      <c r="GXC38"/>
      <c r="GXD38"/>
      <c r="GXE38"/>
      <c r="GXF38"/>
      <c r="GXG38"/>
      <c r="GXH38"/>
      <c r="GXI38"/>
      <c r="GXJ38"/>
      <c r="GXK38"/>
      <c r="GXL38"/>
      <c r="GXM38"/>
      <c r="GXN38"/>
      <c r="GXO38"/>
      <c r="GXP38"/>
      <c r="GXQ38"/>
      <c r="GXR38"/>
      <c r="GXS38"/>
      <c r="GXT38"/>
      <c r="GXU38"/>
      <c r="GXV38"/>
      <c r="GXW38"/>
      <c r="GXX38"/>
      <c r="GXY38"/>
      <c r="GXZ38"/>
      <c r="GYA38"/>
      <c r="GYB38"/>
      <c r="GYC38"/>
      <c r="GYD38"/>
      <c r="GYE38"/>
      <c r="GYF38"/>
      <c r="GYG38"/>
      <c r="GYH38"/>
      <c r="GYI38"/>
      <c r="GYJ38"/>
      <c r="GYK38"/>
      <c r="GYL38"/>
      <c r="GYM38"/>
      <c r="GYN38"/>
      <c r="GYO38"/>
      <c r="GYP38"/>
      <c r="GYQ38"/>
      <c r="GYR38"/>
      <c r="GYS38"/>
      <c r="GYT38"/>
      <c r="GYU38"/>
      <c r="GYV38"/>
      <c r="GYW38"/>
      <c r="GYX38"/>
      <c r="GYY38"/>
      <c r="GYZ38"/>
      <c r="GZA38"/>
      <c r="GZB38"/>
      <c r="GZC38"/>
      <c r="GZD38"/>
      <c r="GZE38"/>
      <c r="GZF38"/>
      <c r="GZG38"/>
      <c r="GZH38"/>
      <c r="GZI38"/>
      <c r="GZJ38"/>
      <c r="GZK38"/>
      <c r="GZL38"/>
      <c r="GZM38"/>
      <c r="GZN38"/>
      <c r="GZO38"/>
      <c r="GZP38"/>
      <c r="GZQ38"/>
      <c r="GZR38"/>
      <c r="GZS38"/>
      <c r="GZT38"/>
      <c r="GZU38"/>
      <c r="GZV38"/>
      <c r="GZW38"/>
      <c r="GZX38"/>
      <c r="GZY38"/>
      <c r="GZZ38"/>
      <c r="HAA38"/>
      <c r="HAB38"/>
      <c r="HAC38"/>
      <c r="HAD38"/>
      <c r="HAE38"/>
      <c r="HAF38"/>
      <c r="HAG38"/>
      <c r="HAH38"/>
      <c r="HAI38"/>
      <c r="HAJ38"/>
      <c r="HAK38"/>
      <c r="HAL38"/>
      <c r="HAM38"/>
      <c r="HAN38"/>
      <c r="HAO38"/>
      <c r="HAP38"/>
      <c r="HAQ38"/>
      <c r="HAR38"/>
      <c r="HAS38"/>
      <c r="HAT38"/>
      <c r="HAU38"/>
      <c r="HAV38"/>
      <c r="HAW38"/>
      <c r="HAX38"/>
      <c r="HAY38"/>
      <c r="HAZ38"/>
      <c r="HBA38"/>
      <c r="HBB38"/>
      <c r="HBC38"/>
      <c r="HBD38"/>
      <c r="HBE38"/>
      <c r="HBF38"/>
      <c r="HBG38"/>
      <c r="HBH38"/>
      <c r="HBI38"/>
      <c r="HBJ38"/>
      <c r="HBK38"/>
      <c r="HBL38"/>
      <c r="HBM38"/>
      <c r="HBN38"/>
      <c r="HBO38"/>
      <c r="HBP38"/>
      <c r="HBQ38"/>
      <c r="HBR38"/>
      <c r="HBS38"/>
      <c r="HBT38"/>
      <c r="HBU38"/>
      <c r="HBV38"/>
      <c r="HBW38"/>
      <c r="HBX38"/>
      <c r="HBY38"/>
      <c r="HBZ38"/>
      <c r="HCA38"/>
      <c r="HCB38"/>
      <c r="HCC38"/>
      <c r="HCD38"/>
      <c r="HCE38"/>
      <c r="HCF38"/>
      <c r="HCG38"/>
      <c r="HCH38"/>
      <c r="HCI38"/>
      <c r="HCJ38"/>
      <c r="HCK38"/>
      <c r="HCL38"/>
      <c r="HCM38"/>
      <c r="HCN38"/>
      <c r="HCO38"/>
      <c r="HCP38"/>
      <c r="HCQ38"/>
      <c r="HCR38"/>
      <c r="HCS38"/>
      <c r="HCT38"/>
      <c r="HCU38"/>
      <c r="HCV38"/>
      <c r="HCW38"/>
      <c r="HCX38"/>
      <c r="HCY38"/>
      <c r="HCZ38"/>
      <c r="HDA38"/>
      <c r="HDB38"/>
      <c r="HDC38"/>
      <c r="HDD38"/>
      <c r="HDE38"/>
      <c r="HDF38"/>
      <c r="HDG38"/>
      <c r="HDH38"/>
      <c r="HDI38"/>
      <c r="HDJ38"/>
      <c r="HDK38"/>
      <c r="HDL38"/>
      <c r="HDM38"/>
      <c r="HDN38"/>
      <c r="HDO38"/>
      <c r="HDP38"/>
      <c r="HDQ38"/>
      <c r="HDR38"/>
      <c r="HDS38"/>
      <c r="HDT38"/>
      <c r="HDU38"/>
      <c r="HDV38"/>
      <c r="HDW38"/>
      <c r="HDX38"/>
      <c r="HDY38"/>
      <c r="HDZ38"/>
      <c r="HEA38"/>
      <c r="HEB38"/>
      <c r="HEC38"/>
      <c r="HED38"/>
      <c r="HEE38"/>
      <c r="HEF38"/>
      <c r="HEG38"/>
      <c r="HEH38"/>
      <c r="HEI38"/>
      <c r="HEJ38"/>
      <c r="HEK38"/>
      <c r="HEL38"/>
      <c r="HEM38"/>
      <c r="HEN38"/>
      <c r="HEO38"/>
      <c r="HEP38"/>
      <c r="HEQ38"/>
      <c r="HER38"/>
      <c r="HES38"/>
      <c r="HET38"/>
      <c r="HEU38"/>
      <c r="HEV38"/>
      <c r="HEW38"/>
      <c r="HEX38"/>
      <c r="HEY38"/>
      <c r="HEZ38"/>
      <c r="HFA38"/>
      <c r="HFB38"/>
      <c r="HFC38"/>
      <c r="HFD38"/>
      <c r="HFE38"/>
      <c r="HFF38"/>
      <c r="HFG38"/>
      <c r="HFH38"/>
      <c r="HFI38"/>
      <c r="HFJ38"/>
      <c r="HFK38"/>
      <c r="HFL38"/>
      <c r="HFM38"/>
      <c r="HFN38"/>
      <c r="HFO38"/>
      <c r="HFP38"/>
      <c r="HFQ38"/>
      <c r="HFR38"/>
      <c r="HFS38"/>
      <c r="HFT38"/>
      <c r="HFU38"/>
      <c r="HFV38"/>
      <c r="HFW38"/>
      <c r="HFX38"/>
      <c r="HFY38"/>
      <c r="HFZ38"/>
      <c r="HGA38"/>
      <c r="HGB38"/>
      <c r="HGC38"/>
      <c r="HGD38"/>
      <c r="HGE38"/>
      <c r="HGF38"/>
      <c r="HGG38"/>
      <c r="HGH38"/>
      <c r="HGI38"/>
      <c r="HGJ38"/>
      <c r="HGK38"/>
      <c r="HGL38"/>
      <c r="HGM38"/>
      <c r="HGN38"/>
      <c r="HGO38"/>
      <c r="HGP38"/>
      <c r="HGQ38"/>
      <c r="HGR38"/>
      <c r="HGS38"/>
      <c r="HGT38"/>
      <c r="HGU38"/>
      <c r="HGV38"/>
      <c r="HGW38"/>
      <c r="HGX38"/>
      <c r="HGY38"/>
      <c r="HGZ38"/>
      <c r="HHA38"/>
      <c r="HHB38"/>
      <c r="HHC38"/>
      <c r="HHD38"/>
      <c r="HHE38"/>
      <c r="HHF38"/>
      <c r="HHG38"/>
      <c r="HHH38"/>
      <c r="HHI38"/>
      <c r="HHJ38"/>
      <c r="HHK38"/>
      <c r="HHL38"/>
      <c r="HHM38"/>
      <c r="HHN38"/>
      <c r="HHO38"/>
      <c r="HHP38"/>
      <c r="HHQ38"/>
      <c r="HHR38"/>
      <c r="HHS38"/>
      <c r="HHT38"/>
      <c r="HHU38"/>
      <c r="HHV38"/>
      <c r="HHW38"/>
      <c r="HHX38"/>
      <c r="HHY38"/>
      <c r="HHZ38"/>
      <c r="HIA38"/>
      <c r="HIB38"/>
      <c r="HIC38"/>
      <c r="HID38"/>
      <c r="HIE38"/>
      <c r="HIF38"/>
      <c r="HIG38"/>
      <c r="HIH38"/>
      <c r="HII38"/>
      <c r="HIJ38"/>
      <c r="HIK38"/>
      <c r="HIL38"/>
      <c r="HIM38"/>
      <c r="HIN38"/>
      <c r="HIO38"/>
      <c r="HIP38"/>
      <c r="HIQ38"/>
      <c r="HIR38"/>
      <c r="HIS38"/>
      <c r="HIT38"/>
      <c r="HIU38"/>
      <c r="HIV38"/>
      <c r="HIW38"/>
      <c r="HIX38"/>
      <c r="HIY38"/>
      <c r="HIZ38"/>
      <c r="HJA38"/>
      <c r="HJB38"/>
      <c r="HJC38"/>
      <c r="HJD38"/>
      <c r="HJE38"/>
      <c r="HJF38"/>
      <c r="HJG38"/>
      <c r="HJH38"/>
      <c r="HJI38"/>
      <c r="HJJ38"/>
      <c r="HJK38"/>
      <c r="HJL38"/>
      <c r="HJM38"/>
      <c r="HJN38"/>
      <c r="HJO38"/>
      <c r="HJP38"/>
      <c r="HJQ38"/>
      <c r="HJR38"/>
      <c r="HJS38"/>
      <c r="HJT38"/>
      <c r="HJU38"/>
      <c r="HJV38"/>
      <c r="HJW38"/>
      <c r="HJX38"/>
      <c r="HJY38"/>
      <c r="HJZ38"/>
      <c r="HKA38"/>
      <c r="HKB38"/>
      <c r="HKC38"/>
      <c r="HKD38"/>
      <c r="HKE38"/>
      <c r="HKF38"/>
      <c r="HKG38"/>
      <c r="HKH38"/>
      <c r="HKI38"/>
      <c r="HKJ38"/>
      <c r="HKK38"/>
      <c r="HKL38"/>
      <c r="HKM38"/>
      <c r="HKN38"/>
      <c r="HKO38"/>
      <c r="HKP38"/>
      <c r="HKQ38"/>
      <c r="HKR38"/>
      <c r="HKS38"/>
      <c r="HKT38"/>
      <c r="HKU38"/>
      <c r="HKV38"/>
      <c r="HKW38"/>
      <c r="HKX38"/>
      <c r="HKY38"/>
      <c r="HKZ38"/>
      <c r="HLA38"/>
      <c r="HLB38"/>
      <c r="HLC38"/>
      <c r="HLD38"/>
      <c r="HLE38"/>
      <c r="HLF38"/>
      <c r="HLG38"/>
      <c r="HLH38"/>
      <c r="HLI38"/>
      <c r="HLJ38"/>
      <c r="HLK38"/>
      <c r="HLL38"/>
      <c r="HLM38"/>
      <c r="HLN38"/>
      <c r="HLO38"/>
      <c r="HLP38"/>
      <c r="HLQ38"/>
      <c r="HLR38"/>
      <c r="HLS38"/>
      <c r="HLT38"/>
      <c r="HLU38"/>
      <c r="HLV38"/>
      <c r="HLW38"/>
      <c r="HLX38"/>
      <c r="HLY38"/>
      <c r="HLZ38"/>
      <c r="HMA38"/>
      <c r="HMB38"/>
      <c r="HMC38"/>
      <c r="HMD38"/>
      <c r="HME38"/>
      <c r="HMF38"/>
      <c r="HMG38"/>
      <c r="HMH38"/>
      <c r="HMI38"/>
      <c r="HMJ38"/>
      <c r="HMK38"/>
      <c r="HML38"/>
      <c r="HMM38"/>
      <c r="HMN38"/>
      <c r="HMO38"/>
      <c r="HMP38"/>
      <c r="HMQ38"/>
      <c r="HMR38"/>
      <c r="HMS38"/>
      <c r="HMT38"/>
      <c r="HMU38"/>
      <c r="HMV38"/>
      <c r="HMW38"/>
      <c r="HMX38"/>
      <c r="HMY38"/>
      <c r="HMZ38"/>
      <c r="HNA38"/>
      <c r="HNB38"/>
      <c r="HNC38"/>
      <c r="HND38"/>
      <c r="HNE38"/>
      <c r="HNF38"/>
      <c r="HNG38"/>
      <c r="HNH38"/>
      <c r="HNI38"/>
      <c r="HNJ38"/>
      <c r="HNK38"/>
      <c r="HNL38"/>
      <c r="HNM38"/>
      <c r="HNN38"/>
      <c r="HNO38"/>
      <c r="HNP38"/>
      <c r="HNQ38"/>
      <c r="HNR38"/>
      <c r="HNS38"/>
      <c r="HNT38"/>
      <c r="HNU38"/>
      <c r="HNV38"/>
      <c r="HNW38"/>
      <c r="HNX38"/>
      <c r="HNY38"/>
      <c r="HNZ38"/>
      <c r="HOA38"/>
      <c r="HOB38"/>
      <c r="HOC38"/>
      <c r="HOD38"/>
      <c r="HOE38"/>
      <c r="HOF38"/>
      <c r="HOG38"/>
      <c r="HOH38"/>
      <c r="HOI38"/>
      <c r="HOJ38"/>
      <c r="HOK38"/>
      <c r="HOL38"/>
      <c r="HOM38"/>
      <c r="HON38"/>
      <c r="HOO38"/>
      <c r="HOP38"/>
      <c r="HOQ38"/>
      <c r="HOR38"/>
      <c r="HOS38"/>
      <c r="HOT38"/>
      <c r="HOU38"/>
      <c r="HOV38"/>
      <c r="HOW38"/>
      <c r="HOX38"/>
      <c r="HOY38"/>
      <c r="HOZ38"/>
      <c r="HPA38"/>
      <c r="HPB38"/>
      <c r="HPC38"/>
      <c r="HPD38"/>
      <c r="HPE38"/>
      <c r="HPF38"/>
      <c r="HPG38"/>
      <c r="HPH38"/>
      <c r="HPI38"/>
      <c r="HPJ38"/>
      <c r="HPK38"/>
      <c r="HPL38"/>
      <c r="HPM38"/>
      <c r="HPN38"/>
      <c r="HPO38"/>
      <c r="HPP38"/>
      <c r="HPQ38"/>
      <c r="HPR38"/>
      <c r="HPS38"/>
      <c r="HPT38"/>
      <c r="HPU38"/>
      <c r="HPV38"/>
      <c r="HPW38"/>
      <c r="HPX38"/>
      <c r="HPY38"/>
      <c r="HPZ38"/>
      <c r="HQA38"/>
      <c r="HQB38"/>
      <c r="HQC38"/>
      <c r="HQD38"/>
      <c r="HQE38"/>
      <c r="HQF38"/>
      <c r="HQG38"/>
      <c r="HQH38"/>
      <c r="HQI38"/>
      <c r="HQJ38"/>
      <c r="HQK38"/>
      <c r="HQL38"/>
      <c r="HQM38"/>
      <c r="HQN38"/>
      <c r="HQO38"/>
      <c r="HQP38"/>
      <c r="HQQ38"/>
      <c r="HQR38"/>
      <c r="HQS38"/>
      <c r="HQT38"/>
      <c r="HQU38"/>
      <c r="HQV38"/>
      <c r="HQW38"/>
      <c r="HQX38"/>
      <c r="HQY38"/>
      <c r="HQZ38"/>
      <c r="HRA38"/>
      <c r="HRB38"/>
      <c r="HRC38"/>
      <c r="HRD38"/>
      <c r="HRE38"/>
      <c r="HRF38"/>
      <c r="HRG38"/>
      <c r="HRH38"/>
      <c r="HRI38"/>
      <c r="HRJ38"/>
      <c r="HRK38"/>
      <c r="HRL38"/>
      <c r="HRM38"/>
      <c r="HRN38"/>
      <c r="HRO38"/>
      <c r="HRP38"/>
      <c r="HRQ38"/>
      <c r="HRR38"/>
      <c r="HRS38"/>
      <c r="HRT38"/>
      <c r="HRU38"/>
      <c r="HRV38"/>
      <c r="HRW38"/>
      <c r="HRX38"/>
      <c r="HRY38"/>
      <c r="HRZ38"/>
      <c r="HSA38"/>
      <c r="HSB38"/>
      <c r="HSC38"/>
      <c r="HSD38"/>
      <c r="HSE38"/>
      <c r="HSF38"/>
      <c r="HSG38"/>
      <c r="HSH38"/>
      <c r="HSI38"/>
      <c r="HSJ38"/>
      <c r="HSK38"/>
      <c r="HSL38"/>
      <c r="HSM38"/>
      <c r="HSN38"/>
      <c r="HSO38"/>
      <c r="HSP38"/>
      <c r="HSQ38"/>
      <c r="HSR38"/>
      <c r="HSS38"/>
      <c r="HST38"/>
      <c r="HSU38"/>
      <c r="HSV38"/>
      <c r="HSW38"/>
      <c r="HSX38"/>
      <c r="HSY38"/>
      <c r="HSZ38"/>
      <c r="HTA38"/>
      <c r="HTB38"/>
      <c r="HTC38"/>
      <c r="HTD38"/>
      <c r="HTE38"/>
      <c r="HTF38"/>
      <c r="HTG38"/>
      <c r="HTH38"/>
      <c r="HTI38"/>
      <c r="HTJ38"/>
      <c r="HTK38"/>
      <c r="HTL38"/>
      <c r="HTM38"/>
      <c r="HTN38"/>
      <c r="HTO38"/>
      <c r="HTP38"/>
      <c r="HTQ38"/>
      <c r="HTR38"/>
      <c r="HTS38"/>
      <c r="HTT38"/>
      <c r="HTU38"/>
      <c r="HTV38"/>
      <c r="HTW38"/>
      <c r="HTX38"/>
      <c r="HTY38"/>
      <c r="HTZ38"/>
      <c r="HUA38"/>
      <c r="HUB38"/>
      <c r="HUC38"/>
      <c r="HUD38"/>
      <c r="HUE38"/>
      <c r="HUF38"/>
      <c r="HUG38"/>
      <c r="HUH38"/>
      <c r="HUI38"/>
      <c r="HUJ38"/>
      <c r="HUK38"/>
      <c r="HUL38"/>
      <c r="HUM38"/>
      <c r="HUN38"/>
      <c r="HUO38"/>
      <c r="HUP38"/>
      <c r="HUQ38"/>
      <c r="HUR38"/>
      <c r="HUS38"/>
      <c r="HUT38"/>
      <c r="HUU38"/>
      <c r="HUV38"/>
      <c r="HUW38"/>
      <c r="HUX38"/>
      <c r="HUY38"/>
      <c r="HUZ38"/>
      <c r="HVA38"/>
      <c r="HVB38"/>
      <c r="HVC38"/>
      <c r="HVD38"/>
      <c r="HVE38"/>
      <c r="HVF38"/>
      <c r="HVG38"/>
      <c r="HVH38"/>
      <c r="HVI38"/>
      <c r="HVJ38"/>
      <c r="HVK38"/>
      <c r="HVL38"/>
      <c r="HVM38"/>
      <c r="HVN38"/>
      <c r="HVO38"/>
      <c r="HVP38"/>
      <c r="HVQ38"/>
      <c r="HVR38"/>
      <c r="HVS38"/>
      <c r="HVT38"/>
      <c r="HVU38"/>
      <c r="HVV38"/>
      <c r="HVW38"/>
      <c r="HVX38"/>
      <c r="HVY38"/>
      <c r="HVZ38"/>
      <c r="HWA38"/>
      <c r="HWB38"/>
      <c r="HWC38"/>
      <c r="HWD38"/>
      <c r="HWE38"/>
      <c r="HWF38"/>
      <c r="HWG38"/>
      <c r="HWH38"/>
      <c r="HWI38"/>
      <c r="HWJ38"/>
      <c r="HWK38"/>
      <c r="HWL38"/>
      <c r="HWM38"/>
      <c r="HWN38"/>
      <c r="HWO38"/>
      <c r="HWP38"/>
      <c r="HWQ38"/>
      <c r="HWR38"/>
      <c r="HWS38"/>
      <c r="HWT38"/>
      <c r="HWU38"/>
      <c r="HWV38"/>
      <c r="HWW38"/>
      <c r="HWX38"/>
      <c r="HWY38"/>
      <c r="HWZ38"/>
      <c r="HXA38"/>
      <c r="HXB38"/>
      <c r="HXC38"/>
      <c r="HXD38"/>
      <c r="HXE38"/>
      <c r="HXF38"/>
      <c r="HXG38"/>
      <c r="HXH38"/>
      <c r="HXI38"/>
      <c r="HXJ38"/>
      <c r="HXK38"/>
      <c r="HXL38"/>
      <c r="HXM38"/>
      <c r="HXN38"/>
      <c r="HXO38"/>
      <c r="HXP38"/>
      <c r="HXQ38"/>
      <c r="HXR38"/>
      <c r="HXS38"/>
      <c r="HXT38"/>
      <c r="HXU38"/>
      <c r="HXV38"/>
      <c r="HXW38"/>
      <c r="HXX38"/>
      <c r="HXY38"/>
      <c r="HXZ38"/>
      <c r="HYA38"/>
      <c r="HYB38"/>
      <c r="HYC38"/>
      <c r="HYD38"/>
      <c r="HYE38"/>
      <c r="HYF38"/>
      <c r="HYG38"/>
      <c r="HYH38"/>
      <c r="HYI38"/>
      <c r="HYJ38"/>
      <c r="HYK38"/>
      <c r="HYL38"/>
      <c r="HYM38"/>
      <c r="HYN38"/>
      <c r="HYO38"/>
      <c r="HYP38"/>
      <c r="HYQ38"/>
      <c r="HYR38"/>
      <c r="HYS38"/>
      <c r="HYT38"/>
      <c r="HYU38"/>
      <c r="HYV38"/>
      <c r="HYW38"/>
      <c r="HYX38"/>
      <c r="HYY38"/>
      <c r="HYZ38"/>
      <c r="HZA38"/>
      <c r="HZB38"/>
      <c r="HZC38"/>
      <c r="HZD38"/>
      <c r="HZE38"/>
      <c r="HZF38"/>
      <c r="HZG38"/>
      <c r="HZH38"/>
      <c r="HZI38"/>
      <c r="HZJ38"/>
      <c r="HZK38"/>
      <c r="HZL38"/>
      <c r="HZM38"/>
      <c r="HZN38"/>
      <c r="HZO38"/>
      <c r="HZP38"/>
      <c r="HZQ38"/>
      <c r="HZR38"/>
      <c r="HZS38"/>
      <c r="HZT38"/>
      <c r="HZU38"/>
      <c r="HZV38"/>
      <c r="HZW38"/>
      <c r="HZX38"/>
      <c r="HZY38"/>
      <c r="HZZ38"/>
      <c r="IAA38"/>
      <c r="IAB38"/>
      <c r="IAC38"/>
      <c r="IAD38"/>
      <c r="IAE38"/>
      <c r="IAF38"/>
      <c r="IAG38"/>
      <c r="IAH38"/>
      <c r="IAI38"/>
      <c r="IAJ38"/>
      <c r="IAK38"/>
      <c r="IAL38"/>
      <c r="IAM38"/>
      <c r="IAN38"/>
      <c r="IAO38"/>
      <c r="IAP38"/>
      <c r="IAQ38"/>
      <c r="IAR38"/>
      <c r="IAS38"/>
      <c r="IAT38"/>
      <c r="IAU38"/>
      <c r="IAV38"/>
      <c r="IAW38"/>
      <c r="IAX38"/>
      <c r="IAY38"/>
      <c r="IAZ38"/>
      <c r="IBA38"/>
      <c r="IBB38"/>
      <c r="IBC38"/>
      <c r="IBD38"/>
      <c r="IBE38"/>
      <c r="IBF38"/>
      <c r="IBG38"/>
      <c r="IBH38"/>
      <c r="IBI38"/>
      <c r="IBJ38"/>
      <c r="IBK38"/>
      <c r="IBL38"/>
      <c r="IBM38"/>
      <c r="IBN38"/>
      <c r="IBO38"/>
      <c r="IBP38"/>
      <c r="IBQ38"/>
      <c r="IBR38"/>
      <c r="IBS38"/>
      <c r="IBT38"/>
      <c r="IBU38"/>
      <c r="IBV38"/>
      <c r="IBW38"/>
      <c r="IBX38"/>
      <c r="IBY38"/>
      <c r="IBZ38"/>
      <c r="ICA38"/>
      <c r="ICB38"/>
      <c r="ICC38"/>
      <c r="ICD38"/>
      <c r="ICE38"/>
      <c r="ICF38"/>
      <c r="ICG38"/>
      <c r="ICH38"/>
      <c r="ICI38"/>
      <c r="ICJ38"/>
      <c r="ICK38"/>
      <c r="ICL38"/>
      <c r="ICM38"/>
      <c r="ICN38"/>
      <c r="ICO38"/>
      <c r="ICP38"/>
      <c r="ICQ38"/>
      <c r="ICR38"/>
      <c r="ICS38"/>
      <c r="ICT38"/>
      <c r="ICU38"/>
      <c r="ICV38"/>
      <c r="ICW38"/>
      <c r="ICX38"/>
      <c r="ICY38"/>
      <c r="ICZ38"/>
      <c r="IDA38"/>
      <c r="IDB38"/>
      <c r="IDC38"/>
      <c r="IDD38"/>
      <c r="IDE38"/>
      <c r="IDF38"/>
      <c r="IDG38"/>
      <c r="IDH38"/>
      <c r="IDI38"/>
      <c r="IDJ38"/>
      <c r="IDK38"/>
      <c r="IDL38"/>
      <c r="IDM38"/>
      <c r="IDN38"/>
      <c r="IDO38"/>
      <c r="IDP38"/>
      <c r="IDQ38"/>
      <c r="IDR38"/>
      <c r="IDS38"/>
      <c r="IDT38"/>
      <c r="IDU38"/>
      <c r="IDV38"/>
      <c r="IDW38"/>
      <c r="IDX38"/>
      <c r="IDY38"/>
      <c r="IDZ38"/>
      <c r="IEA38"/>
      <c r="IEB38"/>
      <c r="IEC38"/>
      <c r="IED38"/>
      <c r="IEE38"/>
      <c r="IEF38"/>
      <c r="IEG38"/>
      <c r="IEH38"/>
      <c r="IEI38"/>
      <c r="IEJ38"/>
      <c r="IEK38"/>
      <c r="IEL38"/>
      <c r="IEM38"/>
      <c r="IEN38"/>
      <c r="IEO38"/>
      <c r="IEP38"/>
      <c r="IEQ38"/>
      <c r="IER38"/>
      <c r="IES38"/>
      <c r="IET38"/>
      <c r="IEU38"/>
      <c r="IEV38"/>
      <c r="IEW38"/>
      <c r="IEX38"/>
      <c r="IEY38"/>
      <c r="IEZ38"/>
      <c r="IFA38"/>
      <c r="IFB38"/>
      <c r="IFC38"/>
      <c r="IFD38"/>
      <c r="IFE38"/>
      <c r="IFF38"/>
      <c r="IFG38"/>
      <c r="IFH38"/>
      <c r="IFI38"/>
      <c r="IFJ38"/>
      <c r="IFK38"/>
      <c r="IFL38"/>
      <c r="IFM38"/>
      <c r="IFN38"/>
      <c r="IFO38"/>
      <c r="IFP38"/>
      <c r="IFQ38"/>
      <c r="IFR38"/>
      <c r="IFS38"/>
      <c r="IFT38"/>
      <c r="IFU38"/>
      <c r="IFV38"/>
      <c r="IFW38"/>
      <c r="IFX38"/>
      <c r="IFY38"/>
      <c r="IFZ38"/>
      <c r="IGA38"/>
      <c r="IGB38"/>
      <c r="IGC38"/>
      <c r="IGD38"/>
      <c r="IGE38"/>
      <c r="IGF38"/>
      <c r="IGG38"/>
      <c r="IGH38"/>
      <c r="IGI38"/>
      <c r="IGJ38"/>
      <c r="IGK38"/>
      <c r="IGL38"/>
      <c r="IGM38"/>
      <c r="IGN38"/>
      <c r="IGO38"/>
      <c r="IGP38"/>
      <c r="IGQ38"/>
      <c r="IGR38"/>
      <c r="IGS38"/>
      <c r="IGT38"/>
      <c r="IGU38"/>
      <c r="IGV38"/>
      <c r="IGW38"/>
      <c r="IGX38"/>
      <c r="IGY38"/>
      <c r="IGZ38"/>
      <c r="IHA38"/>
      <c r="IHB38"/>
      <c r="IHC38"/>
      <c r="IHD38"/>
      <c r="IHE38"/>
      <c r="IHF38"/>
      <c r="IHG38"/>
      <c r="IHH38"/>
      <c r="IHI38"/>
      <c r="IHJ38"/>
      <c r="IHK38"/>
      <c r="IHL38"/>
      <c r="IHM38"/>
      <c r="IHN38"/>
      <c r="IHO38"/>
      <c r="IHP38"/>
      <c r="IHQ38"/>
      <c r="IHR38"/>
      <c r="IHS38"/>
      <c r="IHT38"/>
      <c r="IHU38"/>
      <c r="IHV38"/>
      <c r="IHW38"/>
      <c r="IHX38"/>
      <c r="IHY38"/>
      <c r="IHZ38"/>
      <c r="IIA38"/>
      <c r="IIB38"/>
      <c r="IIC38"/>
      <c r="IID38"/>
      <c r="IIE38"/>
      <c r="IIF38"/>
      <c r="IIG38"/>
      <c r="IIH38"/>
      <c r="III38"/>
      <c r="IIJ38"/>
      <c r="IIK38"/>
      <c r="IIL38"/>
      <c r="IIM38"/>
      <c r="IIN38"/>
      <c r="IIO38"/>
      <c r="IIP38"/>
      <c r="IIQ38"/>
      <c r="IIR38"/>
      <c r="IIS38"/>
      <c r="IIT38"/>
      <c r="IIU38"/>
      <c r="IIV38"/>
      <c r="IIW38"/>
      <c r="IIX38"/>
      <c r="IIY38"/>
      <c r="IIZ38"/>
      <c r="IJA38"/>
      <c r="IJB38"/>
      <c r="IJC38"/>
      <c r="IJD38"/>
      <c r="IJE38"/>
      <c r="IJF38"/>
      <c r="IJG38"/>
      <c r="IJH38"/>
      <c r="IJI38"/>
      <c r="IJJ38"/>
      <c r="IJK38"/>
      <c r="IJL38"/>
      <c r="IJM38"/>
      <c r="IJN38"/>
      <c r="IJO38"/>
      <c r="IJP38"/>
      <c r="IJQ38"/>
      <c r="IJR38"/>
      <c r="IJS38"/>
      <c r="IJT38"/>
      <c r="IJU38"/>
      <c r="IJV38"/>
      <c r="IJW38"/>
      <c r="IJX38"/>
      <c r="IJY38"/>
      <c r="IJZ38"/>
      <c r="IKA38"/>
      <c r="IKB38"/>
      <c r="IKC38"/>
      <c r="IKD38"/>
      <c r="IKE38"/>
      <c r="IKF38"/>
      <c r="IKG38"/>
      <c r="IKH38"/>
      <c r="IKI38"/>
      <c r="IKJ38"/>
      <c r="IKK38"/>
      <c r="IKL38"/>
      <c r="IKM38"/>
      <c r="IKN38"/>
      <c r="IKO38"/>
      <c r="IKP38"/>
      <c r="IKQ38"/>
      <c r="IKR38"/>
      <c r="IKS38"/>
      <c r="IKT38"/>
      <c r="IKU38"/>
      <c r="IKV38"/>
      <c r="IKW38"/>
      <c r="IKX38"/>
      <c r="IKY38"/>
      <c r="IKZ38"/>
      <c r="ILA38"/>
      <c r="ILB38"/>
      <c r="ILC38"/>
      <c r="ILD38"/>
      <c r="ILE38"/>
      <c r="ILF38"/>
      <c r="ILG38"/>
      <c r="ILH38"/>
      <c r="ILI38"/>
      <c r="ILJ38"/>
      <c r="ILK38"/>
      <c r="ILL38"/>
      <c r="ILM38"/>
      <c r="ILN38"/>
      <c r="ILO38"/>
      <c r="ILP38"/>
      <c r="ILQ38"/>
      <c r="ILR38"/>
      <c r="ILS38"/>
      <c r="ILT38"/>
      <c r="ILU38"/>
      <c r="ILV38"/>
      <c r="ILW38"/>
      <c r="ILX38"/>
      <c r="ILY38"/>
      <c r="ILZ38"/>
      <c r="IMA38"/>
      <c r="IMB38"/>
      <c r="IMC38"/>
      <c r="IMD38"/>
      <c r="IME38"/>
      <c r="IMF38"/>
      <c r="IMG38"/>
      <c r="IMH38"/>
      <c r="IMI38"/>
      <c r="IMJ38"/>
      <c r="IMK38"/>
      <c r="IML38"/>
      <c r="IMM38"/>
      <c r="IMN38"/>
      <c r="IMO38"/>
      <c r="IMP38"/>
      <c r="IMQ38"/>
      <c r="IMR38"/>
      <c r="IMS38"/>
      <c r="IMT38"/>
      <c r="IMU38"/>
      <c r="IMV38"/>
      <c r="IMW38"/>
      <c r="IMX38"/>
      <c r="IMY38"/>
      <c r="IMZ38"/>
      <c r="INA38"/>
      <c r="INB38"/>
      <c r="INC38"/>
      <c r="IND38"/>
      <c r="INE38"/>
      <c r="INF38"/>
      <c r="ING38"/>
      <c r="INH38"/>
      <c r="INI38"/>
      <c r="INJ38"/>
      <c r="INK38"/>
      <c r="INL38"/>
      <c r="INM38"/>
      <c r="INN38"/>
      <c r="INO38"/>
      <c r="INP38"/>
      <c r="INQ38"/>
      <c r="INR38"/>
      <c r="INS38"/>
      <c r="INT38"/>
      <c r="INU38"/>
      <c r="INV38"/>
      <c r="INW38"/>
      <c r="INX38"/>
      <c r="INY38"/>
      <c r="INZ38"/>
      <c r="IOA38"/>
      <c r="IOB38"/>
      <c r="IOC38"/>
      <c r="IOD38"/>
      <c r="IOE38"/>
      <c r="IOF38"/>
      <c r="IOG38"/>
      <c r="IOH38"/>
      <c r="IOI38"/>
      <c r="IOJ38"/>
      <c r="IOK38"/>
      <c r="IOL38"/>
      <c r="IOM38"/>
      <c r="ION38"/>
      <c r="IOO38"/>
      <c r="IOP38"/>
      <c r="IOQ38"/>
      <c r="IOR38"/>
      <c r="IOS38"/>
      <c r="IOT38"/>
      <c r="IOU38"/>
      <c r="IOV38"/>
      <c r="IOW38"/>
      <c r="IOX38"/>
      <c r="IOY38"/>
      <c r="IOZ38"/>
      <c r="IPA38"/>
      <c r="IPB38"/>
      <c r="IPC38"/>
      <c r="IPD38"/>
      <c r="IPE38"/>
      <c r="IPF38"/>
      <c r="IPG38"/>
      <c r="IPH38"/>
      <c r="IPI38"/>
      <c r="IPJ38"/>
      <c r="IPK38"/>
      <c r="IPL38"/>
      <c r="IPM38"/>
      <c r="IPN38"/>
      <c r="IPO38"/>
      <c r="IPP38"/>
      <c r="IPQ38"/>
      <c r="IPR38"/>
      <c r="IPS38"/>
      <c r="IPT38"/>
      <c r="IPU38"/>
      <c r="IPV38"/>
      <c r="IPW38"/>
      <c r="IPX38"/>
      <c r="IPY38"/>
      <c r="IPZ38"/>
      <c r="IQA38"/>
      <c r="IQB38"/>
      <c r="IQC38"/>
      <c r="IQD38"/>
      <c r="IQE38"/>
      <c r="IQF38"/>
      <c r="IQG38"/>
      <c r="IQH38"/>
      <c r="IQI38"/>
      <c r="IQJ38"/>
      <c r="IQK38"/>
      <c r="IQL38"/>
      <c r="IQM38"/>
      <c r="IQN38"/>
      <c r="IQO38"/>
      <c r="IQP38"/>
      <c r="IQQ38"/>
      <c r="IQR38"/>
      <c r="IQS38"/>
      <c r="IQT38"/>
      <c r="IQU38"/>
      <c r="IQV38"/>
      <c r="IQW38"/>
      <c r="IQX38"/>
      <c r="IQY38"/>
      <c r="IQZ38"/>
      <c r="IRA38"/>
      <c r="IRB38"/>
      <c r="IRC38"/>
      <c r="IRD38"/>
      <c r="IRE38"/>
      <c r="IRF38"/>
      <c r="IRG38"/>
      <c r="IRH38"/>
      <c r="IRI38"/>
      <c r="IRJ38"/>
      <c r="IRK38"/>
      <c r="IRL38"/>
      <c r="IRM38"/>
      <c r="IRN38"/>
      <c r="IRO38"/>
      <c r="IRP38"/>
      <c r="IRQ38"/>
      <c r="IRR38"/>
      <c r="IRS38"/>
      <c r="IRT38"/>
      <c r="IRU38"/>
      <c r="IRV38"/>
      <c r="IRW38"/>
      <c r="IRX38"/>
      <c r="IRY38"/>
      <c r="IRZ38"/>
      <c r="ISA38"/>
      <c r="ISB38"/>
      <c r="ISC38"/>
      <c r="ISD38"/>
      <c r="ISE38"/>
      <c r="ISF38"/>
      <c r="ISG38"/>
      <c r="ISH38"/>
      <c r="ISI38"/>
      <c r="ISJ38"/>
      <c r="ISK38"/>
      <c r="ISL38"/>
      <c r="ISM38"/>
      <c r="ISN38"/>
      <c r="ISO38"/>
      <c r="ISP38"/>
      <c r="ISQ38"/>
      <c r="ISR38"/>
      <c r="ISS38"/>
      <c r="IST38"/>
      <c r="ISU38"/>
      <c r="ISV38"/>
      <c r="ISW38"/>
      <c r="ISX38"/>
      <c r="ISY38"/>
      <c r="ISZ38"/>
      <c r="ITA38"/>
      <c r="ITB38"/>
      <c r="ITC38"/>
      <c r="ITD38"/>
      <c r="ITE38"/>
      <c r="ITF38"/>
      <c r="ITG38"/>
      <c r="ITH38"/>
      <c r="ITI38"/>
      <c r="ITJ38"/>
      <c r="ITK38"/>
      <c r="ITL38"/>
      <c r="ITM38"/>
      <c r="ITN38"/>
      <c r="ITO38"/>
      <c r="ITP38"/>
      <c r="ITQ38"/>
      <c r="ITR38"/>
      <c r="ITS38"/>
      <c r="ITT38"/>
      <c r="ITU38"/>
      <c r="ITV38"/>
      <c r="ITW38"/>
      <c r="ITX38"/>
      <c r="ITY38"/>
      <c r="ITZ38"/>
      <c r="IUA38"/>
      <c r="IUB38"/>
      <c r="IUC38"/>
      <c r="IUD38"/>
      <c r="IUE38"/>
      <c r="IUF38"/>
      <c r="IUG38"/>
      <c r="IUH38"/>
      <c r="IUI38"/>
      <c r="IUJ38"/>
      <c r="IUK38"/>
      <c r="IUL38"/>
      <c r="IUM38"/>
      <c r="IUN38"/>
      <c r="IUO38"/>
      <c r="IUP38"/>
      <c r="IUQ38"/>
      <c r="IUR38"/>
      <c r="IUS38"/>
      <c r="IUT38"/>
      <c r="IUU38"/>
      <c r="IUV38"/>
      <c r="IUW38"/>
      <c r="IUX38"/>
      <c r="IUY38"/>
      <c r="IUZ38"/>
      <c r="IVA38"/>
      <c r="IVB38"/>
      <c r="IVC38"/>
      <c r="IVD38"/>
      <c r="IVE38"/>
      <c r="IVF38"/>
      <c r="IVG38"/>
      <c r="IVH38"/>
      <c r="IVI38"/>
      <c r="IVJ38"/>
      <c r="IVK38"/>
      <c r="IVL38"/>
      <c r="IVM38"/>
      <c r="IVN38"/>
      <c r="IVO38"/>
      <c r="IVP38"/>
      <c r="IVQ38"/>
      <c r="IVR38"/>
      <c r="IVS38"/>
      <c r="IVT38"/>
      <c r="IVU38"/>
      <c r="IVV38"/>
      <c r="IVW38"/>
      <c r="IVX38"/>
      <c r="IVY38"/>
      <c r="IVZ38"/>
      <c r="IWA38"/>
      <c r="IWB38"/>
      <c r="IWC38"/>
      <c r="IWD38"/>
      <c r="IWE38"/>
      <c r="IWF38"/>
      <c r="IWG38"/>
      <c r="IWH38"/>
      <c r="IWI38"/>
      <c r="IWJ38"/>
      <c r="IWK38"/>
      <c r="IWL38"/>
      <c r="IWM38"/>
      <c r="IWN38"/>
      <c r="IWO38"/>
      <c r="IWP38"/>
      <c r="IWQ38"/>
      <c r="IWR38"/>
      <c r="IWS38"/>
      <c r="IWT38"/>
      <c r="IWU38"/>
      <c r="IWV38"/>
      <c r="IWW38"/>
      <c r="IWX38"/>
      <c r="IWY38"/>
      <c r="IWZ38"/>
      <c r="IXA38"/>
      <c r="IXB38"/>
      <c r="IXC38"/>
      <c r="IXD38"/>
      <c r="IXE38"/>
      <c r="IXF38"/>
      <c r="IXG38"/>
      <c r="IXH38"/>
      <c r="IXI38"/>
      <c r="IXJ38"/>
      <c r="IXK38"/>
      <c r="IXL38"/>
      <c r="IXM38"/>
      <c r="IXN38"/>
      <c r="IXO38"/>
      <c r="IXP38"/>
      <c r="IXQ38"/>
      <c r="IXR38"/>
      <c r="IXS38"/>
      <c r="IXT38"/>
      <c r="IXU38"/>
      <c r="IXV38"/>
      <c r="IXW38"/>
      <c r="IXX38"/>
      <c r="IXY38"/>
      <c r="IXZ38"/>
      <c r="IYA38"/>
      <c r="IYB38"/>
      <c r="IYC38"/>
      <c r="IYD38"/>
      <c r="IYE38"/>
      <c r="IYF38"/>
      <c r="IYG38"/>
      <c r="IYH38"/>
      <c r="IYI38"/>
      <c r="IYJ38"/>
      <c r="IYK38"/>
      <c r="IYL38"/>
      <c r="IYM38"/>
      <c r="IYN38"/>
      <c r="IYO38"/>
      <c r="IYP38"/>
      <c r="IYQ38"/>
      <c r="IYR38"/>
      <c r="IYS38"/>
      <c r="IYT38"/>
      <c r="IYU38"/>
      <c r="IYV38"/>
      <c r="IYW38"/>
      <c r="IYX38"/>
      <c r="IYY38"/>
      <c r="IYZ38"/>
      <c r="IZA38"/>
      <c r="IZB38"/>
      <c r="IZC38"/>
      <c r="IZD38"/>
      <c r="IZE38"/>
      <c r="IZF38"/>
      <c r="IZG38"/>
      <c r="IZH38"/>
      <c r="IZI38"/>
      <c r="IZJ38"/>
      <c r="IZK38"/>
      <c r="IZL38"/>
      <c r="IZM38"/>
      <c r="IZN38"/>
      <c r="IZO38"/>
      <c r="IZP38"/>
      <c r="IZQ38"/>
      <c r="IZR38"/>
      <c r="IZS38"/>
      <c r="IZT38"/>
      <c r="IZU38"/>
      <c r="IZV38"/>
      <c r="IZW38"/>
      <c r="IZX38"/>
      <c r="IZY38"/>
      <c r="IZZ38"/>
      <c r="JAA38"/>
      <c r="JAB38"/>
      <c r="JAC38"/>
      <c r="JAD38"/>
      <c r="JAE38"/>
      <c r="JAF38"/>
      <c r="JAG38"/>
      <c r="JAH38"/>
      <c r="JAI38"/>
      <c r="JAJ38"/>
      <c r="JAK38"/>
      <c r="JAL38"/>
      <c r="JAM38"/>
      <c r="JAN38"/>
      <c r="JAO38"/>
      <c r="JAP38"/>
      <c r="JAQ38"/>
      <c r="JAR38"/>
      <c r="JAS38"/>
      <c r="JAT38"/>
      <c r="JAU38"/>
      <c r="JAV38"/>
      <c r="JAW38"/>
      <c r="JAX38"/>
      <c r="JAY38"/>
      <c r="JAZ38"/>
      <c r="JBA38"/>
      <c r="JBB38"/>
      <c r="JBC38"/>
      <c r="JBD38"/>
      <c r="JBE38"/>
      <c r="JBF38"/>
      <c r="JBG38"/>
      <c r="JBH38"/>
      <c r="JBI38"/>
      <c r="JBJ38"/>
      <c r="JBK38"/>
      <c r="JBL38"/>
      <c r="JBM38"/>
      <c r="JBN38"/>
      <c r="JBO38"/>
      <c r="JBP38"/>
      <c r="JBQ38"/>
      <c r="JBR38"/>
      <c r="JBS38"/>
      <c r="JBT38"/>
      <c r="JBU38"/>
      <c r="JBV38"/>
      <c r="JBW38"/>
      <c r="JBX38"/>
      <c r="JBY38"/>
      <c r="JBZ38"/>
      <c r="JCA38"/>
      <c r="JCB38"/>
      <c r="JCC38"/>
      <c r="JCD38"/>
      <c r="JCE38"/>
      <c r="JCF38"/>
      <c r="JCG38"/>
      <c r="JCH38"/>
      <c r="JCI38"/>
      <c r="JCJ38"/>
      <c r="JCK38"/>
      <c r="JCL38"/>
      <c r="JCM38"/>
      <c r="JCN38"/>
      <c r="JCO38"/>
      <c r="JCP38"/>
      <c r="JCQ38"/>
      <c r="JCR38"/>
      <c r="JCS38"/>
      <c r="JCT38"/>
      <c r="JCU38"/>
      <c r="JCV38"/>
      <c r="JCW38"/>
      <c r="JCX38"/>
      <c r="JCY38"/>
      <c r="JCZ38"/>
      <c r="JDA38"/>
      <c r="JDB38"/>
      <c r="JDC38"/>
      <c r="JDD38"/>
      <c r="JDE38"/>
      <c r="JDF38"/>
      <c r="JDG38"/>
      <c r="JDH38"/>
      <c r="JDI38"/>
      <c r="JDJ38"/>
      <c r="JDK38"/>
      <c r="JDL38"/>
      <c r="JDM38"/>
      <c r="JDN38"/>
      <c r="JDO38"/>
      <c r="JDP38"/>
      <c r="JDQ38"/>
      <c r="JDR38"/>
      <c r="JDS38"/>
      <c r="JDT38"/>
      <c r="JDU38"/>
      <c r="JDV38"/>
      <c r="JDW38"/>
      <c r="JDX38"/>
      <c r="JDY38"/>
      <c r="JDZ38"/>
      <c r="JEA38"/>
      <c r="JEB38"/>
      <c r="JEC38"/>
      <c r="JED38"/>
      <c r="JEE38"/>
      <c r="JEF38"/>
      <c r="JEG38"/>
      <c r="JEH38"/>
      <c r="JEI38"/>
      <c r="JEJ38"/>
      <c r="JEK38"/>
      <c r="JEL38"/>
      <c r="JEM38"/>
      <c r="JEN38"/>
      <c r="JEO38"/>
      <c r="JEP38"/>
      <c r="JEQ38"/>
      <c r="JER38"/>
      <c r="JES38"/>
      <c r="JET38"/>
      <c r="JEU38"/>
      <c r="JEV38"/>
      <c r="JEW38"/>
      <c r="JEX38"/>
      <c r="JEY38"/>
      <c r="JEZ38"/>
      <c r="JFA38"/>
      <c r="JFB38"/>
      <c r="JFC38"/>
      <c r="JFD38"/>
      <c r="JFE38"/>
      <c r="JFF38"/>
      <c r="JFG38"/>
      <c r="JFH38"/>
      <c r="JFI38"/>
      <c r="JFJ38"/>
      <c r="JFK38"/>
      <c r="JFL38"/>
      <c r="JFM38"/>
      <c r="JFN38"/>
      <c r="JFO38"/>
      <c r="JFP38"/>
      <c r="JFQ38"/>
      <c r="JFR38"/>
      <c r="JFS38"/>
      <c r="JFT38"/>
      <c r="JFU38"/>
      <c r="JFV38"/>
      <c r="JFW38"/>
      <c r="JFX38"/>
      <c r="JFY38"/>
      <c r="JFZ38"/>
      <c r="JGA38"/>
      <c r="JGB38"/>
      <c r="JGC38"/>
      <c r="JGD38"/>
      <c r="JGE38"/>
      <c r="JGF38"/>
      <c r="JGG38"/>
      <c r="JGH38"/>
      <c r="JGI38"/>
      <c r="JGJ38"/>
      <c r="JGK38"/>
      <c r="JGL38"/>
      <c r="JGM38"/>
      <c r="JGN38"/>
      <c r="JGO38"/>
      <c r="JGP38"/>
      <c r="JGQ38"/>
      <c r="JGR38"/>
      <c r="JGS38"/>
      <c r="JGT38"/>
      <c r="JGU38"/>
      <c r="JGV38"/>
      <c r="JGW38"/>
      <c r="JGX38"/>
      <c r="JGY38"/>
      <c r="JGZ38"/>
      <c r="JHA38"/>
      <c r="JHB38"/>
      <c r="JHC38"/>
      <c r="JHD38"/>
      <c r="JHE38"/>
      <c r="JHF38"/>
      <c r="JHG38"/>
      <c r="JHH38"/>
      <c r="JHI38"/>
      <c r="JHJ38"/>
      <c r="JHK38"/>
      <c r="JHL38"/>
      <c r="JHM38"/>
      <c r="JHN38"/>
      <c r="JHO38"/>
      <c r="JHP38"/>
      <c r="JHQ38"/>
      <c r="JHR38"/>
      <c r="JHS38"/>
      <c r="JHT38"/>
      <c r="JHU38"/>
      <c r="JHV38"/>
      <c r="JHW38"/>
      <c r="JHX38"/>
      <c r="JHY38"/>
      <c r="JHZ38"/>
      <c r="JIA38"/>
      <c r="JIB38"/>
      <c r="JIC38"/>
      <c r="JID38"/>
      <c r="JIE38"/>
      <c r="JIF38"/>
      <c r="JIG38"/>
      <c r="JIH38"/>
      <c r="JII38"/>
      <c r="JIJ38"/>
      <c r="JIK38"/>
      <c r="JIL38"/>
      <c r="JIM38"/>
      <c r="JIN38"/>
      <c r="JIO38"/>
      <c r="JIP38"/>
      <c r="JIQ38"/>
      <c r="JIR38"/>
      <c r="JIS38"/>
      <c r="JIT38"/>
      <c r="JIU38"/>
      <c r="JIV38"/>
      <c r="JIW38"/>
      <c r="JIX38"/>
      <c r="JIY38"/>
      <c r="JIZ38"/>
      <c r="JJA38"/>
      <c r="JJB38"/>
      <c r="JJC38"/>
      <c r="JJD38"/>
      <c r="JJE38"/>
      <c r="JJF38"/>
      <c r="JJG38"/>
      <c r="JJH38"/>
      <c r="JJI38"/>
      <c r="JJJ38"/>
      <c r="JJK38"/>
      <c r="JJL38"/>
      <c r="JJM38"/>
      <c r="JJN38"/>
      <c r="JJO38"/>
      <c r="JJP38"/>
      <c r="JJQ38"/>
      <c r="JJR38"/>
      <c r="JJS38"/>
      <c r="JJT38"/>
      <c r="JJU38"/>
      <c r="JJV38"/>
      <c r="JJW38"/>
      <c r="JJX38"/>
      <c r="JJY38"/>
      <c r="JJZ38"/>
      <c r="JKA38"/>
      <c r="JKB38"/>
      <c r="JKC38"/>
      <c r="JKD38"/>
      <c r="JKE38"/>
      <c r="JKF38"/>
      <c r="JKG38"/>
      <c r="JKH38"/>
      <c r="JKI38"/>
      <c r="JKJ38"/>
      <c r="JKK38"/>
      <c r="JKL38"/>
      <c r="JKM38"/>
      <c r="JKN38"/>
      <c r="JKO38"/>
      <c r="JKP38"/>
      <c r="JKQ38"/>
      <c r="JKR38"/>
      <c r="JKS38"/>
      <c r="JKT38"/>
      <c r="JKU38"/>
      <c r="JKV38"/>
      <c r="JKW38"/>
      <c r="JKX38"/>
      <c r="JKY38"/>
      <c r="JKZ38"/>
      <c r="JLA38"/>
      <c r="JLB38"/>
      <c r="JLC38"/>
      <c r="JLD38"/>
      <c r="JLE38"/>
      <c r="JLF38"/>
      <c r="JLG38"/>
      <c r="JLH38"/>
      <c r="JLI38"/>
      <c r="JLJ38"/>
      <c r="JLK38"/>
      <c r="JLL38"/>
      <c r="JLM38"/>
      <c r="JLN38"/>
      <c r="JLO38"/>
      <c r="JLP38"/>
      <c r="JLQ38"/>
      <c r="JLR38"/>
      <c r="JLS38"/>
      <c r="JLT38"/>
      <c r="JLU38"/>
      <c r="JLV38"/>
      <c r="JLW38"/>
      <c r="JLX38"/>
      <c r="JLY38"/>
      <c r="JLZ38"/>
      <c r="JMA38"/>
      <c r="JMB38"/>
      <c r="JMC38"/>
      <c r="JMD38"/>
      <c r="JME38"/>
      <c r="JMF38"/>
      <c r="JMG38"/>
      <c r="JMH38"/>
      <c r="JMI38"/>
      <c r="JMJ38"/>
      <c r="JMK38"/>
      <c r="JML38"/>
      <c r="JMM38"/>
      <c r="JMN38"/>
      <c r="JMO38"/>
      <c r="JMP38"/>
      <c r="JMQ38"/>
      <c r="JMR38"/>
      <c r="JMS38"/>
      <c r="JMT38"/>
      <c r="JMU38"/>
      <c r="JMV38"/>
      <c r="JMW38"/>
      <c r="JMX38"/>
      <c r="JMY38"/>
      <c r="JMZ38"/>
      <c r="JNA38"/>
      <c r="JNB38"/>
      <c r="JNC38"/>
      <c r="JND38"/>
      <c r="JNE38"/>
      <c r="JNF38"/>
      <c r="JNG38"/>
      <c r="JNH38"/>
      <c r="JNI38"/>
      <c r="JNJ38"/>
      <c r="JNK38"/>
      <c r="JNL38"/>
      <c r="JNM38"/>
      <c r="JNN38"/>
      <c r="JNO38"/>
      <c r="JNP38"/>
      <c r="JNQ38"/>
      <c r="JNR38"/>
      <c r="JNS38"/>
      <c r="JNT38"/>
      <c r="JNU38"/>
      <c r="JNV38"/>
      <c r="JNW38"/>
      <c r="JNX38"/>
      <c r="JNY38"/>
      <c r="JNZ38"/>
      <c r="JOA38"/>
      <c r="JOB38"/>
      <c r="JOC38"/>
      <c r="JOD38"/>
      <c r="JOE38"/>
      <c r="JOF38"/>
      <c r="JOG38"/>
      <c r="JOH38"/>
      <c r="JOI38"/>
      <c r="JOJ38"/>
      <c r="JOK38"/>
      <c r="JOL38"/>
      <c r="JOM38"/>
      <c r="JON38"/>
      <c r="JOO38"/>
      <c r="JOP38"/>
      <c r="JOQ38"/>
      <c r="JOR38"/>
      <c r="JOS38"/>
      <c r="JOT38"/>
      <c r="JOU38"/>
      <c r="JOV38"/>
      <c r="JOW38"/>
      <c r="JOX38"/>
      <c r="JOY38"/>
      <c r="JOZ38"/>
      <c r="JPA38"/>
      <c r="JPB38"/>
      <c r="JPC38"/>
      <c r="JPD38"/>
      <c r="JPE38"/>
      <c r="JPF38"/>
      <c r="JPG38"/>
      <c r="JPH38"/>
      <c r="JPI38"/>
      <c r="JPJ38"/>
      <c r="JPK38"/>
      <c r="JPL38"/>
      <c r="JPM38"/>
      <c r="JPN38"/>
      <c r="JPO38"/>
      <c r="JPP38"/>
      <c r="JPQ38"/>
      <c r="JPR38"/>
      <c r="JPS38"/>
      <c r="JPT38"/>
      <c r="JPU38"/>
      <c r="JPV38"/>
      <c r="JPW38"/>
      <c r="JPX38"/>
      <c r="JPY38"/>
      <c r="JPZ38"/>
      <c r="JQA38"/>
      <c r="JQB38"/>
      <c r="JQC38"/>
      <c r="JQD38"/>
      <c r="JQE38"/>
      <c r="JQF38"/>
      <c r="JQG38"/>
      <c r="JQH38"/>
      <c r="JQI38"/>
      <c r="JQJ38"/>
      <c r="JQK38"/>
      <c r="JQL38"/>
      <c r="JQM38"/>
      <c r="JQN38"/>
      <c r="JQO38"/>
      <c r="JQP38"/>
      <c r="JQQ38"/>
      <c r="JQR38"/>
      <c r="JQS38"/>
      <c r="JQT38"/>
      <c r="JQU38"/>
      <c r="JQV38"/>
      <c r="JQW38"/>
      <c r="JQX38"/>
      <c r="JQY38"/>
      <c r="JQZ38"/>
      <c r="JRA38"/>
      <c r="JRB38"/>
      <c r="JRC38"/>
      <c r="JRD38"/>
      <c r="JRE38"/>
      <c r="JRF38"/>
      <c r="JRG38"/>
      <c r="JRH38"/>
      <c r="JRI38"/>
      <c r="JRJ38"/>
      <c r="JRK38"/>
      <c r="JRL38"/>
      <c r="JRM38"/>
      <c r="JRN38"/>
      <c r="JRO38"/>
      <c r="JRP38"/>
      <c r="JRQ38"/>
      <c r="JRR38"/>
      <c r="JRS38"/>
      <c r="JRT38"/>
      <c r="JRU38"/>
      <c r="JRV38"/>
      <c r="JRW38"/>
      <c r="JRX38"/>
      <c r="JRY38"/>
      <c r="JRZ38"/>
      <c r="JSA38"/>
      <c r="JSB38"/>
      <c r="JSC38"/>
      <c r="JSD38"/>
      <c r="JSE38"/>
      <c r="JSF38"/>
      <c r="JSG38"/>
      <c r="JSH38"/>
      <c r="JSI38"/>
      <c r="JSJ38"/>
      <c r="JSK38"/>
      <c r="JSL38"/>
      <c r="JSM38"/>
      <c r="JSN38"/>
      <c r="JSO38"/>
      <c r="JSP38"/>
      <c r="JSQ38"/>
      <c r="JSR38"/>
      <c r="JSS38"/>
      <c r="JST38"/>
      <c r="JSU38"/>
      <c r="JSV38"/>
      <c r="JSW38"/>
      <c r="JSX38"/>
      <c r="JSY38"/>
      <c r="JSZ38"/>
      <c r="JTA38"/>
      <c r="JTB38"/>
      <c r="JTC38"/>
      <c r="JTD38"/>
      <c r="JTE38"/>
      <c r="JTF38"/>
      <c r="JTG38"/>
      <c r="JTH38"/>
      <c r="JTI38"/>
      <c r="JTJ38"/>
      <c r="JTK38"/>
      <c r="JTL38"/>
      <c r="JTM38"/>
      <c r="JTN38"/>
      <c r="JTO38"/>
      <c r="JTP38"/>
      <c r="JTQ38"/>
      <c r="JTR38"/>
      <c r="JTS38"/>
      <c r="JTT38"/>
      <c r="JTU38"/>
      <c r="JTV38"/>
      <c r="JTW38"/>
      <c r="JTX38"/>
      <c r="JTY38"/>
      <c r="JTZ38"/>
      <c r="JUA38"/>
      <c r="JUB38"/>
      <c r="JUC38"/>
      <c r="JUD38"/>
      <c r="JUE38"/>
      <c r="JUF38"/>
      <c r="JUG38"/>
      <c r="JUH38"/>
      <c r="JUI38"/>
      <c r="JUJ38"/>
      <c r="JUK38"/>
      <c r="JUL38"/>
      <c r="JUM38"/>
      <c r="JUN38"/>
      <c r="JUO38"/>
      <c r="JUP38"/>
      <c r="JUQ38"/>
      <c r="JUR38"/>
      <c r="JUS38"/>
      <c r="JUT38"/>
      <c r="JUU38"/>
      <c r="JUV38"/>
      <c r="JUW38"/>
      <c r="JUX38"/>
      <c r="JUY38"/>
      <c r="JUZ38"/>
      <c r="JVA38"/>
      <c r="JVB38"/>
      <c r="JVC38"/>
      <c r="JVD38"/>
      <c r="JVE38"/>
      <c r="JVF38"/>
      <c r="JVG38"/>
      <c r="JVH38"/>
      <c r="JVI38"/>
      <c r="JVJ38"/>
      <c r="JVK38"/>
      <c r="JVL38"/>
      <c r="JVM38"/>
      <c r="JVN38"/>
      <c r="JVO38"/>
      <c r="JVP38"/>
      <c r="JVQ38"/>
      <c r="JVR38"/>
      <c r="JVS38"/>
      <c r="JVT38"/>
      <c r="JVU38"/>
      <c r="JVV38"/>
      <c r="JVW38"/>
      <c r="JVX38"/>
      <c r="JVY38"/>
      <c r="JVZ38"/>
      <c r="JWA38"/>
      <c r="JWB38"/>
      <c r="JWC38"/>
      <c r="JWD38"/>
      <c r="JWE38"/>
      <c r="JWF38"/>
      <c r="JWG38"/>
      <c r="JWH38"/>
      <c r="JWI38"/>
      <c r="JWJ38"/>
      <c r="JWK38"/>
      <c r="JWL38"/>
      <c r="JWM38"/>
      <c r="JWN38"/>
      <c r="JWO38"/>
      <c r="JWP38"/>
      <c r="JWQ38"/>
      <c r="JWR38"/>
      <c r="JWS38"/>
      <c r="JWT38"/>
      <c r="JWU38"/>
      <c r="JWV38"/>
      <c r="JWW38"/>
      <c r="JWX38"/>
      <c r="JWY38"/>
      <c r="JWZ38"/>
      <c r="JXA38"/>
      <c r="JXB38"/>
      <c r="JXC38"/>
      <c r="JXD38"/>
      <c r="JXE38"/>
      <c r="JXF38"/>
      <c r="JXG38"/>
      <c r="JXH38"/>
      <c r="JXI38"/>
      <c r="JXJ38"/>
      <c r="JXK38"/>
      <c r="JXL38"/>
      <c r="JXM38"/>
      <c r="JXN38"/>
      <c r="JXO38"/>
      <c r="JXP38"/>
      <c r="JXQ38"/>
      <c r="JXR38"/>
      <c r="JXS38"/>
      <c r="JXT38"/>
      <c r="JXU38"/>
      <c r="JXV38"/>
      <c r="JXW38"/>
      <c r="JXX38"/>
      <c r="JXY38"/>
      <c r="JXZ38"/>
      <c r="JYA38"/>
      <c r="JYB38"/>
      <c r="JYC38"/>
      <c r="JYD38"/>
      <c r="JYE38"/>
      <c r="JYF38"/>
      <c r="JYG38"/>
      <c r="JYH38"/>
      <c r="JYI38"/>
      <c r="JYJ38"/>
      <c r="JYK38"/>
      <c r="JYL38"/>
      <c r="JYM38"/>
      <c r="JYN38"/>
      <c r="JYO38"/>
      <c r="JYP38"/>
      <c r="JYQ38"/>
      <c r="JYR38"/>
      <c r="JYS38"/>
      <c r="JYT38"/>
      <c r="JYU38"/>
      <c r="JYV38"/>
      <c r="JYW38"/>
      <c r="JYX38"/>
      <c r="JYY38"/>
      <c r="JYZ38"/>
      <c r="JZA38"/>
      <c r="JZB38"/>
      <c r="JZC38"/>
      <c r="JZD38"/>
      <c r="JZE38"/>
      <c r="JZF38"/>
      <c r="JZG38"/>
      <c r="JZH38"/>
      <c r="JZI38"/>
      <c r="JZJ38"/>
      <c r="JZK38"/>
      <c r="JZL38"/>
      <c r="JZM38"/>
      <c r="JZN38"/>
      <c r="JZO38"/>
      <c r="JZP38"/>
      <c r="JZQ38"/>
      <c r="JZR38"/>
      <c r="JZS38"/>
      <c r="JZT38"/>
      <c r="JZU38"/>
      <c r="JZV38"/>
      <c r="JZW38"/>
      <c r="JZX38"/>
      <c r="JZY38"/>
      <c r="JZZ38"/>
      <c r="KAA38"/>
      <c r="KAB38"/>
      <c r="KAC38"/>
      <c r="KAD38"/>
      <c r="KAE38"/>
      <c r="KAF38"/>
      <c r="KAG38"/>
      <c r="KAH38"/>
      <c r="KAI38"/>
      <c r="KAJ38"/>
      <c r="KAK38"/>
      <c r="KAL38"/>
      <c r="KAM38"/>
      <c r="KAN38"/>
      <c r="KAO38"/>
      <c r="KAP38"/>
      <c r="KAQ38"/>
      <c r="KAR38"/>
      <c r="KAS38"/>
      <c r="KAT38"/>
      <c r="KAU38"/>
      <c r="KAV38"/>
      <c r="KAW38"/>
      <c r="KAX38"/>
      <c r="KAY38"/>
      <c r="KAZ38"/>
      <c r="KBA38"/>
      <c r="KBB38"/>
      <c r="KBC38"/>
      <c r="KBD38"/>
      <c r="KBE38"/>
      <c r="KBF38"/>
      <c r="KBG38"/>
      <c r="KBH38"/>
      <c r="KBI38"/>
      <c r="KBJ38"/>
      <c r="KBK38"/>
      <c r="KBL38"/>
      <c r="KBM38"/>
      <c r="KBN38"/>
      <c r="KBO38"/>
      <c r="KBP38"/>
      <c r="KBQ38"/>
      <c r="KBR38"/>
      <c r="KBS38"/>
      <c r="KBT38"/>
      <c r="KBU38"/>
      <c r="KBV38"/>
      <c r="KBW38"/>
      <c r="KBX38"/>
      <c r="KBY38"/>
      <c r="KBZ38"/>
      <c r="KCA38"/>
      <c r="KCB38"/>
      <c r="KCC38"/>
      <c r="KCD38"/>
      <c r="KCE38"/>
      <c r="KCF38"/>
      <c r="KCG38"/>
      <c r="KCH38"/>
      <c r="KCI38"/>
      <c r="KCJ38"/>
      <c r="KCK38"/>
      <c r="KCL38"/>
      <c r="KCM38"/>
      <c r="KCN38"/>
      <c r="KCO38"/>
      <c r="KCP38"/>
      <c r="KCQ38"/>
      <c r="KCR38"/>
      <c r="KCS38"/>
      <c r="KCT38"/>
      <c r="KCU38"/>
      <c r="KCV38"/>
      <c r="KCW38"/>
      <c r="KCX38"/>
      <c r="KCY38"/>
      <c r="KCZ38"/>
      <c r="KDA38"/>
      <c r="KDB38"/>
      <c r="KDC38"/>
      <c r="KDD38"/>
      <c r="KDE38"/>
      <c r="KDF38"/>
      <c r="KDG38"/>
      <c r="KDH38"/>
      <c r="KDI38"/>
      <c r="KDJ38"/>
      <c r="KDK38"/>
      <c r="KDL38"/>
      <c r="KDM38"/>
      <c r="KDN38"/>
      <c r="KDO38"/>
      <c r="KDP38"/>
      <c r="KDQ38"/>
      <c r="KDR38"/>
      <c r="KDS38"/>
      <c r="KDT38"/>
      <c r="KDU38"/>
      <c r="KDV38"/>
      <c r="KDW38"/>
      <c r="KDX38"/>
      <c r="KDY38"/>
      <c r="KDZ38"/>
      <c r="KEA38"/>
      <c r="KEB38"/>
      <c r="KEC38"/>
      <c r="KED38"/>
      <c r="KEE38"/>
      <c r="KEF38"/>
      <c r="KEG38"/>
      <c r="KEH38"/>
      <c r="KEI38"/>
      <c r="KEJ38"/>
      <c r="KEK38"/>
      <c r="KEL38"/>
      <c r="KEM38"/>
      <c r="KEN38"/>
      <c r="KEO38"/>
      <c r="KEP38"/>
      <c r="KEQ38"/>
      <c r="KER38"/>
      <c r="KES38"/>
      <c r="KET38"/>
      <c r="KEU38"/>
      <c r="KEV38"/>
      <c r="KEW38"/>
      <c r="KEX38"/>
      <c r="KEY38"/>
      <c r="KEZ38"/>
      <c r="KFA38"/>
      <c r="KFB38"/>
      <c r="KFC38"/>
      <c r="KFD38"/>
      <c r="KFE38"/>
      <c r="KFF38"/>
      <c r="KFG38"/>
      <c r="KFH38"/>
      <c r="KFI38"/>
      <c r="KFJ38"/>
      <c r="KFK38"/>
      <c r="KFL38"/>
      <c r="KFM38"/>
      <c r="KFN38"/>
      <c r="KFO38"/>
      <c r="KFP38"/>
      <c r="KFQ38"/>
      <c r="KFR38"/>
      <c r="KFS38"/>
      <c r="KFT38"/>
      <c r="KFU38"/>
      <c r="KFV38"/>
      <c r="KFW38"/>
      <c r="KFX38"/>
      <c r="KFY38"/>
      <c r="KFZ38"/>
      <c r="KGA38"/>
      <c r="KGB38"/>
      <c r="KGC38"/>
      <c r="KGD38"/>
      <c r="KGE38"/>
      <c r="KGF38"/>
      <c r="KGG38"/>
      <c r="KGH38"/>
      <c r="KGI38"/>
      <c r="KGJ38"/>
      <c r="KGK38"/>
      <c r="KGL38"/>
      <c r="KGM38"/>
      <c r="KGN38"/>
      <c r="KGO38"/>
      <c r="KGP38"/>
      <c r="KGQ38"/>
      <c r="KGR38"/>
      <c r="KGS38"/>
      <c r="KGT38"/>
      <c r="KGU38"/>
      <c r="KGV38"/>
      <c r="KGW38"/>
      <c r="KGX38"/>
      <c r="KGY38"/>
      <c r="KGZ38"/>
      <c r="KHA38"/>
      <c r="KHB38"/>
      <c r="KHC38"/>
      <c r="KHD38"/>
      <c r="KHE38"/>
      <c r="KHF38"/>
      <c r="KHG38"/>
      <c r="KHH38"/>
      <c r="KHI38"/>
      <c r="KHJ38"/>
      <c r="KHK38"/>
      <c r="KHL38"/>
      <c r="KHM38"/>
      <c r="KHN38"/>
      <c r="KHO38"/>
      <c r="KHP38"/>
      <c r="KHQ38"/>
      <c r="KHR38"/>
      <c r="KHS38"/>
      <c r="KHT38"/>
      <c r="KHU38"/>
      <c r="KHV38"/>
      <c r="KHW38"/>
      <c r="KHX38"/>
      <c r="KHY38"/>
      <c r="KHZ38"/>
      <c r="KIA38"/>
      <c r="KIB38"/>
      <c r="KIC38"/>
      <c r="KID38"/>
      <c r="KIE38"/>
      <c r="KIF38"/>
      <c r="KIG38"/>
      <c r="KIH38"/>
      <c r="KII38"/>
      <c r="KIJ38"/>
      <c r="KIK38"/>
      <c r="KIL38"/>
      <c r="KIM38"/>
      <c r="KIN38"/>
      <c r="KIO38"/>
      <c r="KIP38"/>
      <c r="KIQ38"/>
      <c r="KIR38"/>
      <c r="KIS38"/>
      <c r="KIT38"/>
      <c r="KIU38"/>
      <c r="KIV38"/>
      <c r="KIW38"/>
      <c r="KIX38"/>
      <c r="KIY38"/>
      <c r="KIZ38"/>
      <c r="KJA38"/>
      <c r="KJB38"/>
      <c r="KJC38"/>
      <c r="KJD38"/>
      <c r="KJE38"/>
      <c r="KJF38"/>
      <c r="KJG38"/>
      <c r="KJH38"/>
      <c r="KJI38"/>
      <c r="KJJ38"/>
      <c r="KJK38"/>
      <c r="KJL38"/>
      <c r="KJM38"/>
      <c r="KJN38"/>
      <c r="KJO38"/>
      <c r="KJP38"/>
      <c r="KJQ38"/>
      <c r="KJR38"/>
      <c r="KJS38"/>
      <c r="KJT38"/>
      <c r="KJU38"/>
      <c r="KJV38"/>
      <c r="KJW38"/>
      <c r="KJX38"/>
      <c r="KJY38"/>
      <c r="KJZ38"/>
      <c r="KKA38"/>
      <c r="KKB38"/>
      <c r="KKC38"/>
      <c r="KKD38"/>
      <c r="KKE38"/>
      <c r="KKF38"/>
      <c r="KKG38"/>
      <c r="KKH38"/>
      <c r="KKI38"/>
      <c r="KKJ38"/>
      <c r="KKK38"/>
      <c r="KKL38"/>
      <c r="KKM38"/>
      <c r="KKN38"/>
      <c r="KKO38"/>
      <c r="KKP38"/>
      <c r="KKQ38"/>
      <c r="KKR38"/>
      <c r="KKS38"/>
      <c r="KKT38"/>
      <c r="KKU38"/>
      <c r="KKV38"/>
      <c r="KKW38"/>
      <c r="KKX38"/>
      <c r="KKY38"/>
      <c r="KKZ38"/>
      <c r="KLA38"/>
      <c r="KLB38"/>
      <c r="KLC38"/>
      <c r="KLD38"/>
      <c r="KLE38"/>
      <c r="KLF38"/>
      <c r="KLG38"/>
      <c r="KLH38"/>
      <c r="KLI38"/>
      <c r="KLJ38"/>
      <c r="KLK38"/>
      <c r="KLL38"/>
      <c r="KLM38"/>
      <c r="KLN38"/>
      <c r="KLO38"/>
      <c r="KLP38"/>
      <c r="KLQ38"/>
      <c r="KLR38"/>
      <c r="KLS38"/>
      <c r="KLT38"/>
      <c r="KLU38"/>
      <c r="KLV38"/>
      <c r="KLW38"/>
      <c r="KLX38"/>
      <c r="KLY38"/>
      <c r="KLZ38"/>
      <c r="KMA38"/>
      <c r="KMB38"/>
      <c r="KMC38"/>
      <c r="KMD38"/>
      <c r="KME38"/>
      <c r="KMF38"/>
      <c r="KMG38"/>
      <c r="KMH38"/>
      <c r="KMI38"/>
      <c r="KMJ38"/>
      <c r="KMK38"/>
      <c r="KML38"/>
      <c r="KMM38"/>
      <c r="KMN38"/>
      <c r="KMO38"/>
      <c r="KMP38"/>
      <c r="KMQ38"/>
      <c r="KMR38"/>
      <c r="KMS38"/>
      <c r="KMT38"/>
      <c r="KMU38"/>
      <c r="KMV38"/>
      <c r="KMW38"/>
      <c r="KMX38"/>
      <c r="KMY38"/>
      <c r="KMZ38"/>
      <c r="KNA38"/>
      <c r="KNB38"/>
      <c r="KNC38"/>
      <c r="KND38"/>
      <c r="KNE38"/>
      <c r="KNF38"/>
      <c r="KNG38"/>
      <c r="KNH38"/>
      <c r="KNI38"/>
      <c r="KNJ38"/>
      <c r="KNK38"/>
      <c r="KNL38"/>
      <c r="KNM38"/>
      <c r="KNN38"/>
      <c r="KNO38"/>
      <c r="KNP38"/>
      <c r="KNQ38"/>
      <c r="KNR38"/>
      <c r="KNS38"/>
      <c r="KNT38"/>
      <c r="KNU38"/>
      <c r="KNV38"/>
      <c r="KNW38"/>
      <c r="KNX38"/>
      <c r="KNY38"/>
      <c r="KNZ38"/>
      <c r="KOA38"/>
      <c r="KOB38"/>
      <c r="KOC38"/>
      <c r="KOD38"/>
      <c r="KOE38"/>
      <c r="KOF38"/>
      <c r="KOG38"/>
      <c r="KOH38"/>
      <c r="KOI38"/>
      <c r="KOJ38"/>
      <c r="KOK38"/>
      <c r="KOL38"/>
      <c r="KOM38"/>
      <c r="KON38"/>
      <c r="KOO38"/>
      <c r="KOP38"/>
      <c r="KOQ38"/>
      <c r="KOR38"/>
      <c r="KOS38"/>
      <c r="KOT38"/>
      <c r="KOU38"/>
      <c r="KOV38"/>
      <c r="KOW38"/>
      <c r="KOX38"/>
      <c r="KOY38"/>
      <c r="KOZ38"/>
      <c r="KPA38"/>
      <c r="KPB38"/>
      <c r="KPC38"/>
      <c r="KPD38"/>
      <c r="KPE38"/>
      <c r="KPF38"/>
      <c r="KPG38"/>
      <c r="KPH38"/>
      <c r="KPI38"/>
      <c r="KPJ38"/>
      <c r="KPK38"/>
      <c r="KPL38"/>
      <c r="KPM38"/>
      <c r="KPN38"/>
      <c r="KPO38"/>
      <c r="KPP38"/>
      <c r="KPQ38"/>
      <c r="KPR38"/>
      <c r="KPS38"/>
      <c r="KPT38"/>
      <c r="KPU38"/>
      <c r="KPV38"/>
      <c r="KPW38"/>
      <c r="KPX38"/>
      <c r="KPY38"/>
      <c r="KPZ38"/>
      <c r="KQA38"/>
      <c r="KQB38"/>
      <c r="KQC38"/>
      <c r="KQD38"/>
      <c r="KQE38"/>
      <c r="KQF38"/>
      <c r="KQG38"/>
      <c r="KQH38"/>
      <c r="KQI38"/>
      <c r="KQJ38"/>
      <c r="KQK38"/>
      <c r="KQL38"/>
      <c r="KQM38"/>
      <c r="KQN38"/>
      <c r="KQO38"/>
      <c r="KQP38"/>
      <c r="KQQ38"/>
      <c r="KQR38"/>
      <c r="KQS38"/>
      <c r="KQT38"/>
      <c r="KQU38"/>
      <c r="KQV38"/>
      <c r="KQW38"/>
      <c r="KQX38"/>
      <c r="KQY38"/>
      <c r="KQZ38"/>
      <c r="KRA38"/>
      <c r="KRB38"/>
      <c r="KRC38"/>
      <c r="KRD38"/>
      <c r="KRE38"/>
      <c r="KRF38"/>
      <c r="KRG38"/>
      <c r="KRH38"/>
      <c r="KRI38"/>
      <c r="KRJ38"/>
      <c r="KRK38"/>
      <c r="KRL38"/>
      <c r="KRM38"/>
      <c r="KRN38"/>
      <c r="KRO38"/>
      <c r="KRP38"/>
      <c r="KRQ38"/>
      <c r="KRR38"/>
      <c r="KRS38"/>
      <c r="KRT38"/>
      <c r="KRU38"/>
      <c r="KRV38"/>
      <c r="KRW38"/>
      <c r="KRX38"/>
      <c r="KRY38"/>
      <c r="KRZ38"/>
      <c r="KSA38"/>
      <c r="KSB38"/>
      <c r="KSC38"/>
      <c r="KSD38"/>
      <c r="KSE38"/>
      <c r="KSF38"/>
      <c r="KSG38"/>
      <c r="KSH38"/>
      <c r="KSI38"/>
      <c r="KSJ38"/>
      <c r="KSK38"/>
      <c r="KSL38"/>
      <c r="KSM38"/>
      <c r="KSN38"/>
      <c r="KSO38"/>
      <c r="KSP38"/>
      <c r="KSQ38"/>
      <c r="KSR38"/>
      <c r="KSS38"/>
      <c r="KST38"/>
      <c r="KSU38"/>
      <c r="KSV38"/>
      <c r="KSW38"/>
      <c r="KSX38"/>
      <c r="KSY38"/>
      <c r="KSZ38"/>
      <c r="KTA38"/>
      <c r="KTB38"/>
      <c r="KTC38"/>
      <c r="KTD38"/>
      <c r="KTE38"/>
      <c r="KTF38"/>
      <c r="KTG38"/>
      <c r="KTH38"/>
      <c r="KTI38"/>
      <c r="KTJ38"/>
      <c r="KTK38"/>
      <c r="KTL38"/>
      <c r="KTM38"/>
      <c r="KTN38"/>
      <c r="KTO38"/>
      <c r="KTP38"/>
      <c r="KTQ38"/>
      <c r="KTR38"/>
      <c r="KTS38"/>
      <c r="KTT38"/>
      <c r="KTU38"/>
      <c r="KTV38"/>
      <c r="KTW38"/>
      <c r="KTX38"/>
      <c r="KTY38"/>
      <c r="KTZ38"/>
      <c r="KUA38"/>
      <c r="KUB38"/>
      <c r="KUC38"/>
      <c r="KUD38"/>
      <c r="KUE38"/>
      <c r="KUF38"/>
      <c r="KUG38"/>
      <c r="KUH38"/>
      <c r="KUI38"/>
      <c r="KUJ38"/>
      <c r="KUK38"/>
      <c r="KUL38"/>
      <c r="KUM38"/>
      <c r="KUN38"/>
      <c r="KUO38"/>
      <c r="KUP38"/>
      <c r="KUQ38"/>
      <c r="KUR38"/>
      <c r="KUS38"/>
      <c r="KUT38"/>
      <c r="KUU38"/>
      <c r="KUV38"/>
      <c r="KUW38"/>
      <c r="KUX38"/>
      <c r="KUY38"/>
      <c r="KUZ38"/>
      <c r="KVA38"/>
      <c r="KVB38"/>
      <c r="KVC38"/>
      <c r="KVD38"/>
      <c r="KVE38"/>
      <c r="KVF38"/>
      <c r="KVG38"/>
      <c r="KVH38"/>
      <c r="KVI38"/>
      <c r="KVJ38"/>
      <c r="KVK38"/>
      <c r="KVL38"/>
      <c r="KVM38"/>
      <c r="KVN38"/>
      <c r="KVO38"/>
      <c r="KVP38"/>
      <c r="KVQ38"/>
      <c r="KVR38"/>
      <c r="KVS38"/>
      <c r="KVT38"/>
      <c r="KVU38"/>
      <c r="KVV38"/>
      <c r="KVW38"/>
      <c r="KVX38"/>
      <c r="KVY38"/>
      <c r="KVZ38"/>
      <c r="KWA38"/>
      <c r="KWB38"/>
      <c r="KWC38"/>
      <c r="KWD38"/>
      <c r="KWE38"/>
      <c r="KWF38"/>
      <c r="KWG38"/>
      <c r="KWH38"/>
      <c r="KWI38"/>
      <c r="KWJ38"/>
      <c r="KWK38"/>
      <c r="KWL38"/>
      <c r="KWM38"/>
      <c r="KWN38"/>
      <c r="KWO38"/>
      <c r="KWP38"/>
      <c r="KWQ38"/>
      <c r="KWR38"/>
      <c r="KWS38"/>
      <c r="KWT38"/>
      <c r="KWU38"/>
      <c r="KWV38"/>
      <c r="KWW38"/>
      <c r="KWX38"/>
      <c r="KWY38"/>
      <c r="KWZ38"/>
      <c r="KXA38"/>
      <c r="KXB38"/>
      <c r="KXC38"/>
      <c r="KXD38"/>
      <c r="KXE38"/>
      <c r="KXF38"/>
      <c r="KXG38"/>
      <c r="KXH38"/>
      <c r="KXI38"/>
      <c r="KXJ38"/>
      <c r="KXK38"/>
      <c r="KXL38"/>
      <c r="KXM38"/>
      <c r="KXN38"/>
      <c r="KXO38"/>
      <c r="KXP38"/>
      <c r="KXQ38"/>
      <c r="KXR38"/>
      <c r="KXS38"/>
      <c r="KXT38"/>
      <c r="KXU38"/>
      <c r="KXV38"/>
      <c r="KXW38"/>
      <c r="KXX38"/>
      <c r="KXY38"/>
      <c r="KXZ38"/>
      <c r="KYA38"/>
      <c r="KYB38"/>
      <c r="KYC38"/>
      <c r="KYD38"/>
      <c r="KYE38"/>
      <c r="KYF38"/>
      <c r="KYG38"/>
      <c r="KYH38"/>
      <c r="KYI38"/>
      <c r="KYJ38"/>
      <c r="KYK38"/>
      <c r="KYL38"/>
      <c r="KYM38"/>
      <c r="KYN38"/>
      <c r="KYO38"/>
      <c r="KYP38"/>
      <c r="KYQ38"/>
      <c r="KYR38"/>
      <c r="KYS38"/>
      <c r="KYT38"/>
      <c r="KYU38"/>
      <c r="KYV38"/>
      <c r="KYW38"/>
      <c r="KYX38"/>
      <c r="KYY38"/>
      <c r="KYZ38"/>
      <c r="KZA38"/>
      <c r="KZB38"/>
      <c r="KZC38"/>
      <c r="KZD38"/>
      <c r="KZE38"/>
      <c r="KZF38"/>
      <c r="KZG38"/>
      <c r="KZH38"/>
      <c r="KZI38"/>
      <c r="KZJ38"/>
      <c r="KZK38"/>
      <c r="KZL38"/>
      <c r="KZM38"/>
      <c r="KZN38"/>
      <c r="KZO38"/>
      <c r="KZP38"/>
      <c r="KZQ38"/>
      <c r="KZR38"/>
      <c r="KZS38"/>
      <c r="KZT38"/>
      <c r="KZU38"/>
      <c r="KZV38"/>
      <c r="KZW38"/>
      <c r="KZX38"/>
      <c r="KZY38"/>
      <c r="KZZ38"/>
      <c r="LAA38"/>
      <c r="LAB38"/>
      <c r="LAC38"/>
      <c r="LAD38"/>
      <c r="LAE38"/>
      <c r="LAF38"/>
      <c r="LAG38"/>
      <c r="LAH38"/>
      <c r="LAI38"/>
      <c r="LAJ38"/>
      <c r="LAK38"/>
      <c r="LAL38"/>
      <c r="LAM38"/>
      <c r="LAN38"/>
      <c r="LAO38"/>
      <c r="LAP38"/>
      <c r="LAQ38"/>
      <c r="LAR38"/>
      <c r="LAS38"/>
      <c r="LAT38"/>
      <c r="LAU38"/>
      <c r="LAV38"/>
      <c r="LAW38"/>
      <c r="LAX38"/>
      <c r="LAY38"/>
      <c r="LAZ38"/>
      <c r="LBA38"/>
      <c r="LBB38"/>
      <c r="LBC38"/>
      <c r="LBD38"/>
      <c r="LBE38"/>
      <c r="LBF38"/>
      <c r="LBG38"/>
      <c r="LBH38"/>
      <c r="LBI38"/>
      <c r="LBJ38"/>
      <c r="LBK38"/>
      <c r="LBL38"/>
      <c r="LBM38"/>
      <c r="LBN38"/>
      <c r="LBO38"/>
      <c r="LBP38"/>
      <c r="LBQ38"/>
      <c r="LBR38"/>
      <c r="LBS38"/>
      <c r="LBT38"/>
      <c r="LBU38"/>
      <c r="LBV38"/>
      <c r="LBW38"/>
      <c r="LBX38"/>
      <c r="LBY38"/>
      <c r="LBZ38"/>
      <c r="LCA38"/>
      <c r="LCB38"/>
      <c r="LCC38"/>
      <c r="LCD38"/>
      <c r="LCE38"/>
      <c r="LCF38"/>
      <c r="LCG38"/>
      <c r="LCH38"/>
      <c r="LCI38"/>
      <c r="LCJ38"/>
      <c r="LCK38"/>
      <c r="LCL38"/>
      <c r="LCM38"/>
      <c r="LCN38"/>
      <c r="LCO38"/>
      <c r="LCP38"/>
      <c r="LCQ38"/>
      <c r="LCR38"/>
      <c r="LCS38"/>
      <c r="LCT38"/>
      <c r="LCU38"/>
      <c r="LCV38"/>
      <c r="LCW38"/>
      <c r="LCX38"/>
      <c r="LCY38"/>
      <c r="LCZ38"/>
      <c r="LDA38"/>
      <c r="LDB38"/>
      <c r="LDC38"/>
      <c r="LDD38"/>
      <c r="LDE38"/>
      <c r="LDF38"/>
      <c r="LDG38"/>
      <c r="LDH38"/>
      <c r="LDI38"/>
      <c r="LDJ38"/>
      <c r="LDK38"/>
      <c r="LDL38"/>
      <c r="LDM38"/>
      <c r="LDN38"/>
      <c r="LDO38"/>
      <c r="LDP38"/>
      <c r="LDQ38"/>
      <c r="LDR38"/>
      <c r="LDS38"/>
      <c r="LDT38"/>
      <c r="LDU38"/>
      <c r="LDV38"/>
      <c r="LDW38"/>
      <c r="LDX38"/>
      <c r="LDY38"/>
      <c r="LDZ38"/>
      <c r="LEA38"/>
      <c r="LEB38"/>
      <c r="LEC38"/>
      <c r="LED38"/>
      <c r="LEE38"/>
      <c r="LEF38"/>
      <c r="LEG38"/>
      <c r="LEH38"/>
      <c r="LEI38"/>
      <c r="LEJ38"/>
      <c r="LEK38"/>
      <c r="LEL38"/>
      <c r="LEM38"/>
      <c r="LEN38"/>
      <c r="LEO38"/>
      <c r="LEP38"/>
      <c r="LEQ38"/>
      <c r="LER38"/>
      <c r="LES38"/>
      <c r="LET38"/>
      <c r="LEU38"/>
      <c r="LEV38"/>
      <c r="LEW38"/>
      <c r="LEX38"/>
      <c r="LEY38"/>
      <c r="LEZ38"/>
      <c r="LFA38"/>
      <c r="LFB38"/>
      <c r="LFC38"/>
      <c r="LFD38"/>
      <c r="LFE38"/>
      <c r="LFF38"/>
      <c r="LFG38"/>
      <c r="LFH38"/>
      <c r="LFI38"/>
      <c r="LFJ38"/>
      <c r="LFK38"/>
      <c r="LFL38"/>
      <c r="LFM38"/>
      <c r="LFN38"/>
      <c r="LFO38"/>
      <c r="LFP38"/>
      <c r="LFQ38"/>
      <c r="LFR38"/>
      <c r="LFS38"/>
      <c r="LFT38"/>
      <c r="LFU38"/>
      <c r="LFV38"/>
      <c r="LFW38"/>
      <c r="LFX38"/>
      <c r="LFY38"/>
      <c r="LFZ38"/>
      <c r="LGA38"/>
      <c r="LGB38"/>
      <c r="LGC38"/>
      <c r="LGD38"/>
      <c r="LGE38"/>
      <c r="LGF38"/>
      <c r="LGG38"/>
      <c r="LGH38"/>
      <c r="LGI38"/>
      <c r="LGJ38"/>
      <c r="LGK38"/>
      <c r="LGL38"/>
      <c r="LGM38"/>
      <c r="LGN38"/>
      <c r="LGO38"/>
      <c r="LGP38"/>
      <c r="LGQ38"/>
      <c r="LGR38"/>
      <c r="LGS38"/>
      <c r="LGT38"/>
      <c r="LGU38"/>
      <c r="LGV38"/>
      <c r="LGW38"/>
      <c r="LGX38"/>
      <c r="LGY38"/>
      <c r="LGZ38"/>
      <c r="LHA38"/>
      <c r="LHB38"/>
      <c r="LHC38"/>
      <c r="LHD38"/>
      <c r="LHE38"/>
      <c r="LHF38"/>
      <c r="LHG38"/>
      <c r="LHH38"/>
      <c r="LHI38"/>
      <c r="LHJ38"/>
      <c r="LHK38"/>
      <c r="LHL38"/>
      <c r="LHM38"/>
      <c r="LHN38"/>
      <c r="LHO38"/>
      <c r="LHP38"/>
      <c r="LHQ38"/>
      <c r="LHR38"/>
      <c r="LHS38"/>
      <c r="LHT38"/>
      <c r="LHU38"/>
      <c r="LHV38"/>
      <c r="LHW38"/>
      <c r="LHX38"/>
      <c r="LHY38"/>
      <c r="LHZ38"/>
      <c r="LIA38"/>
      <c r="LIB38"/>
      <c r="LIC38"/>
      <c r="LID38"/>
      <c r="LIE38"/>
      <c r="LIF38"/>
      <c r="LIG38"/>
      <c r="LIH38"/>
      <c r="LII38"/>
      <c r="LIJ38"/>
      <c r="LIK38"/>
      <c r="LIL38"/>
      <c r="LIM38"/>
      <c r="LIN38"/>
      <c r="LIO38"/>
      <c r="LIP38"/>
      <c r="LIQ38"/>
      <c r="LIR38"/>
      <c r="LIS38"/>
      <c r="LIT38"/>
      <c r="LIU38"/>
      <c r="LIV38"/>
      <c r="LIW38"/>
      <c r="LIX38"/>
      <c r="LIY38"/>
      <c r="LIZ38"/>
      <c r="LJA38"/>
      <c r="LJB38"/>
      <c r="LJC38"/>
      <c r="LJD38"/>
      <c r="LJE38"/>
      <c r="LJF38"/>
      <c r="LJG38"/>
      <c r="LJH38"/>
      <c r="LJI38"/>
      <c r="LJJ38"/>
      <c r="LJK38"/>
      <c r="LJL38"/>
      <c r="LJM38"/>
      <c r="LJN38"/>
      <c r="LJO38"/>
      <c r="LJP38"/>
      <c r="LJQ38"/>
      <c r="LJR38"/>
      <c r="LJS38"/>
      <c r="LJT38"/>
      <c r="LJU38"/>
      <c r="LJV38"/>
      <c r="LJW38"/>
      <c r="LJX38"/>
      <c r="LJY38"/>
      <c r="LJZ38"/>
      <c r="LKA38"/>
      <c r="LKB38"/>
      <c r="LKC38"/>
      <c r="LKD38"/>
      <c r="LKE38"/>
      <c r="LKF38"/>
      <c r="LKG38"/>
      <c r="LKH38"/>
      <c r="LKI38"/>
      <c r="LKJ38"/>
      <c r="LKK38"/>
      <c r="LKL38"/>
      <c r="LKM38"/>
      <c r="LKN38"/>
      <c r="LKO38"/>
      <c r="LKP38"/>
      <c r="LKQ38"/>
      <c r="LKR38"/>
      <c r="LKS38"/>
      <c r="LKT38"/>
      <c r="LKU38"/>
      <c r="LKV38"/>
      <c r="LKW38"/>
      <c r="LKX38"/>
      <c r="LKY38"/>
      <c r="LKZ38"/>
      <c r="LLA38"/>
      <c r="LLB38"/>
      <c r="LLC38"/>
      <c r="LLD38"/>
      <c r="LLE38"/>
      <c r="LLF38"/>
      <c r="LLG38"/>
      <c r="LLH38"/>
      <c r="LLI38"/>
      <c r="LLJ38"/>
      <c r="LLK38"/>
      <c r="LLL38"/>
      <c r="LLM38"/>
      <c r="LLN38"/>
      <c r="LLO38"/>
      <c r="LLP38"/>
      <c r="LLQ38"/>
      <c r="LLR38"/>
      <c r="LLS38"/>
      <c r="LLT38"/>
      <c r="LLU38"/>
      <c r="LLV38"/>
      <c r="LLW38"/>
      <c r="LLX38"/>
      <c r="LLY38"/>
      <c r="LLZ38"/>
      <c r="LMA38"/>
      <c r="LMB38"/>
      <c r="LMC38"/>
      <c r="LMD38"/>
      <c r="LME38"/>
      <c r="LMF38"/>
      <c r="LMG38"/>
      <c r="LMH38"/>
      <c r="LMI38"/>
      <c r="LMJ38"/>
      <c r="LMK38"/>
      <c r="LML38"/>
      <c r="LMM38"/>
      <c r="LMN38"/>
      <c r="LMO38"/>
      <c r="LMP38"/>
      <c r="LMQ38"/>
      <c r="LMR38"/>
      <c r="LMS38"/>
      <c r="LMT38"/>
      <c r="LMU38"/>
      <c r="LMV38"/>
      <c r="LMW38"/>
      <c r="LMX38"/>
      <c r="LMY38"/>
      <c r="LMZ38"/>
      <c r="LNA38"/>
      <c r="LNB38"/>
      <c r="LNC38"/>
      <c r="LND38"/>
      <c r="LNE38"/>
      <c r="LNF38"/>
      <c r="LNG38"/>
      <c r="LNH38"/>
      <c r="LNI38"/>
      <c r="LNJ38"/>
      <c r="LNK38"/>
      <c r="LNL38"/>
      <c r="LNM38"/>
      <c r="LNN38"/>
      <c r="LNO38"/>
      <c r="LNP38"/>
      <c r="LNQ38"/>
      <c r="LNR38"/>
      <c r="LNS38"/>
      <c r="LNT38"/>
      <c r="LNU38"/>
      <c r="LNV38"/>
      <c r="LNW38"/>
      <c r="LNX38"/>
      <c r="LNY38"/>
      <c r="LNZ38"/>
      <c r="LOA38"/>
      <c r="LOB38"/>
      <c r="LOC38"/>
      <c r="LOD38"/>
      <c r="LOE38"/>
      <c r="LOF38"/>
      <c r="LOG38"/>
      <c r="LOH38"/>
      <c r="LOI38"/>
      <c r="LOJ38"/>
      <c r="LOK38"/>
      <c r="LOL38"/>
      <c r="LOM38"/>
      <c r="LON38"/>
      <c r="LOO38"/>
      <c r="LOP38"/>
      <c r="LOQ38"/>
      <c r="LOR38"/>
      <c r="LOS38"/>
      <c r="LOT38"/>
      <c r="LOU38"/>
      <c r="LOV38"/>
      <c r="LOW38"/>
      <c r="LOX38"/>
      <c r="LOY38"/>
      <c r="LOZ38"/>
      <c r="LPA38"/>
      <c r="LPB38"/>
      <c r="LPC38"/>
      <c r="LPD38"/>
      <c r="LPE38"/>
      <c r="LPF38"/>
      <c r="LPG38"/>
      <c r="LPH38"/>
      <c r="LPI38"/>
      <c r="LPJ38"/>
      <c r="LPK38"/>
      <c r="LPL38"/>
      <c r="LPM38"/>
      <c r="LPN38"/>
      <c r="LPO38"/>
      <c r="LPP38"/>
      <c r="LPQ38"/>
      <c r="LPR38"/>
      <c r="LPS38"/>
      <c r="LPT38"/>
      <c r="LPU38"/>
      <c r="LPV38"/>
      <c r="LPW38"/>
      <c r="LPX38"/>
      <c r="LPY38"/>
      <c r="LPZ38"/>
      <c r="LQA38"/>
      <c r="LQB38"/>
      <c r="LQC38"/>
      <c r="LQD38"/>
      <c r="LQE38"/>
      <c r="LQF38"/>
      <c r="LQG38"/>
      <c r="LQH38"/>
      <c r="LQI38"/>
      <c r="LQJ38"/>
      <c r="LQK38"/>
      <c r="LQL38"/>
      <c r="LQM38"/>
      <c r="LQN38"/>
      <c r="LQO38"/>
      <c r="LQP38"/>
      <c r="LQQ38"/>
      <c r="LQR38"/>
      <c r="LQS38"/>
      <c r="LQT38"/>
      <c r="LQU38"/>
      <c r="LQV38"/>
      <c r="LQW38"/>
      <c r="LQX38"/>
      <c r="LQY38"/>
      <c r="LQZ38"/>
      <c r="LRA38"/>
      <c r="LRB38"/>
      <c r="LRC38"/>
      <c r="LRD38"/>
      <c r="LRE38"/>
      <c r="LRF38"/>
      <c r="LRG38"/>
      <c r="LRH38"/>
      <c r="LRI38"/>
      <c r="LRJ38"/>
      <c r="LRK38"/>
      <c r="LRL38"/>
      <c r="LRM38"/>
      <c r="LRN38"/>
      <c r="LRO38"/>
      <c r="LRP38"/>
      <c r="LRQ38"/>
      <c r="LRR38"/>
      <c r="LRS38"/>
      <c r="LRT38"/>
      <c r="LRU38"/>
      <c r="LRV38"/>
      <c r="LRW38"/>
      <c r="LRX38"/>
      <c r="LRY38"/>
      <c r="LRZ38"/>
      <c r="LSA38"/>
      <c r="LSB38"/>
      <c r="LSC38"/>
      <c r="LSD38"/>
      <c r="LSE38"/>
      <c r="LSF38"/>
      <c r="LSG38"/>
      <c r="LSH38"/>
      <c r="LSI38"/>
      <c r="LSJ38"/>
      <c r="LSK38"/>
      <c r="LSL38"/>
      <c r="LSM38"/>
      <c r="LSN38"/>
      <c r="LSO38"/>
      <c r="LSP38"/>
      <c r="LSQ38"/>
      <c r="LSR38"/>
      <c r="LSS38"/>
      <c r="LST38"/>
      <c r="LSU38"/>
      <c r="LSV38"/>
      <c r="LSW38"/>
      <c r="LSX38"/>
      <c r="LSY38"/>
      <c r="LSZ38"/>
      <c r="LTA38"/>
      <c r="LTB38"/>
      <c r="LTC38"/>
      <c r="LTD38"/>
      <c r="LTE38"/>
      <c r="LTF38"/>
      <c r="LTG38"/>
      <c r="LTH38"/>
      <c r="LTI38"/>
      <c r="LTJ38"/>
      <c r="LTK38"/>
      <c r="LTL38"/>
      <c r="LTM38"/>
      <c r="LTN38"/>
      <c r="LTO38"/>
      <c r="LTP38"/>
      <c r="LTQ38"/>
      <c r="LTR38"/>
      <c r="LTS38"/>
      <c r="LTT38"/>
      <c r="LTU38"/>
      <c r="LTV38"/>
      <c r="LTW38"/>
      <c r="LTX38"/>
      <c r="LTY38"/>
      <c r="LTZ38"/>
      <c r="LUA38"/>
      <c r="LUB38"/>
      <c r="LUC38"/>
      <c r="LUD38"/>
      <c r="LUE38"/>
      <c r="LUF38"/>
      <c r="LUG38"/>
      <c r="LUH38"/>
      <c r="LUI38"/>
      <c r="LUJ38"/>
      <c r="LUK38"/>
      <c r="LUL38"/>
      <c r="LUM38"/>
      <c r="LUN38"/>
      <c r="LUO38"/>
      <c r="LUP38"/>
      <c r="LUQ38"/>
      <c r="LUR38"/>
      <c r="LUS38"/>
      <c r="LUT38"/>
      <c r="LUU38"/>
      <c r="LUV38"/>
      <c r="LUW38"/>
      <c r="LUX38"/>
      <c r="LUY38"/>
      <c r="LUZ38"/>
      <c r="LVA38"/>
      <c r="LVB38"/>
      <c r="LVC38"/>
      <c r="LVD38"/>
      <c r="LVE38"/>
      <c r="LVF38"/>
      <c r="LVG38"/>
      <c r="LVH38"/>
      <c r="LVI38"/>
      <c r="LVJ38"/>
      <c r="LVK38"/>
      <c r="LVL38"/>
      <c r="LVM38"/>
      <c r="LVN38"/>
      <c r="LVO38"/>
      <c r="LVP38"/>
      <c r="LVQ38"/>
      <c r="LVR38"/>
      <c r="LVS38"/>
      <c r="LVT38"/>
      <c r="LVU38"/>
      <c r="LVV38"/>
      <c r="LVW38"/>
      <c r="LVX38"/>
      <c r="LVY38"/>
      <c r="LVZ38"/>
      <c r="LWA38"/>
      <c r="LWB38"/>
      <c r="LWC38"/>
      <c r="LWD38"/>
      <c r="LWE38"/>
      <c r="LWF38"/>
      <c r="LWG38"/>
      <c r="LWH38"/>
      <c r="LWI38"/>
      <c r="LWJ38"/>
      <c r="LWK38"/>
      <c r="LWL38"/>
      <c r="LWM38"/>
      <c r="LWN38"/>
      <c r="LWO38"/>
      <c r="LWP38"/>
      <c r="LWQ38"/>
      <c r="LWR38"/>
      <c r="LWS38"/>
      <c r="LWT38"/>
      <c r="LWU38"/>
      <c r="LWV38"/>
      <c r="LWW38"/>
      <c r="LWX38"/>
      <c r="LWY38"/>
      <c r="LWZ38"/>
      <c r="LXA38"/>
      <c r="LXB38"/>
      <c r="LXC38"/>
      <c r="LXD38"/>
      <c r="LXE38"/>
      <c r="LXF38"/>
      <c r="LXG38"/>
      <c r="LXH38"/>
      <c r="LXI38"/>
      <c r="LXJ38"/>
      <c r="LXK38"/>
      <c r="LXL38"/>
      <c r="LXM38"/>
      <c r="LXN38"/>
      <c r="LXO38"/>
      <c r="LXP38"/>
      <c r="LXQ38"/>
      <c r="LXR38"/>
      <c r="LXS38"/>
      <c r="LXT38"/>
      <c r="LXU38"/>
      <c r="LXV38"/>
      <c r="LXW38"/>
      <c r="LXX38"/>
      <c r="LXY38"/>
      <c r="LXZ38"/>
      <c r="LYA38"/>
      <c r="LYB38"/>
      <c r="LYC38"/>
      <c r="LYD38"/>
      <c r="LYE38"/>
      <c r="LYF38"/>
      <c r="LYG38"/>
      <c r="LYH38"/>
      <c r="LYI38"/>
      <c r="LYJ38"/>
      <c r="LYK38"/>
      <c r="LYL38"/>
      <c r="LYM38"/>
      <c r="LYN38"/>
      <c r="LYO38"/>
      <c r="LYP38"/>
      <c r="LYQ38"/>
      <c r="LYR38"/>
      <c r="LYS38"/>
      <c r="LYT38"/>
      <c r="LYU38"/>
      <c r="LYV38"/>
      <c r="LYW38"/>
      <c r="LYX38"/>
      <c r="LYY38"/>
      <c r="LYZ38"/>
      <c r="LZA38"/>
      <c r="LZB38"/>
      <c r="LZC38"/>
      <c r="LZD38"/>
      <c r="LZE38"/>
      <c r="LZF38"/>
      <c r="LZG38"/>
      <c r="LZH38"/>
      <c r="LZI38"/>
      <c r="LZJ38"/>
      <c r="LZK38"/>
      <c r="LZL38"/>
      <c r="LZM38"/>
      <c r="LZN38"/>
      <c r="LZO38"/>
      <c r="LZP38"/>
      <c r="LZQ38"/>
      <c r="LZR38"/>
      <c r="LZS38"/>
      <c r="LZT38"/>
      <c r="LZU38"/>
      <c r="LZV38"/>
      <c r="LZW38"/>
      <c r="LZX38"/>
      <c r="LZY38"/>
      <c r="LZZ38"/>
      <c r="MAA38"/>
      <c r="MAB38"/>
      <c r="MAC38"/>
      <c r="MAD38"/>
      <c r="MAE38"/>
      <c r="MAF38"/>
      <c r="MAG38"/>
      <c r="MAH38"/>
      <c r="MAI38"/>
      <c r="MAJ38"/>
      <c r="MAK38"/>
      <c r="MAL38"/>
      <c r="MAM38"/>
      <c r="MAN38"/>
      <c r="MAO38"/>
      <c r="MAP38"/>
      <c r="MAQ38"/>
      <c r="MAR38"/>
      <c r="MAS38"/>
      <c r="MAT38"/>
      <c r="MAU38"/>
      <c r="MAV38"/>
      <c r="MAW38"/>
      <c r="MAX38"/>
      <c r="MAY38"/>
      <c r="MAZ38"/>
      <c r="MBA38"/>
      <c r="MBB38"/>
      <c r="MBC38"/>
      <c r="MBD38"/>
      <c r="MBE38"/>
      <c r="MBF38"/>
      <c r="MBG38"/>
      <c r="MBH38"/>
      <c r="MBI38"/>
      <c r="MBJ38"/>
      <c r="MBK38"/>
      <c r="MBL38"/>
      <c r="MBM38"/>
      <c r="MBN38"/>
      <c r="MBO38"/>
      <c r="MBP38"/>
      <c r="MBQ38"/>
      <c r="MBR38"/>
      <c r="MBS38"/>
      <c r="MBT38"/>
      <c r="MBU38"/>
      <c r="MBV38"/>
      <c r="MBW38"/>
      <c r="MBX38"/>
      <c r="MBY38"/>
      <c r="MBZ38"/>
      <c r="MCA38"/>
      <c r="MCB38"/>
      <c r="MCC38"/>
      <c r="MCD38"/>
      <c r="MCE38"/>
      <c r="MCF38"/>
      <c r="MCG38"/>
      <c r="MCH38"/>
      <c r="MCI38"/>
      <c r="MCJ38"/>
      <c r="MCK38"/>
      <c r="MCL38"/>
      <c r="MCM38"/>
      <c r="MCN38"/>
      <c r="MCO38"/>
      <c r="MCP38"/>
      <c r="MCQ38"/>
      <c r="MCR38"/>
      <c r="MCS38"/>
      <c r="MCT38"/>
      <c r="MCU38"/>
      <c r="MCV38"/>
      <c r="MCW38"/>
      <c r="MCX38"/>
      <c r="MCY38"/>
      <c r="MCZ38"/>
      <c r="MDA38"/>
      <c r="MDB38"/>
      <c r="MDC38"/>
      <c r="MDD38"/>
      <c r="MDE38"/>
      <c r="MDF38"/>
      <c r="MDG38"/>
      <c r="MDH38"/>
      <c r="MDI38"/>
      <c r="MDJ38"/>
      <c r="MDK38"/>
      <c r="MDL38"/>
      <c r="MDM38"/>
      <c r="MDN38"/>
      <c r="MDO38"/>
      <c r="MDP38"/>
      <c r="MDQ38"/>
      <c r="MDR38"/>
      <c r="MDS38"/>
      <c r="MDT38"/>
      <c r="MDU38"/>
      <c r="MDV38"/>
      <c r="MDW38"/>
      <c r="MDX38"/>
      <c r="MDY38"/>
      <c r="MDZ38"/>
      <c r="MEA38"/>
      <c r="MEB38"/>
      <c r="MEC38"/>
      <c r="MED38"/>
      <c r="MEE38"/>
      <c r="MEF38"/>
      <c r="MEG38"/>
      <c r="MEH38"/>
      <c r="MEI38"/>
      <c r="MEJ38"/>
      <c r="MEK38"/>
      <c r="MEL38"/>
      <c r="MEM38"/>
      <c r="MEN38"/>
      <c r="MEO38"/>
      <c r="MEP38"/>
      <c r="MEQ38"/>
      <c r="MER38"/>
      <c r="MES38"/>
      <c r="MET38"/>
      <c r="MEU38"/>
      <c r="MEV38"/>
      <c r="MEW38"/>
      <c r="MEX38"/>
      <c r="MEY38"/>
      <c r="MEZ38"/>
      <c r="MFA38"/>
      <c r="MFB38"/>
      <c r="MFC38"/>
      <c r="MFD38"/>
      <c r="MFE38"/>
      <c r="MFF38"/>
      <c r="MFG38"/>
      <c r="MFH38"/>
      <c r="MFI38"/>
      <c r="MFJ38"/>
      <c r="MFK38"/>
      <c r="MFL38"/>
      <c r="MFM38"/>
      <c r="MFN38"/>
      <c r="MFO38"/>
      <c r="MFP38"/>
      <c r="MFQ38"/>
      <c r="MFR38"/>
      <c r="MFS38"/>
      <c r="MFT38"/>
      <c r="MFU38"/>
      <c r="MFV38"/>
      <c r="MFW38"/>
      <c r="MFX38"/>
      <c r="MFY38"/>
      <c r="MFZ38"/>
      <c r="MGA38"/>
      <c r="MGB38"/>
      <c r="MGC38"/>
      <c r="MGD38"/>
      <c r="MGE38"/>
      <c r="MGF38"/>
      <c r="MGG38"/>
      <c r="MGH38"/>
      <c r="MGI38"/>
      <c r="MGJ38"/>
      <c r="MGK38"/>
      <c r="MGL38"/>
      <c r="MGM38"/>
      <c r="MGN38"/>
      <c r="MGO38"/>
      <c r="MGP38"/>
      <c r="MGQ38"/>
      <c r="MGR38"/>
      <c r="MGS38"/>
      <c r="MGT38"/>
      <c r="MGU38"/>
      <c r="MGV38"/>
      <c r="MGW38"/>
      <c r="MGX38"/>
      <c r="MGY38"/>
      <c r="MGZ38"/>
      <c r="MHA38"/>
      <c r="MHB38"/>
      <c r="MHC38"/>
      <c r="MHD38"/>
      <c r="MHE38"/>
      <c r="MHF38"/>
      <c r="MHG38"/>
      <c r="MHH38"/>
      <c r="MHI38"/>
      <c r="MHJ38"/>
      <c r="MHK38"/>
      <c r="MHL38"/>
      <c r="MHM38"/>
      <c r="MHN38"/>
      <c r="MHO38"/>
      <c r="MHP38"/>
      <c r="MHQ38"/>
      <c r="MHR38"/>
      <c r="MHS38"/>
      <c r="MHT38"/>
      <c r="MHU38"/>
      <c r="MHV38"/>
      <c r="MHW38"/>
      <c r="MHX38"/>
      <c r="MHY38"/>
      <c r="MHZ38"/>
      <c r="MIA38"/>
      <c r="MIB38"/>
      <c r="MIC38"/>
      <c r="MID38"/>
      <c r="MIE38"/>
      <c r="MIF38"/>
      <c r="MIG38"/>
      <c r="MIH38"/>
      <c r="MII38"/>
      <c r="MIJ38"/>
      <c r="MIK38"/>
      <c r="MIL38"/>
      <c r="MIM38"/>
      <c r="MIN38"/>
      <c r="MIO38"/>
      <c r="MIP38"/>
      <c r="MIQ38"/>
      <c r="MIR38"/>
      <c r="MIS38"/>
      <c r="MIT38"/>
      <c r="MIU38"/>
      <c r="MIV38"/>
      <c r="MIW38"/>
      <c r="MIX38"/>
      <c r="MIY38"/>
      <c r="MIZ38"/>
      <c r="MJA38"/>
      <c r="MJB38"/>
      <c r="MJC38"/>
      <c r="MJD38"/>
      <c r="MJE38"/>
      <c r="MJF38"/>
      <c r="MJG38"/>
      <c r="MJH38"/>
      <c r="MJI38"/>
      <c r="MJJ38"/>
      <c r="MJK38"/>
      <c r="MJL38"/>
      <c r="MJM38"/>
      <c r="MJN38"/>
      <c r="MJO38"/>
      <c r="MJP38"/>
      <c r="MJQ38"/>
      <c r="MJR38"/>
      <c r="MJS38"/>
      <c r="MJT38"/>
      <c r="MJU38"/>
      <c r="MJV38"/>
      <c r="MJW38"/>
      <c r="MJX38"/>
      <c r="MJY38"/>
      <c r="MJZ38"/>
      <c r="MKA38"/>
      <c r="MKB38"/>
      <c r="MKC38"/>
      <c r="MKD38"/>
      <c r="MKE38"/>
      <c r="MKF38"/>
      <c r="MKG38"/>
      <c r="MKH38"/>
      <c r="MKI38"/>
      <c r="MKJ38"/>
      <c r="MKK38"/>
      <c r="MKL38"/>
      <c r="MKM38"/>
      <c r="MKN38"/>
      <c r="MKO38"/>
      <c r="MKP38"/>
      <c r="MKQ38"/>
      <c r="MKR38"/>
      <c r="MKS38"/>
      <c r="MKT38"/>
      <c r="MKU38"/>
      <c r="MKV38"/>
      <c r="MKW38"/>
      <c r="MKX38"/>
      <c r="MKY38"/>
      <c r="MKZ38"/>
      <c r="MLA38"/>
      <c r="MLB38"/>
      <c r="MLC38"/>
      <c r="MLD38"/>
      <c r="MLE38"/>
      <c r="MLF38"/>
      <c r="MLG38"/>
      <c r="MLH38"/>
      <c r="MLI38"/>
      <c r="MLJ38"/>
      <c r="MLK38"/>
      <c r="MLL38"/>
      <c r="MLM38"/>
      <c r="MLN38"/>
      <c r="MLO38"/>
      <c r="MLP38"/>
      <c r="MLQ38"/>
      <c r="MLR38"/>
      <c r="MLS38"/>
      <c r="MLT38"/>
      <c r="MLU38"/>
      <c r="MLV38"/>
      <c r="MLW38"/>
      <c r="MLX38"/>
      <c r="MLY38"/>
      <c r="MLZ38"/>
      <c r="MMA38"/>
      <c r="MMB38"/>
      <c r="MMC38"/>
      <c r="MMD38"/>
      <c r="MME38"/>
      <c r="MMF38"/>
      <c r="MMG38"/>
      <c r="MMH38"/>
      <c r="MMI38"/>
      <c r="MMJ38"/>
      <c r="MMK38"/>
      <c r="MML38"/>
      <c r="MMM38"/>
      <c r="MMN38"/>
      <c r="MMO38"/>
      <c r="MMP38"/>
      <c r="MMQ38"/>
      <c r="MMR38"/>
      <c r="MMS38"/>
      <c r="MMT38"/>
      <c r="MMU38"/>
      <c r="MMV38"/>
      <c r="MMW38"/>
      <c r="MMX38"/>
      <c r="MMY38"/>
      <c r="MMZ38"/>
      <c r="MNA38"/>
      <c r="MNB38"/>
      <c r="MNC38"/>
      <c r="MND38"/>
      <c r="MNE38"/>
      <c r="MNF38"/>
      <c r="MNG38"/>
      <c r="MNH38"/>
      <c r="MNI38"/>
      <c r="MNJ38"/>
      <c r="MNK38"/>
      <c r="MNL38"/>
      <c r="MNM38"/>
      <c r="MNN38"/>
      <c r="MNO38"/>
      <c r="MNP38"/>
      <c r="MNQ38"/>
      <c r="MNR38"/>
      <c r="MNS38"/>
      <c r="MNT38"/>
      <c r="MNU38"/>
      <c r="MNV38"/>
      <c r="MNW38"/>
      <c r="MNX38"/>
      <c r="MNY38"/>
      <c r="MNZ38"/>
      <c r="MOA38"/>
      <c r="MOB38"/>
      <c r="MOC38"/>
      <c r="MOD38"/>
      <c r="MOE38"/>
      <c r="MOF38"/>
      <c r="MOG38"/>
      <c r="MOH38"/>
      <c r="MOI38"/>
      <c r="MOJ38"/>
      <c r="MOK38"/>
      <c r="MOL38"/>
      <c r="MOM38"/>
      <c r="MON38"/>
      <c r="MOO38"/>
      <c r="MOP38"/>
      <c r="MOQ38"/>
      <c r="MOR38"/>
      <c r="MOS38"/>
      <c r="MOT38"/>
      <c r="MOU38"/>
      <c r="MOV38"/>
      <c r="MOW38"/>
      <c r="MOX38"/>
      <c r="MOY38"/>
      <c r="MOZ38"/>
      <c r="MPA38"/>
      <c r="MPB38"/>
      <c r="MPC38"/>
      <c r="MPD38"/>
      <c r="MPE38"/>
      <c r="MPF38"/>
      <c r="MPG38"/>
      <c r="MPH38"/>
      <c r="MPI38"/>
      <c r="MPJ38"/>
      <c r="MPK38"/>
      <c r="MPL38"/>
      <c r="MPM38"/>
      <c r="MPN38"/>
      <c r="MPO38"/>
      <c r="MPP38"/>
      <c r="MPQ38"/>
      <c r="MPR38"/>
      <c r="MPS38"/>
      <c r="MPT38"/>
      <c r="MPU38"/>
      <c r="MPV38"/>
      <c r="MPW38"/>
      <c r="MPX38"/>
      <c r="MPY38"/>
      <c r="MPZ38"/>
      <c r="MQA38"/>
      <c r="MQB38"/>
      <c r="MQC38"/>
      <c r="MQD38"/>
      <c r="MQE38"/>
      <c r="MQF38"/>
      <c r="MQG38"/>
      <c r="MQH38"/>
      <c r="MQI38"/>
      <c r="MQJ38"/>
      <c r="MQK38"/>
      <c r="MQL38"/>
      <c r="MQM38"/>
      <c r="MQN38"/>
      <c r="MQO38"/>
      <c r="MQP38"/>
      <c r="MQQ38"/>
      <c r="MQR38"/>
      <c r="MQS38"/>
      <c r="MQT38"/>
      <c r="MQU38"/>
      <c r="MQV38"/>
      <c r="MQW38"/>
      <c r="MQX38"/>
      <c r="MQY38"/>
      <c r="MQZ38"/>
      <c r="MRA38"/>
      <c r="MRB38"/>
      <c r="MRC38"/>
      <c r="MRD38"/>
      <c r="MRE38"/>
      <c r="MRF38"/>
      <c r="MRG38"/>
      <c r="MRH38"/>
      <c r="MRI38"/>
      <c r="MRJ38"/>
      <c r="MRK38"/>
      <c r="MRL38"/>
      <c r="MRM38"/>
      <c r="MRN38"/>
      <c r="MRO38"/>
      <c r="MRP38"/>
      <c r="MRQ38"/>
      <c r="MRR38"/>
      <c r="MRS38"/>
      <c r="MRT38"/>
      <c r="MRU38"/>
      <c r="MRV38"/>
      <c r="MRW38"/>
      <c r="MRX38"/>
      <c r="MRY38"/>
      <c r="MRZ38"/>
      <c r="MSA38"/>
      <c r="MSB38"/>
      <c r="MSC38"/>
      <c r="MSD38"/>
      <c r="MSE38"/>
      <c r="MSF38"/>
      <c r="MSG38"/>
      <c r="MSH38"/>
      <c r="MSI38"/>
      <c r="MSJ38"/>
      <c r="MSK38"/>
      <c r="MSL38"/>
      <c r="MSM38"/>
      <c r="MSN38"/>
      <c r="MSO38"/>
      <c r="MSP38"/>
      <c r="MSQ38"/>
      <c r="MSR38"/>
      <c r="MSS38"/>
      <c r="MST38"/>
      <c r="MSU38"/>
      <c r="MSV38"/>
      <c r="MSW38"/>
      <c r="MSX38"/>
      <c r="MSY38"/>
      <c r="MSZ38"/>
      <c r="MTA38"/>
      <c r="MTB38"/>
      <c r="MTC38"/>
      <c r="MTD38"/>
      <c r="MTE38"/>
      <c r="MTF38"/>
      <c r="MTG38"/>
      <c r="MTH38"/>
      <c r="MTI38"/>
      <c r="MTJ38"/>
      <c r="MTK38"/>
      <c r="MTL38"/>
      <c r="MTM38"/>
      <c r="MTN38"/>
      <c r="MTO38"/>
      <c r="MTP38"/>
      <c r="MTQ38"/>
      <c r="MTR38"/>
      <c r="MTS38"/>
      <c r="MTT38"/>
      <c r="MTU38"/>
      <c r="MTV38"/>
      <c r="MTW38"/>
      <c r="MTX38"/>
      <c r="MTY38"/>
      <c r="MTZ38"/>
      <c r="MUA38"/>
      <c r="MUB38"/>
      <c r="MUC38"/>
      <c r="MUD38"/>
      <c r="MUE38"/>
      <c r="MUF38"/>
      <c r="MUG38"/>
      <c r="MUH38"/>
      <c r="MUI38"/>
      <c r="MUJ38"/>
      <c r="MUK38"/>
      <c r="MUL38"/>
      <c r="MUM38"/>
      <c r="MUN38"/>
      <c r="MUO38"/>
      <c r="MUP38"/>
      <c r="MUQ38"/>
      <c r="MUR38"/>
      <c r="MUS38"/>
      <c r="MUT38"/>
      <c r="MUU38"/>
      <c r="MUV38"/>
      <c r="MUW38"/>
      <c r="MUX38"/>
      <c r="MUY38"/>
      <c r="MUZ38"/>
      <c r="MVA38"/>
      <c r="MVB38"/>
      <c r="MVC38"/>
      <c r="MVD38"/>
      <c r="MVE38"/>
      <c r="MVF38"/>
      <c r="MVG38"/>
      <c r="MVH38"/>
      <c r="MVI38"/>
      <c r="MVJ38"/>
      <c r="MVK38"/>
      <c r="MVL38"/>
      <c r="MVM38"/>
      <c r="MVN38"/>
      <c r="MVO38"/>
      <c r="MVP38"/>
      <c r="MVQ38"/>
      <c r="MVR38"/>
      <c r="MVS38"/>
      <c r="MVT38"/>
      <c r="MVU38"/>
      <c r="MVV38"/>
      <c r="MVW38"/>
      <c r="MVX38"/>
      <c r="MVY38"/>
      <c r="MVZ38"/>
      <c r="MWA38"/>
      <c r="MWB38"/>
      <c r="MWC38"/>
      <c r="MWD38"/>
      <c r="MWE38"/>
      <c r="MWF38"/>
      <c r="MWG38"/>
      <c r="MWH38"/>
      <c r="MWI38"/>
      <c r="MWJ38"/>
      <c r="MWK38"/>
      <c r="MWL38"/>
      <c r="MWM38"/>
      <c r="MWN38"/>
      <c r="MWO38"/>
      <c r="MWP38"/>
      <c r="MWQ38"/>
      <c r="MWR38"/>
      <c r="MWS38"/>
      <c r="MWT38"/>
      <c r="MWU38"/>
      <c r="MWV38"/>
      <c r="MWW38"/>
      <c r="MWX38"/>
      <c r="MWY38"/>
      <c r="MWZ38"/>
      <c r="MXA38"/>
      <c r="MXB38"/>
      <c r="MXC38"/>
      <c r="MXD38"/>
      <c r="MXE38"/>
      <c r="MXF38"/>
      <c r="MXG38"/>
      <c r="MXH38"/>
      <c r="MXI38"/>
      <c r="MXJ38"/>
      <c r="MXK38"/>
      <c r="MXL38"/>
      <c r="MXM38"/>
      <c r="MXN38"/>
      <c r="MXO38"/>
      <c r="MXP38"/>
      <c r="MXQ38"/>
      <c r="MXR38"/>
      <c r="MXS38"/>
      <c r="MXT38"/>
      <c r="MXU38"/>
      <c r="MXV38"/>
      <c r="MXW38"/>
      <c r="MXX38"/>
      <c r="MXY38"/>
      <c r="MXZ38"/>
      <c r="MYA38"/>
      <c r="MYB38"/>
      <c r="MYC38"/>
      <c r="MYD38"/>
      <c r="MYE38"/>
      <c r="MYF38"/>
      <c r="MYG38"/>
      <c r="MYH38"/>
      <c r="MYI38"/>
      <c r="MYJ38"/>
      <c r="MYK38"/>
      <c r="MYL38"/>
      <c r="MYM38"/>
      <c r="MYN38"/>
      <c r="MYO38"/>
      <c r="MYP38"/>
      <c r="MYQ38"/>
      <c r="MYR38"/>
      <c r="MYS38"/>
      <c r="MYT38"/>
      <c r="MYU38"/>
      <c r="MYV38"/>
      <c r="MYW38"/>
      <c r="MYX38"/>
      <c r="MYY38"/>
      <c r="MYZ38"/>
      <c r="MZA38"/>
      <c r="MZB38"/>
      <c r="MZC38"/>
      <c r="MZD38"/>
      <c r="MZE38"/>
      <c r="MZF38"/>
      <c r="MZG38"/>
      <c r="MZH38"/>
      <c r="MZI38"/>
      <c r="MZJ38"/>
      <c r="MZK38"/>
      <c r="MZL38"/>
      <c r="MZM38"/>
      <c r="MZN38"/>
      <c r="MZO38"/>
      <c r="MZP38"/>
      <c r="MZQ38"/>
      <c r="MZR38"/>
      <c r="MZS38"/>
      <c r="MZT38"/>
      <c r="MZU38"/>
      <c r="MZV38"/>
      <c r="MZW38"/>
      <c r="MZX38"/>
      <c r="MZY38"/>
      <c r="MZZ38"/>
      <c r="NAA38"/>
      <c r="NAB38"/>
      <c r="NAC38"/>
      <c r="NAD38"/>
      <c r="NAE38"/>
      <c r="NAF38"/>
      <c r="NAG38"/>
      <c r="NAH38"/>
      <c r="NAI38"/>
      <c r="NAJ38"/>
      <c r="NAK38"/>
      <c r="NAL38"/>
      <c r="NAM38"/>
      <c r="NAN38"/>
      <c r="NAO38"/>
      <c r="NAP38"/>
      <c r="NAQ38"/>
      <c r="NAR38"/>
      <c r="NAS38"/>
      <c r="NAT38"/>
      <c r="NAU38"/>
      <c r="NAV38"/>
      <c r="NAW38"/>
      <c r="NAX38"/>
      <c r="NAY38"/>
      <c r="NAZ38"/>
      <c r="NBA38"/>
      <c r="NBB38"/>
      <c r="NBC38"/>
      <c r="NBD38"/>
      <c r="NBE38"/>
      <c r="NBF38"/>
      <c r="NBG38"/>
      <c r="NBH38"/>
      <c r="NBI38"/>
      <c r="NBJ38"/>
      <c r="NBK38"/>
      <c r="NBL38"/>
      <c r="NBM38"/>
      <c r="NBN38"/>
      <c r="NBO38"/>
      <c r="NBP38"/>
      <c r="NBQ38"/>
      <c r="NBR38"/>
      <c r="NBS38"/>
      <c r="NBT38"/>
      <c r="NBU38"/>
      <c r="NBV38"/>
      <c r="NBW38"/>
      <c r="NBX38"/>
      <c r="NBY38"/>
      <c r="NBZ38"/>
      <c r="NCA38"/>
      <c r="NCB38"/>
      <c r="NCC38"/>
      <c r="NCD38"/>
      <c r="NCE38"/>
      <c r="NCF38"/>
      <c r="NCG38"/>
      <c r="NCH38"/>
      <c r="NCI38"/>
      <c r="NCJ38"/>
      <c r="NCK38"/>
      <c r="NCL38"/>
      <c r="NCM38"/>
      <c r="NCN38"/>
      <c r="NCO38"/>
      <c r="NCP38"/>
      <c r="NCQ38"/>
      <c r="NCR38"/>
      <c r="NCS38"/>
      <c r="NCT38"/>
      <c r="NCU38"/>
      <c r="NCV38"/>
      <c r="NCW38"/>
      <c r="NCX38"/>
      <c r="NCY38"/>
      <c r="NCZ38"/>
      <c r="NDA38"/>
      <c r="NDB38"/>
      <c r="NDC38"/>
      <c r="NDD38"/>
      <c r="NDE38"/>
      <c r="NDF38"/>
      <c r="NDG38"/>
      <c r="NDH38"/>
      <c r="NDI38"/>
      <c r="NDJ38"/>
      <c r="NDK38"/>
      <c r="NDL38"/>
      <c r="NDM38"/>
      <c r="NDN38"/>
      <c r="NDO38"/>
      <c r="NDP38"/>
      <c r="NDQ38"/>
      <c r="NDR38"/>
      <c r="NDS38"/>
      <c r="NDT38"/>
      <c r="NDU38"/>
      <c r="NDV38"/>
      <c r="NDW38"/>
      <c r="NDX38"/>
      <c r="NDY38"/>
      <c r="NDZ38"/>
      <c r="NEA38"/>
      <c r="NEB38"/>
      <c r="NEC38"/>
      <c r="NED38"/>
      <c r="NEE38"/>
      <c r="NEF38"/>
      <c r="NEG38"/>
      <c r="NEH38"/>
      <c r="NEI38"/>
      <c r="NEJ38"/>
      <c r="NEK38"/>
      <c r="NEL38"/>
      <c r="NEM38"/>
      <c r="NEN38"/>
      <c r="NEO38"/>
      <c r="NEP38"/>
      <c r="NEQ38"/>
      <c r="NER38"/>
      <c r="NES38"/>
      <c r="NET38"/>
      <c r="NEU38"/>
      <c r="NEV38"/>
      <c r="NEW38"/>
      <c r="NEX38"/>
      <c r="NEY38"/>
      <c r="NEZ38"/>
      <c r="NFA38"/>
      <c r="NFB38"/>
      <c r="NFC38"/>
      <c r="NFD38"/>
      <c r="NFE38"/>
      <c r="NFF38"/>
      <c r="NFG38"/>
      <c r="NFH38"/>
      <c r="NFI38"/>
      <c r="NFJ38"/>
      <c r="NFK38"/>
      <c r="NFL38"/>
      <c r="NFM38"/>
      <c r="NFN38"/>
      <c r="NFO38"/>
      <c r="NFP38"/>
      <c r="NFQ38"/>
      <c r="NFR38"/>
      <c r="NFS38"/>
      <c r="NFT38"/>
      <c r="NFU38"/>
      <c r="NFV38"/>
      <c r="NFW38"/>
      <c r="NFX38"/>
      <c r="NFY38"/>
      <c r="NFZ38"/>
      <c r="NGA38"/>
      <c r="NGB38"/>
      <c r="NGC38"/>
      <c r="NGD38"/>
      <c r="NGE38"/>
      <c r="NGF38"/>
      <c r="NGG38"/>
      <c r="NGH38"/>
      <c r="NGI38"/>
      <c r="NGJ38"/>
      <c r="NGK38"/>
      <c r="NGL38"/>
      <c r="NGM38"/>
      <c r="NGN38"/>
      <c r="NGO38"/>
      <c r="NGP38"/>
      <c r="NGQ38"/>
      <c r="NGR38"/>
      <c r="NGS38"/>
      <c r="NGT38"/>
      <c r="NGU38"/>
      <c r="NGV38"/>
      <c r="NGW38"/>
      <c r="NGX38"/>
      <c r="NGY38"/>
      <c r="NGZ38"/>
      <c r="NHA38"/>
      <c r="NHB38"/>
      <c r="NHC38"/>
      <c r="NHD38"/>
      <c r="NHE38"/>
      <c r="NHF38"/>
      <c r="NHG38"/>
      <c r="NHH38"/>
      <c r="NHI38"/>
      <c r="NHJ38"/>
      <c r="NHK38"/>
      <c r="NHL38"/>
      <c r="NHM38"/>
      <c r="NHN38"/>
      <c r="NHO38"/>
      <c r="NHP38"/>
      <c r="NHQ38"/>
      <c r="NHR38"/>
      <c r="NHS38"/>
      <c r="NHT38"/>
      <c r="NHU38"/>
      <c r="NHV38"/>
      <c r="NHW38"/>
      <c r="NHX38"/>
      <c r="NHY38"/>
      <c r="NHZ38"/>
      <c r="NIA38"/>
      <c r="NIB38"/>
      <c r="NIC38"/>
      <c r="NID38"/>
      <c r="NIE38"/>
      <c r="NIF38"/>
      <c r="NIG38"/>
      <c r="NIH38"/>
      <c r="NII38"/>
      <c r="NIJ38"/>
      <c r="NIK38"/>
      <c r="NIL38"/>
      <c r="NIM38"/>
      <c r="NIN38"/>
      <c r="NIO38"/>
      <c r="NIP38"/>
      <c r="NIQ38"/>
      <c r="NIR38"/>
      <c r="NIS38"/>
      <c r="NIT38"/>
      <c r="NIU38"/>
      <c r="NIV38"/>
      <c r="NIW38"/>
      <c r="NIX38"/>
      <c r="NIY38"/>
      <c r="NIZ38"/>
      <c r="NJA38"/>
      <c r="NJB38"/>
      <c r="NJC38"/>
      <c r="NJD38"/>
      <c r="NJE38"/>
      <c r="NJF38"/>
      <c r="NJG38"/>
      <c r="NJH38"/>
      <c r="NJI38"/>
      <c r="NJJ38"/>
      <c r="NJK38"/>
      <c r="NJL38"/>
      <c r="NJM38"/>
      <c r="NJN38"/>
      <c r="NJO38"/>
      <c r="NJP38"/>
      <c r="NJQ38"/>
      <c r="NJR38"/>
      <c r="NJS38"/>
      <c r="NJT38"/>
      <c r="NJU38"/>
      <c r="NJV38"/>
      <c r="NJW38"/>
      <c r="NJX38"/>
      <c r="NJY38"/>
      <c r="NJZ38"/>
      <c r="NKA38"/>
      <c r="NKB38"/>
      <c r="NKC38"/>
      <c r="NKD38"/>
      <c r="NKE38"/>
      <c r="NKF38"/>
      <c r="NKG38"/>
      <c r="NKH38"/>
      <c r="NKI38"/>
      <c r="NKJ38"/>
      <c r="NKK38"/>
      <c r="NKL38"/>
      <c r="NKM38"/>
      <c r="NKN38"/>
      <c r="NKO38"/>
      <c r="NKP38"/>
      <c r="NKQ38"/>
      <c r="NKR38"/>
      <c r="NKS38"/>
      <c r="NKT38"/>
      <c r="NKU38"/>
      <c r="NKV38"/>
      <c r="NKW38"/>
      <c r="NKX38"/>
      <c r="NKY38"/>
      <c r="NKZ38"/>
      <c r="NLA38"/>
      <c r="NLB38"/>
      <c r="NLC38"/>
      <c r="NLD38"/>
      <c r="NLE38"/>
      <c r="NLF38"/>
      <c r="NLG38"/>
      <c r="NLH38"/>
      <c r="NLI38"/>
      <c r="NLJ38"/>
      <c r="NLK38"/>
      <c r="NLL38"/>
      <c r="NLM38"/>
      <c r="NLN38"/>
      <c r="NLO38"/>
      <c r="NLP38"/>
      <c r="NLQ38"/>
      <c r="NLR38"/>
      <c r="NLS38"/>
      <c r="NLT38"/>
      <c r="NLU38"/>
      <c r="NLV38"/>
      <c r="NLW38"/>
      <c r="NLX38"/>
      <c r="NLY38"/>
      <c r="NLZ38"/>
      <c r="NMA38"/>
      <c r="NMB38"/>
      <c r="NMC38"/>
      <c r="NMD38"/>
      <c r="NME38"/>
      <c r="NMF38"/>
      <c r="NMG38"/>
      <c r="NMH38"/>
      <c r="NMI38"/>
      <c r="NMJ38"/>
      <c r="NMK38"/>
      <c r="NML38"/>
      <c r="NMM38"/>
      <c r="NMN38"/>
      <c r="NMO38"/>
      <c r="NMP38"/>
      <c r="NMQ38"/>
      <c r="NMR38"/>
      <c r="NMS38"/>
      <c r="NMT38"/>
      <c r="NMU38"/>
      <c r="NMV38"/>
      <c r="NMW38"/>
      <c r="NMX38"/>
      <c r="NMY38"/>
      <c r="NMZ38"/>
      <c r="NNA38"/>
      <c r="NNB38"/>
      <c r="NNC38"/>
      <c r="NND38"/>
      <c r="NNE38"/>
      <c r="NNF38"/>
      <c r="NNG38"/>
      <c r="NNH38"/>
      <c r="NNI38"/>
      <c r="NNJ38"/>
      <c r="NNK38"/>
      <c r="NNL38"/>
      <c r="NNM38"/>
      <c r="NNN38"/>
      <c r="NNO38"/>
      <c r="NNP38"/>
      <c r="NNQ38"/>
      <c r="NNR38"/>
      <c r="NNS38"/>
      <c r="NNT38"/>
      <c r="NNU38"/>
      <c r="NNV38"/>
      <c r="NNW38"/>
      <c r="NNX38"/>
      <c r="NNY38"/>
      <c r="NNZ38"/>
      <c r="NOA38"/>
      <c r="NOB38"/>
      <c r="NOC38"/>
      <c r="NOD38"/>
      <c r="NOE38"/>
      <c r="NOF38"/>
      <c r="NOG38"/>
      <c r="NOH38"/>
      <c r="NOI38"/>
      <c r="NOJ38"/>
      <c r="NOK38"/>
      <c r="NOL38"/>
      <c r="NOM38"/>
      <c r="NON38"/>
      <c r="NOO38"/>
      <c r="NOP38"/>
      <c r="NOQ38"/>
      <c r="NOR38"/>
      <c r="NOS38"/>
      <c r="NOT38"/>
      <c r="NOU38"/>
      <c r="NOV38"/>
      <c r="NOW38"/>
      <c r="NOX38"/>
      <c r="NOY38"/>
      <c r="NOZ38"/>
      <c r="NPA38"/>
      <c r="NPB38"/>
      <c r="NPC38"/>
      <c r="NPD38"/>
      <c r="NPE38"/>
      <c r="NPF38"/>
      <c r="NPG38"/>
      <c r="NPH38"/>
      <c r="NPI38"/>
      <c r="NPJ38"/>
      <c r="NPK38"/>
      <c r="NPL38"/>
      <c r="NPM38"/>
      <c r="NPN38"/>
      <c r="NPO38"/>
      <c r="NPP38"/>
      <c r="NPQ38"/>
      <c r="NPR38"/>
      <c r="NPS38"/>
      <c r="NPT38"/>
      <c r="NPU38"/>
      <c r="NPV38"/>
      <c r="NPW38"/>
      <c r="NPX38"/>
      <c r="NPY38"/>
      <c r="NPZ38"/>
      <c r="NQA38"/>
      <c r="NQB38"/>
      <c r="NQC38"/>
      <c r="NQD38"/>
      <c r="NQE38"/>
      <c r="NQF38"/>
      <c r="NQG38"/>
      <c r="NQH38"/>
      <c r="NQI38"/>
      <c r="NQJ38"/>
      <c r="NQK38"/>
      <c r="NQL38"/>
      <c r="NQM38"/>
      <c r="NQN38"/>
      <c r="NQO38"/>
      <c r="NQP38"/>
      <c r="NQQ38"/>
      <c r="NQR38"/>
      <c r="NQS38"/>
      <c r="NQT38"/>
      <c r="NQU38"/>
      <c r="NQV38"/>
      <c r="NQW38"/>
      <c r="NQX38"/>
      <c r="NQY38"/>
      <c r="NQZ38"/>
      <c r="NRA38"/>
      <c r="NRB38"/>
      <c r="NRC38"/>
      <c r="NRD38"/>
      <c r="NRE38"/>
      <c r="NRF38"/>
      <c r="NRG38"/>
      <c r="NRH38"/>
      <c r="NRI38"/>
      <c r="NRJ38"/>
      <c r="NRK38"/>
      <c r="NRL38"/>
      <c r="NRM38"/>
      <c r="NRN38"/>
      <c r="NRO38"/>
      <c r="NRP38"/>
      <c r="NRQ38"/>
      <c r="NRR38"/>
      <c r="NRS38"/>
      <c r="NRT38"/>
      <c r="NRU38"/>
      <c r="NRV38"/>
      <c r="NRW38"/>
      <c r="NRX38"/>
      <c r="NRY38"/>
      <c r="NRZ38"/>
      <c r="NSA38"/>
      <c r="NSB38"/>
      <c r="NSC38"/>
      <c r="NSD38"/>
      <c r="NSE38"/>
      <c r="NSF38"/>
      <c r="NSG38"/>
      <c r="NSH38"/>
      <c r="NSI38"/>
      <c r="NSJ38"/>
      <c r="NSK38"/>
      <c r="NSL38"/>
      <c r="NSM38"/>
      <c r="NSN38"/>
      <c r="NSO38"/>
      <c r="NSP38"/>
      <c r="NSQ38"/>
      <c r="NSR38"/>
      <c r="NSS38"/>
      <c r="NST38"/>
      <c r="NSU38"/>
      <c r="NSV38"/>
      <c r="NSW38"/>
      <c r="NSX38"/>
      <c r="NSY38"/>
      <c r="NSZ38"/>
      <c r="NTA38"/>
      <c r="NTB38"/>
      <c r="NTC38"/>
      <c r="NTD38"/>
      <c r="NTE38"/>
      <c r="NTF38"/>
      <c r="NTG38"/>
      <c r="NTH38"/>
      <c r="NTI38"/>
      <c r="NTJ38"/>
      <c r="NTK38"/>
      <c r="NTL38"/>
      <c r="NTM38"/>
      <c r="NTN38"/>
      <c r="NTO38"/>
      <c r="NTP38"/>
      <c r="NTQ38"/>
      <c r="NTR38"/>
      <c r="NTS38"/>
      <c r="NTT38"/>
      <c r="NTU38"/>
      <c r="NTV38"/>
      <c r="NTW38"/>
      <c r="NTX38"/>
      <c r="NTY38"/>
      <c r="NTZ38"/>
      <c r="NUA38"/>
      <c r="NUB38"/>
      <c r="NUC38"/>
      <c r="NUD38"/>
      <c r="NUE38"/>
      <c r="NUF38"/>
      <c r="NUG38"/>
      <c r="NUH38"/>
      <c r="NUI38"/>
      <c r="NUJ38"/>
      <c r="NUK38"/>
      <c r="NUL38"/>
      <c r="NUM38"/>
      <c r="NUN38"/>
      <c r="NUO38"/>
      <c r="NUP38"/>
      <c r="NUQ38"/>
      <c r="NUR38"/>
      <c r="NUS38"/>
      <c r="NUT38"/>
      <c r="NUU38"/>
      <c r="NUV38"/>
      <c r="NUW38"/>
      <c r="NUX38"/>
      <c r="NUY38"/>
      <c r="NUZ38"/>
      <c r="NVA38"/>
      <c r="NVB38"/>
      <c r="NVC38"/>
      <c r="NVD38"/>
      <c r="NVE38"/>
      <c r="NVF38"/>
      <c r="NVG38"/>
      <c r="NVH38"/>
      <c r="NVI38"/>
      <c r="NVJ38"/>
      <c r="NVK38"/>
      <c r="NVL38"/>
      <c r="NVM38"/>
      <c r="NVN38"/>
      <c r="NVO38"/>
      <c r="NVP38"/>
      <c r="NVQ38"/>
      <c r="NVR38"/>
      <c r="NVS38"/>
      <c r="NVT38"/>
      <c r="NVU38"/>
      <c r="NVV38"/>
      <c r="NVW38"/>
      <c r="NVX38"/>
      <c r="NVY38"/>
      <c r="NVZ38"/>
      <c r="NWA38"/>
      <c r="NWB38"/>
      <c r="NWC38"/>
      <c r="NWD38"/>
      <c r="NWE38"/>
      <c r="NWF38"/>
      <c r="NWG38"/>
      <c r="NWH38"/>
      <c r="NWI38"/>
      <c r="NWJ38"/>
      <c r="NWK38"/>
      <c r="NWL38"/>
      <c r="NWM38"/>
      <c r="NWN38"/>
      <c r="NWO38"/>
      <c r="NWP38"/>
      <c r="NWQ38"/>
      <c r="NWR38"/>
      <c r="NWS38"/>
      <c r="NWT38"/>
      <c r="NWU38"/>
      <c r="NWV38"/>
      <c r="NWW38"/>
      <c r="NWX38"/>
      <c r="NWY38"/>
      <c r="NWZ38"/>
      <c r="NXA38"/>
      <c r="NXB38"/>
      <c r="NXC38"/>
      <c r="NXD38"/>
      <c r="NXE38"/>
      <c r="NXF38"/>
      <c r="NXG38"/>
      <c r="NXH38"/>
      <c r="NXI38"/>
      <c r="NXJ38"/>
      <c r="NXK38"/>
      <c r="NXL38"/>
      <c r="NXM38"/>
      <c r="NXN38"/>
      <c r="NXO38"/>
      <c r="NXP38"/>
      <c r="NXQ38"/>
      <c r="NXR38"/>
      <c r="NXS38"/>
      <c r="NXT38"/>
      <c r="NXU38"/>
      <c r="NXV38"/>
      <c r="NXW38"/>
      <c r="NXX38"/>
      <c r="NXY38"/>
      <c r="NXZ38"/>
      <c r="NYA38"/>
      <c r="NYB38"/>
      <c r="NYC38"/>
      <c r="NYD38"/>
      <c r="NYE38"/>
      <c r="NYF38"/>
      <c r="NYG38"/>
      <c r="NYH38"/>
      <c r="NYI38"/>
      <c r="NYJ38"/>
      <c r="NYK38"/>
      <c r="NYL38"/>
      <c r="NYM38"/>
      <c r="NYN38"/>
      <c r="NYO38"/>
      <c r="NYP38"/>
      <c r="NYQ38"/>
      <c r="NYR38"/>
      <c r="NYS38"/>
      <c r="NYT38"/>
      <c r="NYU38"/>
      <c r="NYV38"/>
      <c r="NYW38"/>
      <c r="NYX38"/>
      <c r="NYY38"/>
      <c r="NYZ38"/>
      <c r="NZA38"/>
      <c r="NZB38"/>
      <c r="NZC38"/>
      <c r="NZD38"/>
      <c r="NZE38"/>
      <c r="NZF38"/>
      <c r="NZG38"/>
      <c r="NZH38"/>
      <c r="NZI38"/>
      <c r="NZJ38"/>
      <c r="NZK38"/>
      <c r="NZL38"/>
      <c r="NZM38"/>
      <c r="NZN38"/>
      <c r="NZO38"/>
      <c r="NZP38"/>
      <c r="NZQ38"/>
      <c r="NZR38"/>
      <c r="NZS38"/>
      <c r="NZT38"/>
      <c r="NZU38"/>
      <c r="NZV38"/>
      <c r="NZW38"/>
      <c r="NZX38"/>
      <c r="NZY38"/>
      <c r="NZZ38"/>
      <c r="OAA38"/>
      <c r="OAB38"/>
      <c r="OAC38"/>
      <c r="OAD38"/>
      <c r="OAE38"/>
      <c r="OAF38"/>
      <c r="OAG38"/>
      <c r="OAH38"/>
      <c r="OAI38"/>
      <c r="OAJ38"/>
      <c r="OAK38"/>
      <c r="OAL38"/>
      <c r="OAM38"/>
      <c r="OAN38"/>
      <c r="OAO38"/>
      <c r="OAP38"/>
      <c r="OAQ38"/>
      <c r="OAR38"/>
      <c r="OAS38"/>
      <c r="OAT38"/>
      <c r="OAU38"/>
      <c r="OAV38"/>
      <c r="OAW38"/>
      <c r="OAX38"/>
      <c r="OAY38"/>
      <c r="OAZ38"/>
      <c r="OBA38"/>
      <c r="OBB38"/>
      <c r="OBC38"/>
      <c r="OBD38"/>
      <c r="OBE38"/>
      <c r="OBF38"/>
      <c r="OBG38"/>
      <c r="OBH38"/>
      <c r="OBI38"/>
      <c r="OBJ38"/>
      <c r="OBK38"/>
      <c r="OBL38"/>
      <c r="OBM38"/>
      <c r="OBN38"/>
      <c r="OBO38"/>
      <c r="OBP38"/>
      <c r="OBQ38"/>
      <c r="OBR38"/>
      <c r="OBS38"/>
      <c r="OBT38"/>
      <c r="OBU38"/>
      <c r="OBV38"/>
      <c r="OBW38"/>
      <c r="OBX38"/>
      <c r="OBY38"/>
      <c r="OBZ38"/>
      <c r="OCA38"/>
      <c r="OCB38"/>
      <c r="OCC38"/>
      <c r="OCD38"/>
      <c r="OCE38"/>
      <c r="OCF38"/>
      <c r="OCG38"/>
      <c r="OCH38"/>
      <c r="OCI38"/>
      <c r="OCJ38"/>
      <c r="OCK38"/>
      <c r="OCL38"/>
      <c r="OCM38"/>
      <c r="OCN38"/>
      <c r="OCO38"/>
      <c r="OCP38"/>
      <c r="OCQ38"/>
      <c r="OCR38"/>
      <c r="OCS38"/>
      <c r="OCT38"/>
      <c r="OCU38"/>
      <c r="OCV38"/>
      <c r="OCW38"/>
      <c r="OCX38"/>
      <c r="OCY38"/>
      <c r="OCZ38"/>
      <c r="ODA38"/>
      <c r="ODB38"/>
      <c r="ODC38"/>
      <c r="ODD38"/>
      <c r="ODE38"/>
      <c r="ODF38"/>
      <c r="ODG38"/>
      <c r="ODH38"/>
      <c r="ODI38"/>
      <c r="ODJ38"/>
      <c r="ODK38"/>
      <c r="ODL38"/>
      <c r="ODM38"/>
      <c r="ODN38"/>
      <c r="ODO38"/>
      <c r="ODP38"/>
      <c r="ODQ38"/>
      <c r="ODR38"/>
      <c r="ODS38"/>
      <c r="ODT38"/>
      <c r="ODU38"/>
      <c r="ODV38"/>
      <c r="ODW38"/>
      <c r="ODX38"/>
      <c r="ODY38"/>
      <c r="ODZ38"/>
      <c r="OEA38"/>
      <c r="OEB38"/>
      <c r="OEC38"/>
      <c r="OED38"/>
      <c r="OEE38"/>
      <c r="OEF38"/>
      <c r="OEG38"/>
      <c r="OEH38"/>
      <c r="OEI38"/>
      <c r="OEJ38"/>
      <c r="OEK38"/>
      <c r="OEL38"/>
      <c r="OEM38"/>
      <c r="OEN38"/>
      <c r="OEO38"/>
      <c r="OEP38"/>
      <c r="OEQ38"/>
      <c r="OER38"/>
      <c r="OES38"/>
      <c r="OET38"/>
      <c r="OEU38"/>
      <c r="OEV38"/>
      <c r="OEW38"/>
      <c r="OEX38"/>
      <c r="OEY38"/>
      <c r="OEZ38"/>
      <c r="OFA38"/>
      <c r="OFB38"/>
      <c r="OFC38"/>
      <c r="OFD38"/>
      <c r="OFE38"/>
      <c r="OFF38"/>
      <c r="OFG38"/>
      <c r="OFH38"/>
      <c r="OFI38"/>
      <c r="OFJ38"/>
      <c r="OFK38"/>
      <c r="OFL38"/>
      <c r="OFM38"/>
      <c r="OFN38"/>
      <c r="OFO38"/>
      <c r="OFP38"/>
      <c r="OFQ38"/>
      <c r="OFR38"/>
      <c r="OFS38"/>
      <c r="OFT38"/>
      <c r="OFU38"/>
      <c r="OFV38"/>
      <c r="OFW38"/>
      <c r="OFX38"/>
      <c r="OFY38"/>
      <c r="OFZ38"/>
      <c r="OGA38"/>
      <c r="OGB38"/>
      <c r="OGC38"/>
      <c r="OGD38"/>
      <c r="OGE38"/>
      <c r="OGF38"/>
      <c r="OGG38"/>
      <c r="OGH38"/>
      <c r="OGI38"/>
      <c r="OGJ38"/>
      <c r="OGK38"/>
      <c r="OGL38"/>
      <c r="OGM38"/>
      <c r="OGN38"/>
      <c r="OGO38"/>
      <c r="OGP38"/>
      <c r="OGQ38"/>
      <c r="OGR38"/>
      <c r="OGS38"/>
      <c r="OGT38"/>
      <c r="OGU38"/>
      <c r="OGV38"/>
      <c r="OGW38"/>
      <c r="OGX38"/>
      <c r="OGY38"/>
      <c r="OGZ38"/>
      <c r="OHA38"/>
      <c r="OHB38"/>
      <c r="OHC38"/>
      <c r="OHD38"/>
      <c r="OHE38"/>
      <c r="OHF38"/>
      <c r="OHG38"/>
      <c r="OHH38"/>
      <c r="OHI38"/>
      <c r="OHJ38"/>
      <c r="OHK38"/>
      <c r="OHL38"/>
      <c r="OHM38"/>
      <c r="OHN38"/>
      <c r="OHO38"/>
      <c r="OHP38"/>
      <c r="OHQ38"/>
      <c r="OHR38"/>
      <c r="OHS38"/>
      <c r="OHT38"/>
      <c r="OHU38"/>
      <c r="OHV38"/>
      <c r="OHW38"/>
      <c r="OHX38"/>
      <c r="OHY38"/>
      <c r="OHZ38"/>
      <c r="OIA38"/>
      <c r="OIB38"/>
      <c r="OIC38"/>
      <c r="OID38"/>
      <c r="OIE38"/>
      <c r="OIF38"/>
      <c r="OIG38"/>
      <c r="OIH38"/>
      <c r="OII38"/>
      <c r="OIJ38"/>
      <c r="OIK38"/>
      <c r="OIL38"/>
      <c r="OIM38"/>
      <c r="OIN38"/>
      <c r="OIO38"/>
      <c r="OIP38"/>
      <c r="OIQ38"/>
      <c r="OIR38"/>
      <c r="OIS38"/>
      <c r="OIT38"/>
      <c r="OIU38"/>
      <c r="OIV38"/>
      <c r="OIW38"/>
      <c r="OIX38"/>
      <c r="OIY38"/>
      <c r="OIZ38"/>
      <c r="OJA38"/>
      <c r="OJB38"/>
      <c r="OJC38"/>
      <c r="OJD38"/>
      <c r="OJE38"/>
      <c r="OJF38"/>
      <c r="OJG38"/>
      <c r="OJH38"/>
      <c r="OJI38"/>
      <c r="OJJ38"/>
      <c r="OJK38"/>
      <c r="OJL38"/>
      <c r="OJM38"/>
      <c r="OJN38"/>
      <c r="OJO38"/>
      <c r="OJP38"/>
      <c r="OJQ38"/>
      <c r="OJR38"/>
      <c r="OJS38"/>
      <c r="OJT38"/>
      <c r="OJU38"/>
      <c r="OJV38"/>
      <c r="OJW38"/>
      <c r="OJX38"/>
      <c r="OJY38"/>
      <c r="OJZ38"/>
      <c r="OKA38"/>
      <c r="OKB38"/>
      <c r="OKC38"/>
      <c r="OKD38"/>
      <c r="OKE38"/>
      <c r="OKF38"/>
      <c r="OKG38"/>
      <c r="OKH38"/>
      <c r="OKI38"/>
      <c r="OKJ38"/>
      <c r="OKK38"/>
      <c r="OKL38"/>
      <c r="OKM38"/>
      <c r="OKN38"/>
      <c r="OKO38"/>
      <c r="OKP38"/>
      <c r="OKQ38"/>
      <c r="OKR38"/>
      <c r="OKS38"/>
      <c r="OKT38"/>
      <c r="OKU38"/>
      <c r="OKV38"/>
      <c r="OKW38"/>
      <c r="OKX38"/>
      <c r="OKY38"/>
      <c r="OKZ38"/>
      <c r="OLA38"/>
      <c r="OLB38"/>
      <c r="OLC38"/>
      <c r="OLD38"/>
      <c r="OLE38"/>
      <c r="OLF38"/>
      <c r="OLG38"/>
      <c r="OLH38"/>
      <c r="OLI38"/>
      <c r="OLJ38"/>
      <c r="OLK38"/>
      <c r="OLL38"/>
      <c r="OLM38"/>
      <c r="OLN38"/>
      <c r="OLO38"/>
      <c r="OLP38"/>
      <c r="OLQ38"/>
      <c r="OLR38"/>
      <c r="OLS38"/>
      <c r="OLT38"/>
      <c r="OLU38"/>
      <c r="OLV38"/>
      <c r="OLW38"/>
      <c r="OLX38"/>
      <c r="OLY38"/>
      <c r="OLZ38"/>
      <c r="OMA38"/>
      <c r="OMB38"/>
      <c r="OMC38"/>
      <c r="OMD38"/>
      <c r="OME38"/>
      <c r="OMF38"/>
      <c r="OMG38"/>
      <c r="OMH38"/>
      <c r="OMI38"/>
      <c r="OMJ38"/>
      <c r="OMK38"/>
      <c r="OML38"/>
      <c r="OMM38"/>
      <c r="OMN38"/>
      <c r="OMO38"/>
      <c r="OMP38"/>
      <c r="OMQ38"/>
      <c r="OMR38"/>
      <c r="OMS38"/>
      <c r="OMT38"/>
      <c r="OMU38"/>
      <c r="OMV38"/>
      <c r="OMW38"/>
      <c r="OMX38"/>
      <c r="OMY38"/>
      <c r="OMZ38"/>
      <c r="ONA38"/>
      <c r="ONB38"/>
      <c r="ONC38"/>
      <c r="OND38"/>
      <c r="ONE38"/>
      <c r="ONF38"/>
      <c r="ONG38"/>
      <c r="ONH38"/>
      <c r="ONI38"/>
      <c r="ONJ38"/>
      <c r="ONK38"/>
      <c r="ONL38"/>
      <c r="ONM38"/>
      <c r="ONN38"/>
      <c r="ONO38"/>
      <c r="ONP38"/>
      <c r="ONQ38"/>
      <c r="ONR38"/>
      <c r="ONS38"/>
      <c r="ONT38"/>
      <c r="ONU38"/>
      <c r="ONV38"/>
      <c r="ONW38"/>
      <c r="ONX38"/>
      <c r="ONY38"/>
      <c r="ONZ38"/>
      <c r="OOA38"/>
      <c r="OOB38"/>
      <c r="OOC38"/>
      <c r="OOD38"/>
      <c r="OOE38"/>
      <c r="OOF38"/>
      <c r="OOG38"/>
      <c r="OOH38"/>
      <c r="OOI38"/>
      <c r="OOJ38"/>
      <c r="OOK38"/>
      <c r="OOL38"/>
      <c r="OOM38"/>
      <c r="OON38"/>
      <c r="OOO38"/>
      <c r="OOP38"/>
      <c r="OOQ38"/>
      <c r="OOR38"/>
      <c r="OOS38"/>
      <c r="OOT38"/>
      <c r="OOU38"/>
      <c r="OOV38"/>
      <c r="OOW38"/>
      <c r="OOX38"/>
      <c r="OOY38"/>
      <c r="OOZ38"/>
      <c r="OPA38"/>
      <c r="OPB38"/>
      <c r="OPC38"/>
      <c r="OPD38"/>
      <c r="OPE38"/>
      <c r="OPF38"/>
      <c r="OPG38"/>
      <c r="OPH38"/>
      <c r="OPI38"/>
      <c r="OPJ38"/>
      <c r="OPK38"/>
      <c r="OPL38"/>
      <c r="OPM38"/>
      <c r="OPN38"/>
      <c r="OPO38"/>
      <c r="OPP38"/>
      <c r="OPQ38"/>
      <c r="OPR38"/>
      <c r="OPS38"/>
      <c r="OPT38"/>
      <c r="OPU38"/>
      <c r="OPV38"/>
      <c r="OPW38"/>
      <c r="OPX38"/>
      <c r="OPY38"/>
      <c r="OPZ38"/>
      <c r="OQA38"/>
      <c r="OQB38"/>
      <c r="OQC38"/>
      <c r="OQD38"/>
      <c r="OQE38"/>
      <c r="OQF38"/>
      <c r="OQG38"/>
      <c r="OQH38"/>
      <c r="OQI38"/>
      <c r="OQJ38"/>
      <c r="OQK38"/>
      <c r="OQL38"/>
      <c r="OQM38"/>
      <c r="OQN38"/>
      <c r="OQO38"/>
      <c r="OQP38"/>
      <c r="OQQ38"/>
      <c r="OQR38"/>
      <c r="OQS38"/>
      <c r="OQT38"/>
      <c r="OQU38"/>
      <c r="OQV38"/>
      <c r="OQW38"/>
      <c r="OQX38"/>
      <c r="OQY38"/>
      <c r="OQZ38"/>
      <c r="ORA38"/>
      <c r="ORB38"/>
      <c r="ORC38"/>
      <c r="ORD38"/>
      <c r="ORE38"/>
      <c r="ORF38"/>
      <c r="ORG38"/>
      <c r="ORH38"/>
      <c r="ORI38"/>
      <c r="ORJ38"/>
      <c r="ORK38"/>
      <c r="ORL38"/>
      <c r="ORM38"/>
      <c r="ORN38"/>
      <c r="ORO38"/>
      <c r="ORP38"/>
      <c r="ORQ38"/>
      <c r="ORR38"/>
      <c r="ORS38"/>
      <c r="ORT38"/>
      <c r="ORU38"/>
      <c r="ORV38"/>
      <c r="ORW38"/>
      <c r="ORX38"/>
      <c r="ORY38"/>
      <c r="ORZ38"/>
      <c r="OSA38"/>
      <c r="OSB38"/>
      <c r="OSC38"/>
      <c r="OSD38"/>
      <c r="OSE38"/>
      <c r="OSF38"/>
      <c r="OSG38"/>
      <c r="OSH38"/>
      <c r="OSI38"/>
      <c r="OSJ38"/>
      <c r="OSK38"/>
      <c r="OSL38"/>
      <c r="OSM38"/>
      <c r="OSN38"/>
      <c r="OSO38"/>
      <c r="OSP38"/>
      <c r="OSQ38"/>
      <c r="OSR38"/>
      <c r="OSS38"/>
      <c r="OST38"/>
      <c r="OSU38"/>
      <c r="OSV38"/>
      <c r="OSW38"/>
      <c r="OSX38"/>
      <c r="OSY38"/>
      <c r="OSZ38"/>
      <c r="OTA38"/>
      <c r="OTB38"/>
      <c r="OTC38"/>
      <c r="OTD38"/>
      <c r="OTE38"/>
      <c r="OTF38"/>
      <c r="OTG38"/>
      <c r="OTH38"/>
      <c r="OTI38"/>
      <c r="OTJ38"/>
      <c r="OTK38"/>
      <c r="OTL38"/>
      <c r="OTM38"/>
      <c r="OTN38"/>
      <c r="OTO38"/>
      <c r="OTP38"/>
      <c r="OTQ38"/>
      <c r="OTR38"/>
      <c r="OTS38"/>
      <c r="OTT38"/>
      <c r="OTU38"/>
      <c r="OTV38"/>
      <c r="OTW38"/>
      <c r="OTX38"/>
      <c r="OTY38"/>
      <c r="OTZ38"/>
      <c r="OUA38"/>
      <c r="OUB38"/>
      <c r="OUC38"/>
      <c r="OUD38"/>
      <c r="OUE38"/>
      <c r="OUF38"/>
      <c r="OUG38"/>
      <c r="OUH38"/>
      <c r="OUI38"/>
      <c r="OUJ38"/>
      <c r="OUK38"/>
      <c r="OUL38"/>
      <c r="OUM38"/>
      <c r="OUN38"/>
      <c r="OUO38"/>
      <c r="OUP38"/>
      <c r="OUQ38"/>
      <c r="OUR38"/>
      <c r="OUS38"/>
      <c r="OUT38"/>
      <c r="OUU38"/>
      <c r="OUV38"/>
      <c r="OUW38"/>
      <c r="OUX38"/>
      <c r="OUY38"/>
      <c r="OUZ38"/>
      <c r="OVA38"/>
      <c r="OVB38"/>
      <c r="OVC38"/>
      <c r="OVD38"/>
      <c r="OVE38"/>
      <c r="OVF38"/>
      <c r="OVG38"/>
      <c r="OVH38"/>
      <c r="OVI38"/>
      <c r="OVJ38"/>
      <c r="OVK38"/>
      <c r="OVL38"/>
      <c r="OVM38"/>
      <c r="OVN38"/>
      <c r="OVO38"/>
      <c r="OVP38"/>
      <c r="OVQ38"/>
      <c r="OVR38"/>
      <c r="OVS38"/>
      <c r="OVT38"/>
      <c r="OVU38"/>
      <c r="OVV38"/>
      <c r="OVW38"/>
      <c r="OVX38"/>
      <c r="OVY38"/>
      <c r="OVZ38"/>
      <c r="OWA38"/>
      <c r="OWB38"/>
      <c r="OWC38"/>
      <c r="OWD38"/>
      <c r="OWE38"/>
      <c r="OWF38"/>
      <c r="OWG38"/>
      <c r="OWH38"/>
      <c r="OWI38"/>
      <c r="OWJ38"/>
      <c r="OWK38"/>
      <c r="OWL38"/>
      <c r="OWM38"/>
      <c r="OWN38"/>
      <c r="OWO38"/>
      <c r="OWP38"/>
      <c r="OWQ38"/>
      <c r="OWR38"/>
      <c r="OWS38"/>
      <c r="OWT38"/>
      <c r="OWU38"/>
      <c r="OWV38"/>
      <c r="OWW38"/>
      <c r="OWX38"/>
      <c r="OWY38"/>
      <c r="OWZ38"/>
      <c r="OXA38"/>
      <c r="OXB38"/>
      <c r="OXC38"/>
      <c r="OXD38"/>
      <c r="OXE38"/>
      <c r="OXF38"/>
      <c r="OXG38"/>
      <c r="OXH38"/>
      <c r="OXI38"/>
      <c r="OXJ38"/>
      <c r="OXK38"/>
      <c r="OXL38"/>
      <c r="OXM38"/>
      <c r="OXN38"/>
      <c r="OXO38"/>
      <c r="OXP38"/>
      <c r="OXQ38"/>
      <c r="OXR38"/>
      <c r="OXS38"/>
      <c r="OXT38"/>
      <c r="OXU38"/>
      <c r="OXV38"/>
      <c r="OXW38"/>
      <c r="OXX38"/>
      <c r="OXY38"/>
      <c r="OXZ38"/>
      <c r="OYA38"/>
      <c r="OYB38"/>
      <c r="OYC38"/>
      <c r="OYD38"/>
      <c r="OYE38"/>
      <c r="OYF38"/>
      <c r="OYG38"/>
      <c r="OYH38"/>
      <c r="OYI38"/>
      <c r="OYJ38"/>
      <c r="OYK38"/>
      <c r="OYL38"/>
      <c r="OYM38"/>
      <c r="OYN38"/>
      <c r="OYO38"/>
      <c r="OYP38"/>
      <c r="OYQ38"/>
      <c r="OYR38"/>
      <c r="OYS38"/>
      <c r="OYT38"/>
      <c r="OYU38"/>
      <c r="OYV38"/>
      <c r="OYW38"/>
      <c r="OYX38"/>
      <c r="OYY38"/>
      <c r="OYZ38"/>
      <c r="OZA38"/>
      <c r="OZB38"/>
      <c r="OZC38"/>
      <c r="OZD38"/>
      <c r="OZE38"/>
      <c r="OZF38"/>
      <c r="OZG38"/>
      <c r="OZH38"/>
      <c r="OZI38"/>
      <c r="OZJ38"/>
      <c r="OZK38"/>
      <c r="OZL38"/>
      <c r="OZM38"/>
      <c r="OZN38"/>
      <c r="OZO38"/>
      <c r="OZP38"/>
      <c r="OZQ38"/>
      <c r="OZR38"/>
      <c r="OZS38"/>
      <c r="OZT38"/>
      <c r="OZU38"/>
      <c r="OZV38"/>
      <c r="OZW38"/>
      <c r="OZX38"/>
      <c r="OZY38"/>
      <c r="OZZ38"/>
      <c r="PAA38"/>
      <c r="PAB38"/>
      <c r="PAC38"/>
      <c r="PAD38"/>
      <c r="PAE38"/>
      <c r="PAF38"/>
      <c r="PAG38"/>
      <c r="PAH38"/>
      <c r="PAI38"/>
      <c r="PAJ38"/>
      <c r="PAK38"/>
      <c r="PAL38"/>
      <c r="PAM38"/>
      <c r="PAN38"/>
      <c r="PAO38"/>
      <c r="PAP38"/>
      <c r="PAQ38"/>
      <c r="PAR38"/>
      <c r="PAS38"/>
      <c r="PAT38"/>
      <c r="PAU38"/>
      <c r="PAV38"/>
      <c r="PAW38"/>
      <c r="PAX38"/>
      <c r="PAY38"/>
      <c r="PAZ38"/>
      <c r="PBA38"/>
      <c r="PBB38"/>
      <c r="PBC38"/>
      <c r="PBD38"/>
      <c r="PBE38"/>
      <c r="PBF38"/>
      <c r="PBG38"/>
      <c r="PBH38"/>
      <c r="PBI38"/>
      <c r="PBJ38"/>
      <c r="PBK38"/>
      <c r="PBL38"/>
      <c r="PBM38"/>
      <c r="PBN38"/>
      <c r="PBO38"/>
      <c r="PBP38"/>
      <c r="PBQ38"/>
      <c r="PBR38"/>
      <c r="PBS38"/>
      <c r="PBT38"/>
      <c r="PBU38"/>
      <c r="PBV38"/>
      <c r="PBW38"/>
      <c r="PBX38"/>
      <c r="PBY38"/>
      <c r="PBZ38"/>
      <c r="PCA38"/>
      <c r="PCB38"/>
      <c r="PCC38"/>
      <c r="PCD38"/>
      <c r="PCE38"/>
      <c r="PCF38"/>
      <c r="PCG38"/>
      <c r="PCH38"/>
      <c r="PCI38"/>
      <c r="PCJ38"/>
      <c r="PCK38"/>
      <c r="PCL38"/>
      <c r="PCM38"/>
      <c r="PCN38"/>
      <c r="PCO38"/>
      <c r="PCP38"/>
      <c r="PCQ38"/>
      <c r="PCR38"/>
      <c r="PCS38"/>
      <c r="PCT38"/>
      <c r="PCU38"/>
      <c r="PCV38"/>
      <c r="PCW38"/>
      <c r="PCX38"/>
      <c r="PCY38"/>
      <c r="PCZ38"/>
      <c r="PDA38"/>
      <c r="PDB38"/>
      <c r="PDC38"/>
      <c r="PDD38"/>
      <c r="PDE38"/>
      <c r="PDF38"/>
      <c r="PDG38"/>
      <c r="PDH38"/>
      <c r="PDI38"/>
      <c r="PDJ38"/>
      <c r="PDK38"/>
      <c r="PDL38"/>
      <c r="PDM38"/>
      <c r="PDN38"/>
      <c r="PDO38"/>
      <c r="PDP38"/>
      <c r="PDQ38"/>
      <c r="PDR38"/>
      <c r="PDS38"/>
      <c r="PDT38"/>
      <c r="PDU38"/>
      <c r="PDV38"/>
      <c r="PDW38"/>
      <c r="PDX38"/>
      <c r="PDY38"/>
      <c r="PDZ38"/>
      <c r="PEA38"/>
      <c r="PEB38"/>
      <c r="PEC38"/>
      <c r="PED38"/>
      <c r="PEE38"/>
      <c r="PEF38"/>
      <c r="PEG38"/>
      <c r="PEH38"/>
      <c r="PEI38"/>
      <c r="PEJ38"/>
      <c r="PEK38"/>
      <c r="PEL38"/>
      <c r="PEM38"/>
      <c r="PEN38"/>
      <c r="PEO38"/>
      <c r="PEP38"/>
      <c r="PEQ38"/>
      <c r="PER38"/>
      <c r="PES38"/>
      <c r="PET38"/>
      <c r="PEU38"/>
      <c r="PEV38"/>
      <c r="PEW38"/>
      <c r="PEX38"/>
      <c r="PEY38"/>
      <c r="PEZ38"/>
      <c r="PFA38"/>
      <c r="PFB38"/>
      <c r="PFC38"/>
      <c r="PFD38"/>
      <c r="PFE38"/>
      <c r="PFF38"/>
      <c r="PFG38"/>
      <c r="PFH38"/>
      <c r="PFI38"/>
      <c r="PFJ38"/>
      <c r="PFK38"/>
      <c r="PFL38"/>
      <c r="PFM38"/>
      <c r="PFN38"/>
      <c r="PFO38"/>
      <c r="PFP38"/>
      <c r="PFQ38"/>
      <c r="PFR38"/>
      <c r="PFS38"/>
      <c r="PFT38"/>
      <c r="PFU38"/>
      <c r="PFV38"/>
      <c r="PFW38"/>
      <c r="PFX38"/>
      <c r="PFY38"/>
      <c r="PFZ38"/>
      <c r="PGA38"/>
      <c r="PGB38"/>
      <c r="PGC38"/>
      <c r="PGD38"/>
      <c r="PGE38"/>
      <c r="PGF38"/>
      <c r="PGG38"/>
      <c r="PGH38"/>
      <c r="PGI38"/>
      <c r="PGJ38"/>
      <c r="PGK38"/>
      <c r="PGL38"/>
      <c r="PGM38"/>
      <c r="PGN38"/>
      <c r="PGO38"/>
      <c r="PGP38"/>
      <c r="PGQ38"/>
      <c r="PGR38"/>
      <c r="PGS38"/>
      <c r="PGT38"/>
      <c r="PGU38"/>
      <c r="PGV38"/>
      <c r="PGW38"/>
      <c r="PGX38"/>
      <c r="PGY38"/>
      <c r="PGZ38"/>
      <c r="PHA38"/>
      <c r="PHB38"/>
      <c r="PHC38"/>
      <c r="PHD38"/>
      <c r="PHE38"/>
      <c r="PHF38"/>
      <c r="PHG38"/>
      <c r="PHH38"/>
      <c r="PHI38"/>
      <c r="PHJ38"/>
      <c r="PHK38"/>
      <c r="PHL38"/>
      <c r="PHM38"/>
      <c r="PHN38"/>
      <c r="PHO38"/>
      <c r="PHP38"/>
      <c r="PHQ38"/>
      <c r="PHR38"/>
      <c r="PHS38"/>
      <c r="PHT38"/>
      <c r="PHU38"/>
      <c r="PHV38"/>
      <c r="PHW38"/>
      <c r="PHX38"/>
      <c r="PHY38"/>
      <c r="PHZ38"/>
      <c r="PIA38"/>
      <c r="PIB38"/>
      <c r="PIC38"/>
      <c r="PID38"/>
      <c r="PIE38"/>
      <c r="PIF38"/>
      <c r="PIG38"/>
      <c r="PIH38"/>
      <c r="PII38"/>
      <c r="PIJ38"/>
      <c r="PIK38"/>
      <c r="PIL38"/>
      <c r="PIM38"/>
      <c r="PIN38"/>
      <c r="PIO38"/>
      <c r="PIP38"/>
      <c r="PIQ38"/>
      <c r="PIR38"/>
      <c r="PIS38"/>
      <c r="PIT38"/>
      <c r="PIU38"/>
      <c r="PIV38"/>
      <c r="PIW38"/>
      <c r="PIX38"/>
      <c r="PIY38"/>
      <c r="PIZ38"/>
      <c r="PJA38"/>
      <c r="PJB38"/>
      <c r="PJC38"/>
      <c r="PJD38"/>
      <c r="PJE38"/>
      <c r="PJF38"/>
      <c r="PJG38"/>
      <c r="PJH38"/>
      <c r="PJI38"/>
      <c r="PJJ38"/>
      <c r="PJK38"/>
      <c r="PJL38"/>
      <c r="PJM38"/>
      <c r="PJN38"/>
      <c r="PJO38"/>
      <c r="PJP38"/>
      <c r="PJQ38"/>
      <c r="PJR38"/>
      <c r="PJS38"/>
      <c r="PJT38"/>
      <c r="PJU38"/>
      <c r="PJV38"/>
      <c r="PJW38"/>
      <c r="PJX38"/>
      <c r="PJY38"/>
      <c r="PJZ38"/>
      <c r="PKA38"/>
      <c r="PKB38"/>
      <c r="PKC38"/>
      <c r="PKD38"/>
      <c r="PKE38"/>
      <c r="PKF38"/>
      <c r="PKG38"/>
      <c r="PKH38"/>
      <c r="PKI38"/>
      <c r="PKJ38"/>
      <c r="PKK38"/>
      <c r="PKL38"/>
      <c r="PKM38"/>
      <c r="PKN38"/>
      <c r="PKO38"/>
      <c r="PKP38"/>
      <c r="PKQ38"/>
      <c r="PKR38"/>
      <c r="PKS38"/>
      <c r="PKT38"/>
      <c r="PKU38"/>
      <c r="PKV38"/>
      <c r="PKW38"/>
      <c r="PKX38"/>
      <c r="PKY38"/>
      <c r="PKZ38"/>
      <c r="PLA38"/>
      <c r="PLB38"/>
      <c r="PLC38"/>
      <c r="PLD38"/>
      <c r="PLE38"/>
      <c r="PLF38"/>
      <c r="PLG38"/>
      <c r="PLH38"/>
      <c r="PLI38"/>
      <c r="PLJ38"/>
      <c r="PLK38"/>
      <c r="PLL38"/>
      <c r="PLM38"/>
      <c r="PLN38"/>
      <c r="PLO38"/>
      <c r="PLP38"/>
      <c r="PLQ38"/>
      <c r="PLR38"/>
      <c r="PLS38"/>
      <c r="PLT38"/>
      <c r="PLU38"/>
      <c r="PLV38"/>
      <c r="PLW38"/>
      <c r="PLX38"/>
      <c r="PLY38"/>
      <c r="PLZ38"/>
      <c r="PMA38"/>
      <c r="PMB38"/>
      <c r="PMC38"/>
      <c r="PMD38"/>
      <c r="PME38"/>
      <c r="PMF38"/>
      <c r="PMG38"/>
      <c r="PMH38"/>
      <c r="PMI38"/>
      <c r="PMJ38"/>
      <c r="PMK38"/>
      <c r="PML38"/>
      <c r="PMM38"/>
      <c r="PMN38"/>
      <c r="PMO38"/>
      <c r="PMP38"/>
      <c r="PMQ38"/>
      <c r="PMR38"/>
      <c r="PMS38"/>
      <c r="PMT38"/>
      <c r="PMU38"/>
      <c r="PMV38"/>
      <c r="PMW38"/>
      <c r="PMX38"/>
      <c r="PMY38"/>
      <c r="PMZ38"/>
      <c r="PNA38"/>
      <c r="PNB38"/>
      <c r="PNC38"/>
      <c r="PND38"/>
      <c r="PNE38"/>
      <c r="PNF38"/>
      <c r="PNG38"/>
      <c r="PNH38"/>
      <c r="PNI38"/>
      <c r="PNJ38"/>
      <c r="PNK38"/>
      <c r="PNL38"/>
      <c r="PNM38"/>
      <c r="PNN38"/>
      <c r="PNO38"/>
      <c r="PNP38"/>
      <c r="PNQ38"/>
      <c r="PNR38"/>
      <c r="PNS38"/>
      <c r="PNT38"/>
      <c r="PNU38"/>
      <c r="PNV38"/>
      <c r="PNW38"/>
      <c r="PNX38"/>
      <c r="PNY38"/>
      <c r="PNZ38"/>
      <c r="POA38"/>
      <c r="POB38"/>
      <c r="POC38"/>
      <c r="POD38"/>
      <c r="POE38"/>
      <c r="POF38"/>
      <c r="POG38"/>
      <c r="POH38"/>
      <c r="POI38"/>
      <c r="POJ38"/>
      <c r="POK38"/>
      <c r="POL38"/>
      <c r="POM38"/>
      <c r="PON38"/>
      <c r="POO38"/>
      <c r="POP38"/>
      <c r="POQ38"/>
      <c r="POR38"/>
      <c r="POS38"/>
      <c r="POT38"/>
      <c r="POU38"/>
      <c r="POV38"/>
      <c r="POW38"/>
      <c r="POX38"/>
      <c r="POY38"/>
      <c r="POZ38"/>
      <c r="PPA38"/>
      <c r="PPB38"/>
      <c r="PPC38"/>
      <c r="PPD38"/>
      <c r="PPE38"/>
      <c r="PPF38"/>
      <c r="PPG38"/>
      <c r="PPH38"/>
      <c r="PPI38"/>
      <c r="PPJ38"/>
      <c r="PPK38"/>
      <c r="PPL38"/>
      <c r="PPM38"/>
      <c r="PPN38"/>
      <c r="PPO38"/>
      <c r="PPP38"/>
      <c r="PPQ38"/>
      <c r="PPR38"/>
      <c r="PPS38"/>
      <c r="PPT38"/>
      <c r="PPU38"/>
      <c r="PPV38"/>
      <c r="PPW38"/>
      <c r="PPX38"/>
      <c r="PPY38"/>
      <c r="PPZ38"/>
      <c r="PQA38"/>
      <c r="PQB38"/>
      <c r="PQC38"/>
      <c r="PQD38"/>
      <c r="PQE38"/>
      <c r="PQF38"/>
      <c r="PQG38"/>
      <c r="PQH38"/>
      <c r="PQI38"/>
      <c r="PQJ38"/>
      <c r="PQK38"/>
      <c r="PQL38"/>
      <c r="PQM38"/>
      <c r="PQN38"/>
      <c r="PQO38"/>
      <c r="PQP38"/>
      <c r="PQQ38"/>
      <c r="PQR38"/>
      <c r="PQS38"/>
      <c r="PQT38"/>
      <c r="PQU38"/>
      <c r="PQV38"/>
      <c r="PQW38"/>
      <c r="PQX38"/>
      <c r="PQY38"/>
      <c r="PQZ38"/>
      <c r="PRA38"/>
      <c r="PRB38"/>
      <c r="PRC38"/>
      <c r="PRD38"/>
      <c r="PRE38"/>
      <c r="PRF38"/>
      <c r="PRG38"/>
      <c r="PRH38"/>
      <c r="PRI38"/>
      <c r="PRJ38"/>
      <c r="PRK38"/>
      <c r="PRL38"/>
      <c r="PRM38"/>
      <c r="PRN38"/>
      <c r="PRO38"/>
      <c r="PRP38"/>
      <c r="PRQ38"/>
      <c r="PRR38"/>
      <c r="PRS38"/>
      <c r="PRT38"/>
      <c r="PRU38"/>
      <c r="PRV38"/>
      <c r="PRW38"/>
      <c r="PRX38"/>
      <c r="PRY38"/>
      <c r="PRZ38"/>
      <c r="PSA38"/>
      <c r="PSB38"/>
      <c r="PSC38"/>
      <c r="PSD38"/>
      <c r="PSE38"/>
      <c r="PSF38"/>
      <c r="PSG38"/>
      <c r="PSH38"/>
      <c r="PSI38"/>
      <c r="PSJ38"/>
      <c r="PSK38"/>
      <c r="PSL38"/>
      <c r="PSM38"/>
      <c r="PSN38"/>
      <c r="PSO38"/>
      <c r="PSP38"/>
      <c r="PSQ38"/>
      <c r="PSR38"/>
      <c r="PSS38"/>
      <c r="PST38"/>
      <c r="PSU38"/>
      <c r="PSV38"/>
      <c r="PSW38"/>
      <c r="PSX38"/>
      <c r="PSY38"/>
      <c r="PSZ38"/>
      <c r="PTA38"/>
      <c r="PTB38"/>
      <c r="PTC38"/>
      <c r="PTD38"/>
      <c r="PTE38"/>
      <c r="PTF38"/>
      <c r="PTG38"/>
      <c r="PTH38"/>
      <c r="PTI38"/>
      <c r="PTJ38"/>
      <c r="PTK38"/>
      <c r="PTL38"/>
      <c r="PTM38"/>
      <c r="PTN38"/>
      <c r="PTO38"/>
      <c r="PTP38"/>
      <c r="PTQ38"/>
      <c r="PTR38"/>
      <c r="PTS38"/>
      <c r="PTT38"/>
      <c r="PTU38"/>
      <c r="PTV38"/>
      <c r="PTW38"/>
      <c r="PTX38"/>
      <c r="PTY38"/>
      <c r="PTZ38"/>
      <c r="PUA38"/>
      <c r="PUB38"/>
      <c r="PUC38"/>
      <c r="PUD38"/>
      <c r="PUE38"/>
      <c r="PUF38"/>
      <c r="PUG38"/>
      <c r="PUH38"/>
      <c r="PUI38"/>
      <c r="PUJ38"/>
      <c r="PUK38"/>
      <c r="PUL38"/>
      <c r="PUM38"/>
      <c r="PUN38"/>
      <c r="PUO38"/>
      <c r="PUP38"/>
      <c r="PUQ38"/>
      <c r="PUR38"/>
      <c r="PUS38"/>
      <c r="PUT38"/>
      <c r="PUU38"/>
      <c r="PUV38"/>
      <c r="PUW38"/>
      <c r="PUX38"/>
      <c r="PUY38"/>
      <c r="PUZ38"/>
      <c r="PVA38"/>
      <c r="PVB38"/>
      <c r="PVC38"/>
      <c r="PVD38"/>
      <c r="PVE38"/>
      <c r="PVF38"/>
      <c r="PVG38"/>
      <c r="PVH38"/>
      <c r="PVI38"/>
      <c r="PVJ38"/>
      <c r="PVK38"/>
      <c r="PVL38"/>
      <c r="PVM38"/>
      <c r="PVN38"/>
      <c r="PVO38"/>
      <c r="PVP38"/>
      <c r="PVQ38"/>
      <c r="PVR38"/>
      <c r="PVS38"/>
      <c r="PVT38"/>
      <c r="PVU38"/>
      <c r="PVV38"/>
      <c r="PVW38"/>
      <c r="PVX38"/>
      <c r="PVY38"/>
      <c r="PVZ38"/>
      <c r="PWA38"/>
      <c r="PWB38"/>
      <c r="PWC38"/>
      <c r="PWD38"/>
      <c r="PWE38"/>
      <c r="PWF38"/>
      <c r="PWG38"/>
      <c r="PWH38"/>
      <c r="PWI38"/>
      <c r="PWJ38"/>
      <c r="PWK38"/>
      <c r="PWL38"/>
      <c r="PWM38"/>
      <c r="PWN38"/>
      <c r="PWO38"/>
      <c r="PWP38"/>
      <c r="PWQ38"/>
      <c r="PWR38"/>
      <c r="PWS38"/>
      <c r="PWT38"/>
      <c r="PWU38"/>
      <c r="PWV38"/>
      <c r="PWW38"/>
      <c r="PWX38"/>
      <c r="PWY38"/>
      <c r="PWZ38"/>
      <c r="PXA38"/>
      <c r="PXB38"/>
      <c r="PXC38"/>
      <c r="PXD38"/>
      <c r="PXE38"/>
      <c r="PXF38"/>
      <c r="PXG38"/>
      <c r="PXH38"/>
      <c r="PXI38"/>
      <c r="PXJ38"/>
      <c r="PXK38"/>
      <c r="PXL38"/>
      <c r="PXM38"/>
      <c r="PXN38"/>
      <c r="PXO38"/>
      <c r="PXP38"/>
      <c r="PXQ38"/>
      <c r="PXR38"/>
      <c r="PXS38"/>
      <c r="PXT38"/>
      <c r="PXU38"/>
      <c r="PXV38"/>
      <c r="PXW38"/>
      <c r="PXX38"/>
      <c r="PXY38"/>
      <c r="PXZ38"/>
      <c r="PYA38"/>
      <c r="PYB38"/>
      <c r="PYC38"/>
      <c r="PYD38"/>
      <c r="PYE38"/>
      <c r="PYF38"/>
      <c r="PYG38"/>
      <c r="PYH38"/>
      <c r="PYI38"/>
      <c r="PYJ38"/>
      <c r="PYK38"/>
      <c r="PYL38"/>
      <c r="PYM38"/>
      <c r="PYN38"/>
      <c r="PYO38"/>
      <c r="PYP38"/>
      <c r="PYQ38"/>
      <c r="PYR38"/>
      <c r="PYS38"/>
      <c r="PYT38"/>
      <c r="PYU38"/>
      <c r="PYV38"/>
      <c r="PYW38"/>
      <c r="PYX38"/>
      <c r="PYY38"/>
      <c r="PYZ38"/>
      <c r="PZA38"/>
      <c r="PZB38"/>
      <c r="PZC38"/>
      <c r="PZD38"/>
      <c r="PZE38"/>
      <c r="PZF38"/>
      <c r="PZG38"/>
      <c r="PZH38"/>
      <c r="PZI38"/>
      <c r="PZJ38"/>
      <c r="PZK38"/>
      <c r="PZL38"/>
      <c r="PZM38"/>
      <c r="PZN38"/>
      <c r="PZO38"/>
      <c r="PZP38"/>
      <c r="PZQ38"/>
      <c r="PZR38"/>
      <c r="PZS38"/>
      <c r="PZT38"/>
      <c r="PZU38"/>
      <c r="PZV38"/>
      <c r="PZW38"/>
      <c r="PZX38"/>
      <c r="PZY38"/>
      <c r="PZZ38"/>
      <c r="QAA38"/>
      <c r="QAB38"/>
      <c r="QAC38"/>
      <c r="QAD38"/>
      <c r="QAE38"/>
      <c r="QAF38"/>
      <c r="QAG38"/>
      <c r="QAH38"/>
      <c r="QAI38"/>
      <c r="QAJ38"/>
      <c r="QAK38"/>
      <c r="QAL38"/>
      <c r="QAM38"/>
      <c r="QAN38"/>
      <c r="QAO38"/>
      <c r="QAP38"/>
      <c r="QAQ38"/>
      <c r="QAR38"/>
      <c r="QAS38"/>
      <c r="QAT38"/>
      <c r="QAU38"/>
      <c r="QAV38"/>
      <c r="QAW38"/>
      <c r="QAX38"/>
      <c r="QAY38"/>
      <c r="QAZ38"/>
      <c r="QBA38"/>
      <c r="QBB38"/>
      <c r="QBC38"/>
      <c r="QBD38"/>
      <c r="QBE38"/>
      <c r="QBF38"/>
      <c r="QBG38"/>
      <c r="QBH38"/>
      <c r="QBI38"/>
      <c r="QBJ38"/>
      <c r="QBK38"/>
      <c r="QBL38"/>
      <c r="QBM38"/>
      <c r="QBN38"/>
      <c r="QBO38"/>
      <c r="QBP38"/>
      <c r="QBQ38"/>
      <c r="QBR38"/>
      <c r="QBS38"/>
      <c r="QBT38"/>
      <c r="QBU38"/>
      <c r="QBV38"/>
      <c r="QBW38"/>
      <c r="QBX38"/>
      <c r="QBY38"/>
      <c r="QBZ38"/>
      <c r="QCA38"/>
      <c r="QCB38"/>
      <c r="QCC38"/>
      <c r="QCD38"/>
      <c r="QCE38"/>
      <c r="QCF38"/>
      <c r="QCG38"/>
      <c r="QCH38"/>
      <c r="QCI38"/>
      <c r="QCJ38"/>
      <c r="QCK38"/>
      <c r="QCL38"/>
      <c r="QCM38"/>
      <c r="QCN38"/>
      <c r="QCO38"/>
      <c r="QCP38"/>
      <c r="QCQ38"/>
      <c r="QCR38"/>
      <c r="QCS38"/>
      <c r="QCT38"/>
      <c r="QCU38"/>
      <c r="QCV38"/>
      <c r="QCW38"/>
      <c r="QCX38"/>
      <c r="QCY38"/>
      <c r="QCZ38"/>
      <c r="QDA38"/>
      <c r="QDB38"/>
      <c r="QDC38"/>
      <c r="QDD38"/>
      <c r="QDE38"/>
      <c r="QDF38"/>
      <c r="QDG38"/>
      <c r="QDH38"/>
      <c r="QDI38"/>
      <c r="QDJ38"/>
      <c r="QDK38"/>
      <c r="QDL38"/>
      <c r="QDM38"/>
      <c r="QDN38"/>
      <c r="QDO38"/>
      <c r="QDP38"/>
      <c r="QDQ38"/>
      <c r="QDR38"/>
      <c r="QDS38"/>
      <c r="QDT38"/>
      <c r="QDU38"/>
      <c r="QDV38"/>
      <c r="QDW38"/>
      <c r="QDX38"/>
      <c r="QDY38"/>
      <c r="QDZ38"/>
      <c r="QEA38"/>
      <c r="QEB38"/>
      <c r="QEC38"/>
      <c r="QED38"/>
      <c r="QEE38"/>
      <c r="QEF38"/>
      <c r="QEG38"/>
      <c r="QEH38"/>
      <c r="QEI38"/>
      <c r="QEJ38"/>
      <c r="QEK38"/>
      <c r="QEL38"/>
      <c r="QEM38"/>
      <c r="QEN38"/>
      <c r="QEO38"/>
      <c r="QEP38"/>
      <c r="QEQ38"/>
      <c r="QER38"/>
      <c r="QES38"/>
      <c r="QET38"/>
      <c r="QEU38"/>
      <c r="QEV38"/>
      <c r="QEW38"/>
      <c r="QEX38"/>
      <c r="QEY38"/>
      <c r="QEZ38"/>
      <c r="QFA38"/>
      <c r="QFB38"/>
      <c r="QFC38"/>
      <c r="QFD38"/>
      <c r="QFE38"/>
      <c r="QFF38"/>
      <c r="QFG38"/>
      <c r="QFH38"/>
      <c r="QFI38"/>
      <c r="QFJ38"/>
      <c r="QFK38"/>
      <c r="QFL38"/>
      <c r="QFM38"/>
      <c r="QFN38"/>
      <c r="QFO38"/>
      <c r="QFP38"/>
      <c r="QFQ38"/>
      <c r="QFR38"/>
      <c r="QFS38"/>
      <c r="QFT38"/>
      <c r="QFU38"/>
      <c r="QFV38"/>
      <c r="QFW38"/>
      <c r="QFX38"/>
      <c r="QFY38"/>
      <c r="QFZ38"/>
      <c r="QGA38"/>
      <c r="QGB38"/>
      <c r="QGC38"/>
      <c r="QGD38"/>
      <c r="QGE38"/>
      <c r="QGF38"/>
      <c r="QGG38"/>
      <c r="QGH38"/>
      <c r="QGI38"/>
      <c r="QGJ38"/>
      <c r="QGK38"/>
      <c r="QGL38"/>
      <c r="QGM38"/>
      <c r="QGN38"/>
      <c r="QGO38"/>
      <c r="QGP38"/>
      <c r="QGQ38"/>
      <c r="QGR38"/>
      <c r="QGS38"/>
      <c r="QGT38"/>
      <c r="QGU38"/>
      <c r="QGV38"/>
      <c r="QGW38"/>
      <c r="QGX38"/>
      <c r="QGY38"/>
      <c r="QGZ38"/>
      <c r="QHA38"/>
      <c r="QHB38"/>
      <c r="QHC38"/>
      <c r="QHD38"/>
      <c r="QHE38"/>
      <c r="QHF38"/>
      <c r="QHG38"/>
      <c r="QHH38"/>
      <c r="QHI38"/>
      <c r="QHJ38"/>
      <c r="QHK38"/>
      <c r="QHL38"/>
      <c r="QHM38"/>
      <c r="QHN38"/>
      <c r="QHO38"/>
      <c r="QHP38"/>
      <c r="QHQ38"/>
      <c r="QHR38"/>
      <c r="QHS38"/>
      <c r="QHT38"/>
      <c r="QHU38"/>
      <c r="QHV38"/>
      <c r="QHW38"/>
      <c r="QHX38"/>
      <c r="QHY38"/>
      <c r="QHZ38"/>
      <c r="QIA38"/>
      <c r="QIB38"/>
      <c r="QIC38"/>
      <c r="QID38"/>
      <c r="QIE38"/>
      <c r="QIF38"/>
      <c r="QIG38"/>
      <c r="QIH38"/>
      <c r="QII38"/>
      <c r="QIJ38"/>
      <c r="QIK38"/>
      <c r="QIL38"/>
      <c r="QIM38"/>
      <c r="QIN38"/>
      <c r="QIO38"/>
      <c r="QIP38"/>
      <c r="QIQ38"/>
      <c r="QIR38"/>
      <c r="QIS38"/>
      <c r="QIT38"/>
      <c r="QIU38"/>
      <c r="QIV38"/>
      <c r="QIW38"/>
      <c r="QIX38"/>
      <c r="QIY38"/>
      <c r="QIZ38"/>
      <c r="QJA38"/>
      <c r="QJB38"/>
      <c r="QJC38"/>
      <c r="QJD38"/>
      <c r="QJE38"/>
      <c r="QJF38"/>
      <c r="QJG38"/>
      <c r="QJH38"/>
      <c r="QJI38"/>
      <c r="QJJ38"/>
      <c r="QJK38"/>
      <c r="QJL38"/>
      <c r="QJM38"/>
      <c r="QJN38"/>
      <c r="QJO38"/>
      <c r="QJP38"/>
      <c r="QJQ38"/>
      <c r="QJR38"/>
      <c r="QJS38"/>
      <c r="QJT38"/>
      <c r="QJU38"/>
      <c r="QJV38"/>
      <c r="QJW38"/>
      <c r="QJX38"/>
      <c r="QJY38"/>
      <c r="QJZ38"/>
      <c r="QKA38"/>
      <c r="QKB38"/>
      <c r="QKC38"/>
      <c r="QKD38"/>
      <c r="QKE38"/>
      <c r="QKF38"/>
      <c r="QKG38"/>
      <c r="QKH38"/>
      <c r="QKI38"/>
      <c r="QKJ38"/>
      <c r="QKK38"/>
      <c r="QKL38"/>
      <c r="QKM38"/>
      <c r="QKN38"/>
      <c r="QKO38"/>
      <c r="QKP38"/>
      <c r="QKQ38"/>
      <c r="QKR38"/>
      <c r="QKS38"/>
      <c r="QKT38"/>
      <c r="QKU38"/>
      <c r="QKV38"/>
      <c r="QKW38"/>
      <c r="QKX38"/>
      <c r="QKY38"/>
      <c r="QKZ38"/>
      <c r="QLA38"/>
      <c r="QLB38"/>
      <c r="QLC38"/>
      <c r="QLD38"/>
      <c r="QLE38"/>
      <c r="QLF38"/>
      <c r="QLG38"/>
      <c r="QLH38"/>
      <c r="QLI38"/>
      <c r="QLJ38"/>
      <c r="QLK38"/>
      <c r="QLL38"/>
      <c r="QLM38"/>
      <c r="QLN38"/>
      <c r="QLO38"/>
      <c r="QLP38"/>
      <c r="QLQ38"/>
      <c r="QLR38"/>
      <c r="QLS38"/>
      <c r="QLT38"/>
      <c r="QLU38"/>
      <c r="QLV38"/>
      <c r="QLW38"/>
      <c r="QLX38"/>
      <c r="QLY38"/>
      <c r="QLZ38"/>
      <c r="QMA38"/>
      <c r="QMB38"/>
      <c r="QMC38"/>
      <c r="QMD38"/>
      <c r="QME38"/>
      <c r="QMF38"/>
      <c r="QMG38"/>
      <c r="QMH38"/>
      <c r="QMI38"/>
      <c r="QMJ38"/>
      <c r="QMK38"/>
      <c r="QML38"/>
      <c r="QMM38"/>
      <c r="QMN38"/>
      <c r="QMO38"/>
      <c r="QMP38"/>
      <c r="QMQ38"/>
      <c r="QMR38"/>
      <c r="QMS38"/>
      <c r="QMT38"/>
      <c r="QMU38"/>
      <c r="QMV38"/>
      <c r="QMW38"/>
      <c r="QMX38"/>
      <c r="QMY38"/>
      <c r="QMZ38"/>
      <c r="QNA38"/>
      <c r="QNB38"/>
      <c r="QNC38"/>
      <c r="QND38"/>
      <c r="QNE38"/>
      <c r="QNF38"/>
      <c r="QNG38"/>
      <c r="QNH38"/>
      <c r="QNI38"/>
      <c r="QNJ38"/>
      <c r="QNK38"/>
      <c r="QNL38"/>
      <c r="QNM38"/>
      <c r="QNN38"/>
      <c r="QNO38"/>
      <c r="QNP38"/>
      <c r="QNQ38"/>
      <c r="QNR38"/>
      <c r="QNS38"/>
      <c r="QNT38"/>
      <c r="QNU38"/>
      <c r="QNV38"/>
      <c r="QNW38"/>
      <c r="QNX38"/>
      <c r="QNY38"/>
      <c r="QNZ38"/>
      <c r="QOA38"/>
      <c r="QOB38"/>
      <c r="QOC38"/>
      <c r="QOD38"/>
      <c r="QOE38"/>
      <c r="QOF38"/>
      <c r="QOG38"/>
      <c r="QOH38"/>
      <c r="QOI38"/>
      <c r="QOJ38"/>
      <c r="QOK38"/>
      <c r="QOL38"/>
      <c r="QOM38"/>
      <c r="QON38"/>
      <c r="QOO38"/>
      <c r="QOP38"/>
      <c r="QOQ38"/>
      <c r="QOR38"/>
      <c r="QOS38"/>
      <c r="QOT38"/>
      <c r="QOU38"/>
      <c r="QOV38"/>
      <c r="QOW38"/>
      <c r="QOX38"/>
      <c r="QOY38"/>
      <c r="QOZ38"/>
      <c r="QPA38"/>
      <c r="QPB38"/>
      <c r="QPC38"/>
      <c r="QPD38"/>
      <c r="QPE38"/>
      <c r="QPF38"/>
      <c r="QPG38"/>
      <c r="QPH38"/>
      <c r="QPI38"/>
      <c r="QPJ38"/>
      <c r="QPK38"/>
      <c r="QPL38"/>
      <c r="QPM38"/>
      <c r="QPN38"/>
      <c r="QPO38"/>
      <c r="QPP38"/>
      <c r="QPQ38"/>
      <c r="QPR38"/>
      <c r="QPS38"/>
      <c r="QPT38"/>
      <c r="QPU38"/>
      <c r="QPV38"/>
      <c r="QPW38"/>
      <c r="QPX38"/>
      <c r="QPY38"/>
      <c r="QPZ38"/>
      <c r="QQA38"/>
      <c r="QQB38"/>
      <c r="QQC38"/>
      <c r="QQD38"/>
      <c r="QQE38"/>
      <c r="QQF38"/>
      <c r="QQG38"/>
      <c r="QQH38"/>
      <c r="QQI38"/>
      <c r="QQJ38"/>
      <c r="QQK38"/>
      <c r="QQL38"/>
      <c r="QQM38"/>
      <c r="QQN38"/>
      <c r="QQO38"/>
      <c r="QQP38"/>
      <c r="QQQ38"/>
      <c r="QQR38"/>
      <c r="QQS38"/>
      <c r="QQT38"/>
      <c r="QQU38"/>
      <c r="QQV38"/>
      <c r="QQW38"/>
      <c r="QQX38"/>
      <c r="QQY38"/>
      <c r="QQZ38"/>
      <c r="QRA38"/>
      <c r="QRB38"/>
      <c r="QRC38"/>
      <c r="QRD38"/>
      <c r="QRE38"/>
      <c r="QRF38"/>
      <c r="QRG38"/>
      <c r="QRH38"/>
      <c r="QRI38"/>
      <c r="QRJ38"/>
      <c r="QRK38"/>
      <c r="QRL38"/>
      <c r="QRM38"/>
      <c r="QRN38"/>
      <c r="QRO38"/>
      <c r="QRP38"/>
      <c r="QRQ38"/>
      <c r="QRR38"/>
      <c r="QRS38"/>
      <c r="QRT38"/>
      <c r="QRU38"/>
      <c r="QRV38"/>
      <c r="QRW38"/>
      <c r="QRX38"/>
      <c r="QRY38"/>
      <c r="QRZ38"/>
      <c r="QSA38"/>
      <c r="QSB38"/>
      <c r="QSC38"/>
      <c r="QSD38"/>
      <c r="QSE38"/>
      <c r="QSF38"/>
      <c r="QSG38"/>
      <c r="QSH38"/>
      <c r="QSI38"/>
      <c r="QSJ38"/>
      <c r="QSK38"/>
      <c r="QSL38"/>
      <c r="QSM38"/>
      <c r="QSN38"/>
      <c r="QSO38"/>
      <c r="QSP38"/>
      <c r="QSQ38"/>
      <c r="QSR38"/>
      <c r="QSS38"/>
      <c r="QST38"/>
      <c r="QSU38"/>
      <c r="QSV38"/>
      <c r="QSW38"/>
      <c r="QSX38"/>
      <c r="QSY38"/>
      <c r="QSZ38"/>
      <c r="QTA38"/>
      <c r="QTB38"/>
      <c r="QTC38"/>
      <c r="QTD38"/>
      <c r="QTE38"/>
      <c r="QTF38"/>
      <c r="QTG38"/>
      <c r="QTH38"/>
      <c r="QTI38"/>
      <c r="QTJ38"/>
      <c r="QTK38"/>
      <c r="QTL38"/>
      <c r="QTM38"/>
      <c r="QTN38"/>
      <c r="QTO38"/>
      <c r="QTP38"/>
      <c r="QTQ38"/>
      <c r="QTR38"/>
      <c r="QTS38"/>
      <c r="QTT38"/>
      <c r="QTU38"/>
      <c r="QTV38"/>
      <c r="QTW38"/>
      <c r="QTX38"/>
      <c r="QTY38"/>
      <c r="QTZ38"/>
      <c r="QUA38"/>
      <c r="QUB38"/>
      <c r="QUC38"/>
      <c r="QUD38"/>
      <c r="QUE38"/>
      <c r="QUF38"/>
      <c r="QUG38"/>
      <c r="QUH38"/>
      <c r="QUI38"/>
      <c r="QUJ38"/>
      <c r="QUK38"/>
      <c r="QUL38"/>
      <c r="QUM38"/>
      <c r="QUN38"/>
      <c r="QUO38"/>
      <c r="QUP38"/>
      <c r="QUQ38"/>
      <c r="QUR38"/>
      <c r="QUS38"/>
      <c r="QUT38"/>
      <c r="QUU38"/>
      <c r="QUV38"/>
      <c r="QUW38"/>
      <c r="QUX38"/>
      <c r="QUY38"/>
      <c r="QUZ38"/>
      <c r="QVA38"/>
      <c r="QVB38"/>
      <c r="QVC38"/>
      <c r="QVD38"/>
      <c r="QVE38"/>
      <c r="QVF38"/>
      <c r="QVG38"/>
      <c r="QVH38"/>
      <c r="QVI38"/>
      <c r="QVJ38"/>
      <c r="QVK38"/>
      <c r="QVL38"/>
      <c r="QVM38"/>
      <c r="QVN38"/>
      <c r="QVO38"/>
      <c r="QVP38"/>
      <c r="QVQ38"/>
      <c r="QVR38"/>
      <c r="QVS38"/>
      <c r="QVT38"/>
      <c r="QVU38"/>
      <c r="QVV38"/>
      <c r="QVW38"/>
      <c r="QVX38"/>
      <c r="QVY38"/>
      <c r="QVZ38"/>
      <c r="QWA38"/>
      <c r="QWB38"/>
      <c r="QWC38"/>
      <c r="QWD38"/>
      <c r="QWE38"/>
      <c r="QWF38"/>
      <c r="QWG38"/>
      <c r="QWH38"/>
      <c r="QWI38"/>
      <c r="QWJ38"/>
      <c r="QWK38"/>
      <c r="QWL38"/>
      <c r="QWM38"/>
      <c r="QWN38"/>
      <c r="QWO38"/>
      <c r="QWP38"/>
      <c r="QWQ38"/>
      <c r="QWR38"/>
      <c r="QWS38"/>
      <c r="QWT38"/>
      <c r="QWU38"/>
      <c r="QWV38"/>
      <c r="QWW38"/>
      <c r="QWX38"/>
      <c r="QWY38"/>
      <c r="QWZ38"/>
      <c r="QXA38"/>
      <c r="QXB38"/>
      <c r="QXC38"/>
      <c r="QXD38"/>
      <c r="QXE38"/>
      <c r="QXF38"/>
      <c r="QXG38"/>
      <c r="QXH38"/>
      <c r="QXI38"/>
      <c r="QXJ38"/>
      <c r="QXK38"/>
      <c r="QXL38"/>
      <c r="QXM38"/>
      <c r="QXN38"/>
      <c r="QXO38"/>
      <c r="QXP38"/>
      <c r="QXQ38"/>
      <c r="QXR38"/>
      <c r="QXS38"/>
      <c r="QXT38"/>
      <c r="QXU38"/>
      <c r="QXV38"/>
      <c r="QXW38"/>
      <c r="QXX38"/>
      <c r="QXY38"/>
      <c r="QXZ38"/>
      <c r="QYA38"/>
      <c r="QYB38"/>
      <c r="QYC38"/>
      <c r="QYD38"/>
      <c r="QYE38"/>
      <c r="QYF38"/>
      <c r="QYG38"/>
      <c r="QYH38"/>
      <c r="QYI38"/>
      <c r="QYJ38"/>
      <c r="QYK38"/>
      <c r="QYL38"/>
      <c r="QYM38"/>
      <c r="QYN38"/>
      <c r="QYO38"/>
      <c r="QYP38"/>
      <c r="QYQ38"/>
      <c r="QYR38"/>
      <c r="QYS38"/>
      <c r="QYT38"/>
      <c r="QYU38"/>
      <c r="QYV38"/>
      <c r="QYW38"/>
      <c r="QYX38"/>
      <c r="QYY38"/>
      <c r="QYZ38"/>
      <c r="QZA38"/>
      <c r="QZB38"/>
      <c r="QZC38"/>
      <c r="QZD38"/>
      <c r="QZE38"/>
      <c r="QZF38"/>
      <c r="QZG38"/>
      <c r="QZH38"/>
      <c r="QZI38"/>
      <c r="QZJ38"/>
      <c r="QZK38"/>
      <c r="QZL38"/>
      <c r="QZM38"/>
      <c r="QZN38"/>
      <c r="QZO38"/>
      <c r="QZP38"/>
      <c r="QZQ38"/>
      <c r="QZR38"/>
      <c r="QZS38"/>
      <c r="QZT38"/>
      <c r="QZU38"/>
      <c r="QZV38"/>
      <c r="QZW38"/>
      <c r="QZX38"/>
      <c r="QZY38"/>
      <c r="QZZ38"/>
      <c r="RAA38"/>
      <c r="RAB38"/>
      <c r="RAC38"/>
      <c r="RAD38"/>
      <c r="RAE38"/>
      <c r="RAF38"/>
      <c r="RAG38"/>
      <c r="RAH38"/>
      <c r="RAI38"/>
      <c r="RAJ38"/>
      <c r="RAK38"/>
      <c r="RAL38"/>
      <c r="RAM38"/>
      <c r="RAN38"/>
      <c r="RAO38"/>
      <c r="RAP38"/>
      <c r="RAQ38"/>
      <c r="RAR38"/>
      <c r="RAS38"/>
      <c r="RAT38"/>
      <c r="RAU38"/>
      <c r="RAV38"/>
      <c r="RAW38"/>
      <c r="RAX38"/>
      <c r="RAY38"/>
      <c r="RAZ38"/>
      <c r="RBA38"/>
      <c r="RBB38"/>
      <c r="RBC38"/>
      <c r="RBD38"/>
      <c r="RBE38"/>
      <c r="RBF38"/>
      <c r="RBG38"/>
      <c r="RBH38"/>
      <c r="RBI38"/>
      <c r="RBJ38"/>
      <c r="RBK38"/>
      <c r="RBL38"/>
      <c r="RBM38"/>
      <c r="RBN38"/>
      <c r="RBO38"/>
      <c r="RBP38"/>
      <c r="RBQ38"/>
      <c r="RBR38"/>
      <c r="RBS38"/>
      <c r="RBT38"/>
      <c r="RBU38"/>
      <c r="RBV38"/>
      <c r="RBW38"/>
      <c r="RBX38"/>
      <c r="RBY38"/>
      <c r="RBZ38"/>
      <c r="RCA38"/>
      <c r="RCB38"/>
      <c r="RCC38"/>
      <c r="RCD38"/>
      <c r="RCE38"/>
      <c r="RCF38"/>
      <c r="RCG38"/>
      <c r="RCH38"/>
      <c r="RCI38"/>
      <c r="RCJ38"/>
      <c r="RCK38"/>
      <c r="RCL38"/>
      <c r="RCM38"/>
      <c r="RCN38"/>
      <c r="RCO38"/>
      <c r="RCP38"/>
      <c r="RCQ38"/>
      <c r="RCR38"/>
      <c r="RCS38"/>
      <c r="RCT38"/>
      <c r="RCU38"/>
      <c r="RCV38"/>
      <c r="RCW38"/>
      <c r="RCX38"/>
      <c r="RCY38"/>
      <c r="RCZ38"/>
      <c r="RDA38"/>
      <c r="RDB38"/>
      <c r="RDC38"/>
      <c r="RDD38"/>
      <c r="RDE38"/>
      <c r="RDF38"/>
      <c r="RDG38"/>
      <c r="RDH38"/>
      <c r="RDI38"/>
      <c r="RDJ38"/>
      <c r="RDK38"/>
      <c r="RDL38"/>
      <c r="RDM38"/>
      <c r="RDN38"/>
      <c r="RDO38"/>
      <c r="RDP38"/>
      <c r="RDQ38"/>
      <c r="RDR38"/>
      <c r="RDS38"/>
      <c r="RDT38"/>
      <c r="RDU38"/>
      <c r="RDV38"/>
      <c r="RDW38"/>
      <c r="RDX38"/>
      <c r="RDY38"/>
      <c r="RDZ38"/>
      <c r="REA38"/>
      <c r="REB38"/>
      <c r="REC38"/>
      <c r="RED38"/>
      <c r="REE38"/>
      <c r="REF38"/>
      <c r="REG38"/>
      <c r="REH38"/>
      <c r="REI38"/>
      <c r="REJ38"/>
      <c r="REK38"/>
      <c r="REL38"/>
      <c r="REM38"/>
      <c r="REN38"/>
      <c r="REO38"/>
      <c r="REP38"/>
      <c r="REQ38"/>
      <c r="RER38"/>
      <c r="RES38"/>
      <c r="RET38"/>
      <c r="REU38"/>
      <c r="REV38"/>
      <c r="REW38"/>
      <c r="REX38"/>
      <c r="REY38"/>
      <c r="REZ38"/>
      <c r="RFA38"/>
      <c r="RFB38"/>
      <c r="RFC38"/>
      <c r="RFD38"/>
      <c r="RFE38"/>
      <c r="RFF38"/>
      <c r="RFG38"/>
      <c r="RFH38"/>
      <c r="RFI38"/>
      <c r="RFJ38"/>
      <c r="RFK38"/>
      <c r="RFL38"/>
      <c r="RFM38"/>
      <c r="RFN38"/>
      <c r="RFO38"/>
      <c r="RFP38"/>
      <c r="RFQ38"/>
      <c r="RFR38"/>
      <c r="RFS38"/>
      <c r="RFT38"/>
      <c r="RFU38"/>
      <c r="RFV38"/>
      <c r="RFW38"/>
      <c r="RFX38"/>
      <c r="RFY38"/>
      <c r="RFZ38"/>
      <c r="RGA38"/>
      <c r="RGB38"/>
      <c r="RGC38"/>
      <c r="RGD38"/>
      <c r="RGE38"/>
      <c r="RGF38"/>
      <c r="RGG38"/>
      <c r="RGH38"/>
      <c r="RGI38"/>
      <c r="RGJ38"/>
      <c r="RGK38"/>
      <c r="RGL38"/>
      <c r="RGM38"/>
      <c r="RGN38"/>
      <c r="RGO38"/>
      <c r="RGP38"/>
      <c r="RGQ38"/>
      <c r="RGR38"/>
      <c r="RGS38"/>
      <c r="RGT38"/>
      <c r="RGU38"/>
      <c r="RGV38"/>
      <c r="RGW38"/>
      <c r="RGX38"/>
      <c r="RGY38"/>
      <c r="RGZ38"/>
      <c r="RHA38"/>
      <c r="RHB38"/>
      <c r="RHC38"/>
      <c r="RHD38"/>
      <c r="RHE38"/>
      <c r="RHF38"/>
      <c r="RHG38"/>
      <c r="RHH38"/>
      <c r="RHI38"/>
      <c r="RHJ38"/>
      <c r="RHK38"/>
      <c r="RHL38"/>
      <c r="RHM38"/>
      <c r="RHN38"/>
      <c r="RHO38"/>
      <c r="RHP38"/>
      <c r="RHQ38"/>
      <c r="RHR38"/>
      <c r="RHS38"/>
      <c r="RHT38"/>
      <c r="RHU38"/>
      <c r="RHV38"/>
      <c r="RHW38"/>
      <c r="RHX38"/>
      <c r="RHY38"/>
      <c r="RHZ38"/>
      <c r="RIA38"/>
      <c r="RIB38"/>
      <c r="RIC38"/>
      <c r="RID38"/>
      <c r="RIE38"/>
      <c r="RIF38"/>
      <c r="RIG38"/>
      <c r="RIH38"/>
      <c r="RII38"/>
      <c r="RIJ38"/>
      <c r="RIK38"/>
      <c r="RIL38"/>
      <c r="RIM38"/>
      <c r="RIN38"/>
      <c r="RIO38"/>
      <c r="RIP38"/>
      <c r="RIQ38"/>
      <c r="RIR38"/>
      <c r="RIS38"/>
      <c r="RIT38"/>
      <c r="RIU38"/>
      <c r="RIV38"/>
      <c r="RIW38"/>
      <c r="RIX38"/>
      <c r="RIY38"/>
      <c r="RIZ38"/>
      <c r="RJA38"/>
      <c r="RJB38"/>
      <c r="RJC38"/>
      <c r="RJD38"/>
      <c r="RJE38"/>
      <c r="RJF38"/>
      <c r="RJG38"/>
      <c r="RJH38"/>
      <c r="RJI38"/>
      <c r="RJJ38"/>
      <c r="RJK38"/>
      <c r="RJL38"/>
      <c r="RJM38"/>
      <c r="RJN38"/>
      <c r="RJO38"/>
      <c r="RJP38"/>
      <c r="RJQ38"/>
      <c r="RJR38"/>
      <c r="RJS38"/>
      <c r="RJT38"/>
      <c r="RJU38"/>
      <c r="RJV38"/>
      <c r="RJW38"/>
      <c r="RJX38"/>
      <c r="RJY38"/>
      <c r="RJZ38"/>
      <c r="RKA38"/>
      <c r="RKB38"/>
      <c r="RKC38"/>
      <c r="RKD38"/>
      <c r="RKE38"/>
      <c r="RKF38"/>
      <c r="RKG38"/>
      <c r="RKH38"/>
      <c r="RKI38"/>
      <c r="RKJ38"/>
      <c r="RKK38"/>
      <c r="RKL38"/>
      <c r="RKM38"/>
      <c r="RKN38"/>
      <c r="RKO38"/>
      <c r="RKP38"/>
      <c r="RKQ38"/>
      <c r="RKR38"/>
      <c r="RKS38"/>
      <c r="RKT38"/>
      <c r="RKU38"/>
      <c r="RKV38"/>
      <c r="RKW38"/>
      <c r="RKX38"/>
      <c r="RKY38"/>
      <c r="RKZ38"/>
      <c r="RLA38"/>
      <c r="RLB38"/>
      <c r="RLC38"/>
      <c r="RLD38"/>
      <c r="RLE38"/>
      <c r="RLF38"/>
      <c r="RLG38"/>
      <c r="RLH38"/>
      <c r="RLI38"/>
      <c r="RLJ38"/>
      <c r="RLK38"/>
      <c r="RLL38"/>
      <c r="RLM38"/>
      <c r="RLN38"/>
      <c r="RLO38"/>
      <c r="RLP38"/>
      <c r="RLQ38"/>
      <c r="RLR38"/>
      <c r="RLS38"/>
      <c r="RLT38"/>
      <c r="RLU38"/>
      <c r="RLV38"/>
      <c r="RLW38"/>
      <c r="RLX38"/>
      <c r="RLY38"/>
      <c r="RLZ38"/>
      <c r="RMA38"/>
      <c r="RMB38"/>
      <c r="RMC38"/>
      <c r="RMD38"/>
      <c r="RME38"/>
      <c r="RMF38"/>
      <c r="RMG38"/>
      <c r="RMH38"/>
      <c r="RMI38"/>
      <c r="RMJ38"/>
      <c r="RMK38"/>
      <c r="RML38"/>
      <c r="RMM38"/>
      <c r="RMN38"/>
      <c r="RMO38"/>
      <c r="RMP38"/>
      <c r="RMQ38"/>
      <c r="RMR38"/>
      <c r="RMS38"/>
      <c r="RMT38"/>
      <c r="RMU38"/>
      <c r="RMV38"/>
      <c r="RMW38"/>
      <c r="RMX38"/>
      <c r="RMY38"/>
      <c r="RMZ38"/>
      <c r="RNA38"/>
      <c r="RNB38"/>
      <c r="RNC38"/>
      <c r="RND38"/>
      <c r="RNE38"/>
      <c r="RNF38"/>
      <c r="RNG38"/>
      <c r="RNH38"/>
      <c r="RNI38"/>
      <c r="RNJ38"/>
      <c r="RNK38"/>
      <c r="RNL38"/>
      <c r="RNM38"/>
      <c r="RNN38"/>
      <c r="RNO38"/>
      <c r="RNP38"/>
      <c r="RNQ38"/>
      <c r="RNR38"/>
      <c r="RNS38"/>
      <c r="RNT38"/>
      <c r="RNU38"/>
      <c r="RNV38"/>
      <c r="RNW38"/>
      <c r="RNX38"/>
      <c r="RNY38"/>
      <c r="RNZ38"/>
      <c r="ROA38"/>
      <c r="ROB38"/>
      <c r="ROC38"/>
      <c r="ROD38"/>
      <c r="ROE38"/>
      <c r="ROF38"/>
      <c r="ROG38"/>
      <c r="ROH38"/>
      <c r="ROI38"/>
      <c r="ROJ38"/>
      <c r="ROK38"/>
      <c r="ROL38"/>
      <c r="ROM38"/>
      <c r="RON38"/>
      <c r="ROO38"/>
      <c r="ROP38"/>
      <c r="ROQ38"/>
      <c r="ROR38"/>
      <c r="ROS38"/>
      <c r="ROT38"/>
      <c r="ROU38"/>
      <c r="ROV38"/>
      <c r="ROW38"/>
      <c r="ROX38"/>
      <c r="ROY38"/>
      <c r="ROZ38"/>
      <c r="RPA38"/>
      <c r="RPB38"/>
      <c r="RPC38"/>
      <c r="RPD38"/>
      <c r="RPE38"/>
      <c r="RPF38"/>
      <c r="RPG38"/>
      <c r="RPH38"/>
      <c r="RPI38"/>
      <c r="RPJ38"/>
      <c r="RPK38"/>
      <c r="RPL38"/>
      <c r="RPM38"/>
      <c r="RPN38"/>
      <c r="RPO38"/>
      <c r="RPP38"/>
      <c r="RPQ38"/>
      <c r="RPR38"/>
      <c r="RPS38"/>
      <c r="RPT38"/>
      <c r="RPU38"/>
      <c r="RPV38"/>
      <c r="RPW38"/>
      <c r="RPX38"/>
      <c r="RPY38"/>
      <c r="RPZ38"/>
      <c r="RQA38"/>
      <c r="RQB38"/>
      <c r="RQC38"/>
      <c r="RQD38"/>
      <c r="RQE38"/>
      <c r="RQF38"/>
      <c r="RQG38"/>
      <c r="RQH38"/>
      <c r="RQI38"/>
      <c r="RQJ38"/>
      <c r="RQK38"/>
      <c r="RQL38"/>
      <c r="RQM38"/>
      <c r="RQN38"/>
      <c r="RQO38"/>
      <c r="RQP38"/>
      <c r="RQQ38"/>
      <c r="RQR38"/>
      <c r="RQS38"/>
      <c r="RQT38"/>
      <c r="RQU38"/>
      <c r="RQV38"/>
      <c r="RQW38"/>
      <c r="RQX38"/>
      <c r="RQY38"/>
      <c r="RQZ38"/>
      <c r="RRA38"/>
      <c r="RRB38"/>
      <c r="RRC38"/>
      <c r="RRD38"/>
      <c r="RRE38"/>
      <c r="RRF38"/>
      <c r="RRG38"/>
      <c r="RRH38"/>
      <c r="RRI38"/>
      <c r="RRJ38"/>
      <c r="RRK38"/>
      <c r="RRL38"/>
      <c r="RRM38"/>
      <c r="RRN38"/>
      <c r="RRO38"/>
      <c r="RRP38"/>
      <c r="RRQ38"/>
      <c r="RRR38"/>
      <c r="RRS38"/>
      <c r="RRT38"/>
      <c r="RRU38"/>
      <c r="RRV38"/>
      <c r="RRW38"/>
      <c r="RRX38"/>
      <c r="RRY38"/>
      <c r="RRZ38"/>
      <c r="RSA38"/>
      <c r="RSB38"/>
      <c r="RSC38"/>
      <c r="RSD38"/>
      <c r="RSE38"/>
      <c r="RSF38"/>
      <c r="RSG38"/>
      <c r="RSH38"/>
      <c r="RSI38"/>
      <c r="RSJ38"/>
      <c r="RSK38"/>
      <c r="RSL38"/>
      <c r="RSM38"/>
      <c r="RSN38"/>
      <c r="RSO38"/>
      <c r="RSP38"/>
      <c r="RSQ38"/>
      <c r="RSR38"/>
      <c r="RSS38"/>
      <c r="RST38"/>
      <c r="RSU38"/>
      <c r="RSV38"/>
      <c r="RSW38"/>
      <c r="RSX38"/>
      <c r="RSY38"/>
      <c r="RSZ38"/>
      <c r="RTA38"/>
      <c r="RTB38"/>
      <c r="RTC38"/>
      <c r="RTD38"/>
      <c r="RTE38"/>
      <c r="RTF38"/>
      <c r="RTG38"/>
      <c r="RTH38"/>
      <c r="RTI38"/>
      <c r="RTJ38"/>
      <c r="RTK38"/>
      <c r="RTL38"/>
      <c r="RTM38"/>
      <c r="RTN38"/>
      <c r="RTO38"/>
      <c r="RTP38"/>
      <c r="RTQ38"/>
      <c r="RTR38"/>
      <c r="RTS38"/>
      <c r="RTT38"/>
      <c r="RTU38"/>
      <c r="RTV38"/>
      <c r="RTW38"/>
      <c r="RTX38"/>
      <c r="RTY38"/>
      <c r="RTZ38"/>
      <c r="RUA38"/>
      <c r="RUB38"/>
      <c r="RUC38"/>
      <c r="RUD38"/>
      <c r="RUE38"/>
      <c r="RUF38"/>
      <c r="RUG38"/>
      <c r="RUH38"/>
      <c r="RUI38"/>
      <c r="RUJ38"/>
      <c r="RUK38"/>
      <c r="RUL38"/>
      <c r="RUM38"/>
      <c r="RUN38"/>
      <c r="RUO38"/>
      <c r="RUP38"/>
      <c r="RUQ38"/>
      <c r="RUR38"/>
      <c r="RUS38"/>
      <c r="RUT38"/>
      <c r="RUU38"/>
      <c r="RUV38"/>
      <c r="RUW38"/>
      <c r="RUX38"/>
      <c r="RUY38"/>
      <c r="RUZ38"/>
      <c r="RVA38"/>
      <c r="RVB38"/>
      <c r="RVC38"/>
      <c r="RVD38"/>
      <c r="RVE38"/>
      <c r="RVF38"/>
      <c r="RVG38"/>
      <c r="RVH38"/>
      <c r="RVI38"/>
      <c r="RVJ38"/>
      <c r="RVK38"/>
      <c r="RVL38"/>
      <c r="RVM38"/>
      <c r="RVN38"/>
      <c r="RVO38"/>
      <c r="RVP38"/>
      <c r="RVQ38"/>
      <c r="RVR38"/>
      <c r="RVS38"/>
      <c r="RVT38"/>
      <c r="RVU38"/>
      <c r="RVV38"/>
      <c r="RVW38"/>
      <c r="RVX38"/>
      <c r="RVY38"/>
      <c r="RVZ38"/>
      <c r="RWA38"/>
      <c r="RWB38"/>
      <c r="RWC38"/>
      <c r="RWD38"/>
      <c r="RWE38"/>
      <c r="RWF38"/>
      <c r="RWG38"/>
      <c r="RWH38"/>
      <c r="RWI38"/>
      <c r="RWJ38"/>
      <c r="RWK38"/>
      <c r="RWL38"/>
      <c r="RWM38"/>
      <c r="RWN38"/>
      <c r="RWO38"/>
      <c r="RWP38"/>
      <c r="RWQ38"/>
      <c r="RWR38"/>
      <c r="RWS38"/>
      <c r="RWT38"/>
      <c r="RWU38"/>
      <c r="RWV38"/>
      <c r="RWW38"/>
      <c r="RWX38"/>
      <c r="RWY38"/>
      <c r="RWZ38"/>
      <c r="RXA38"/>
      <c r="RXB38"/>
      <c r="RXC38"/>
      <c r="RXD38"/>
      <c r="RXE38"/>
      <c r="RXF38"/>
      <c r="RXG38"/>
      <c r="RXH38"/>
      <c r="RXI38"/>
      <c r="RXJ38"/>
      <c r="RXK38"/>
      <c r="RXL38"/>
      <c r="RXM38"/>
      <c r="RXN38"/>
      <c r="RXO38"/>
      <c r="RXP38"/>
      <c r="RXQ38"/>
      <c r="RXR38"/>
      <c r="RXS38"/>
      <c r="RXT38"/>
      <c r="RXU38"/>
      <c r="RXV38"/>
      <c r="RXW38"/>
      <c r="RXX38"/>
      <c r="RXY38"/>
      <c r="RXZ38"/>
      <c r="RYA38"/>
      <c r="RYB38"/>
      <c r="RYC38"/>
      <c r="RYD38"/>
      <c r="RYE38"/>
      <c r="RYF38"/>
      <c r="RYG38"/>
      <c r="RYH38"/>
      <c r="RYI38"/>
      <c r="RYJ38"/>
      <c r="RYK38"/>
      <c r="RYL38"/>
      <c r="RYM38"/>
      <c r="RYN38"/>
      <c r="RYO38"/>
      <c r="RYP38"/>
      <c r="RYQ38"/>
      <c r="RYR38"/>
      <c r="RYS38"/>
      <c r="RYT38"/>
      <c r="RYU38"/>
      <c r="RYV38"/>
      <c r="RYW38"/>
      <c r="RYX38"/>
      <c r="RYY38"/>
      <c r="RYZ38"/>
      <c r="RZA38"/>
      <c r="RZB38"/>
      <c r="RZC38"/>
      <c r="RZD38"/>
      <c r="RZE38"/>
      <c r="RZF38"/>
      <c r="RZG38"/>
      <c r="RZH38"/>
      <c r="RZI38"/>
      <c r="RZJ38"/>
      <c r="RZK38"/>
      <c r="RZL38"/>
      <c r="RZM38"/>
      <c r="RZN38"/>
      <c r="RZO38"/>
      <c r="RZP38"/>
      <c r="RZQ38"/>
      <c r="RZR38"/>
      <c r="RZS38"/>
      <c r="RZT38"/>
      <c r="RZU38"/>
      <c r="RZV38"/>
      <c r="RZW38"/>
      <c r="RZX38"/>
      <c r="RZY38"/>
      <c r="RZZ38"/>
      <c r="SAA38"/>
      <c r="SAB38"/>
      <c r="SAC38"/>
      <c r="SAD38"/>
      <c r="SAE38"/>
      <c r="SAF38"/>
      <c r="SAG38"/>
      <c r="SAH38"/>
      <c r="SAI38"/>
      <c r="SAJ38"/>
      <c r="SAK38"/>
      <c r="SAL38"/>
      <c r="SAM38"/>
      <c r="SAN38"/>
      <c r="SAO38"/>
      <c r="SAP38"/>
      <c r="SAQ38"/>
      <c r="SAR38"/>
      <c r="SAS38"/>
      <c r="SAT38"/>
      <c r="SAU38"/>
      <c r="SAV38"/>
      <c r="SAW38"/>
      <c r="SAX38"/>
      <c r="SAY38"/>
      <c r="SAZ38"/>
      <c r="SBA38"/>
      <c r="SBB38"/>
      <c r="SBC38"/>
      <c r="SBD38"/>
      <c r="SBE38"/>
      <c r="SBF38"/>
      <c r="SBG38"/>
      <c r="SBH38"/>
      <c r="SBI38"/>
      <c r="SBJ38"/>
      <c r="SBK38"/>
      <c r="SBL38"/>
      <c r="SBM38"/>
      <c r="SBN38"/>
      <c r="SBO38"/>
      <c r="SBP38"/>
      <c r="SBQ38"/>
      <c r="SBR38"/>
      <c r="SBS38"/>
      <c r="SBT38"/>
      <c r="SBU38"/>
      <c r="SBV38"/>
      <c r="SBW38"/>
      <c r="SBX38"/>
      <c r="SBY38"/>
      <c r="SBZ38"/>
      <c r="SCA38"/>
      <c r="SCB38"/>
      <c r="SCC38"/>
      <c r="SCD38"/>
      <c r="SCE38"/>
      <c r="SCF38"/>
      <c r="SCG38"/>
      <c r="SCH38"/>
      <c r="SCI38"/>
      <c r="SCJ38"/>
      <c r="SCK38"/>
      <c r="SCL38"/>
      <c r="SCM38"/>
      <c r="SCN38"/>
      <c r="SCO38"/>
      <c r="SCP38"/>
      <c r="SCQ38"/>
      <c r="SCR38"/>
      <c r="SCS38"/>
      <c r="SCT38"/>
      <c r="SCU38"/>
      <c r="SCV38"/>
      <c r="SCW38"/>
      <c r="SCX38"/>
      <c r="SCY38"/>
      <c r="SCZ38"/>
      <c r="SDA38"/>
      <c r="SDB38"/>
      <c r="SDC38"/>
      <c r="SDD38"/>
      <c r="SDE38"/>
      <c r="SDF38"/>
      <c r="SDG38"/>
      <c r="SDH38"/>
      <c r="SDI38"/>
      <c r="SDJ38"/>
      <c r="SDK38"/>
      <c r="SDL38"/>
      <c r="SDM38"/>
      <c r="SDN38"/>
      <c r="SDO38"/>
      <c r="SDP38"/>
      <c r="SDQ38"/>
      <c r="SDR38"/>
      <c r="SDS38"/>
      <c r="SDT38"/>
      <c r="SDU38"/>
      <c r="SDV38"/>
      <c r="SDW38"/>
      <c r="SDX38"/>
      <c r="SDY38"/>
      <c r="SDZ38"/>
      <c r="SEA38"/>
      <c r="SEB38"/>
      <c r="SEC38"/>
      <c r="SED38"/>
      <c r="SEE38"/>
      <c r="SEF38"/>
      <c r="SEG38"/>
      <c r="SEH38"/>
      <c r="SEI38"/>
      <c r="SEJ38"/>
      <c r="SEK38"/>
      <c r="SEL38"/>
      <c r="SEM38"/>
      <c r="SEN38"/>
      <c r="SEO38"/>
      <c r="SEP38"/>
      <c r="SEQ38"/>
      <c r="SER38"/>
      <c r="SES38"/>
      <c r="SET38"/>
      <c r="SEU38"/>
      <c r="SEV38"/>
      <c r="SEW38"/>
      <c r="SEX38"/>
      <c r="SEY38"/>
      <c r="SEZ38"/>
      <c r="SFA38"/>
      <c r="SFB38"/>
      <c r="SFC38"/>
      <c r="SFD38"/>
      <c r="SFE38"/>
      <c r="SFF38"/>
      <c r="SFG38"/>
      <c r="SFH38"/>
      <c r="SFI38"/>
      <c r="SFJ38"/>
      <c r="SFK38"/>
      <c r="SFL38"/>
      <c r="SFM38"/>
      <c r="SFN38"/>
      <c r="SFO38"/>
      <c r="SFP38"/>
      <c r="SFQ38"/>
      <c r="SFR38"/>
      <c r="SFS38"/>
      <c r="SFT38"/>
      <c r="SFU38"/>
      <c r="SFV38"/>
      <c r="SFW38"/>
      <c r="SFX38"/>
      <c r="SFY38"/>
      <c r="SFZ38"/>
      <c r="SGA38"/>
      <c r="SGB38"/>
      <c r="SGC38"/>
      <c r="SGD38"/>
      <c r="SGE38"/>
      <c r="SGF38"/>
      <c r="SGG38"/>
      <c r="SGH38"/>
      <c r="SGI38"/>
      <c r="SGJ38"/>
      <c r="SGK38"/>
      <c r="SGL38"/>
      <c r="SGM38"/>
      <c r="SGN38"/>
      <c r="SGO38"/>
      <c r="SGP38"/>
      <c r="SGQ38"/>
      <c r="SGR38"/>
      <c r="SGS38"/>
      <c r="SGT38"/>
      <c r="SGU38"/>
      <c r="SGV38"/>
      <c r="SGW38"/>
      <c r="SGX38"/>
      <c r="SGY38"/>
      <c r="SGZ38"/>
      <c r="SHA38"/>
      <c r="SHB38"/>
      <c r="SHC38"/>
      <c r="SHD38"/>
      <c r="SHE38"/>
      <c r="SHF38"/>
      <c r="SHG38"/>
      <c r="SHH38"/>
      <c r="SHI38"/>
      <c r="SHJ38"/>
      <c r="SHK38"/>
      <c r="SHL38"/>
      <c r="SHM38"/>
      <c r="SHN38"/>
      <c r="SHO38"/>
      <c r="SHP38"/>
      <c r="SHQ38"/>
      <c r="SHR38"/>
      <c r="SHS38"/>
      <c r="SHT38"/>
      <c r="SHU38"/>
      <c r="SHV38"/>
      <c r="SHW38"/>
      <c r="SHX38"/>
      <c r="SHY38"/>
      <c r="SHZ38"/>
      <c r="SIA38"/>
      <c r="SIB38"/>
      <c r="SIC38"/>
      <c r="SID38"/>
      <c r="SIE38"/>
      <c r="SIF38"/>
      <c r="SIG38"/>
      <c r="SIH38"/>
      <c r="SII38"/>
      <c r="SIJ38"/>
      <c r="SIK38"/>
      <c r="SIL38"/>
      <c r="SIM38"/>
      <c r="SIN38"/>
      <c r="SIO38"/>
      <c r="SIP38"/>
      <c r="SIQ38"/>
      <c r="SIR38"/>
      <c r="SIS38"/>
      <c r="SIT38"/>
      <c r="SIU38"/>
      <c r="SIV38"/>
      <c r="SIW38"/>
      <c r="SIX38"/>
      <c r="SIY38"/>
      <c r="SIZ38"/>
      <c r="SJA38"/>
      <c r="SJB38"/>
      <c r="SJC38"/>
      <c r="SJD38"/>
      <c r="SJE38"/>
      <c r="SJF38"/>
      <c r="SJG38"/>
      <c r="SJH38"/>
      <c r="SJI38"/>
      <c r="SJJ38"/>
      <c r="SJK38"/>
      <c r="SJL38"/>
      <c r="SJM38"/>
      <c r="SJN38"/>
      <c r="SJO38"/>
      <c r="SJP38"/>
      <c r="SJQ38"/>
      <c r="SJR38"/>
      <c r="SJS38"/>
      <c r="SJT38"/>
      <c r="SJU38"/>
      <c r="SJV38"/>
      <c r="SJW38"/>
      <c r="SJX38"/>
      <c r="SJY38"/>
      <c r="SJZ38"/>
      <c r="SKA38"/>
      <c r="SKB38"/>
      <c r="SKC38"/>
      <c r="SKD38"/>
      <c r="SKE38"/>
      <c r="SKF38"/>
      <c r="SKG38"/>
      <c r="SKH38"/>
      <c r="SKI38"/>
      <c r="SKJ38"/>
      <c r="SKK38"/>
      <c r="SKL38"/>
      <c r="SKM38"/>
      <c r="SKN38"/>
      <c r="SKO38"/>
      <c r="SKP38"/>
      <c r="SKQ38"/>
      <c r="SKR38"/>
      <c r="SKS38"/>
      <c r="SKT38"/>
      <c r="SKU38"/>
      <c r="SKV38"/>
      <c r="SKW38"/>
      <c r="SKX38"/>
      <c r="SKY38"/>
      <c r="SKZ38"/>
      <c r="SLA38"/>
      <c r="SLB38"/>
      <c r="SLC38"/>
      <c r="SLD38"/>
      <c r="SLE38"/>
      <c r="SLF38"/>
      <c r="SLG38"/>
      <c r="SLH38"/>
      <c r="SLI38"/>
      <c r="SLJ38"/>
      <c r="SLK38"/>
      <c r="SLL38"/>
      <c r="SLM38"/>
      <c r="SLN38"/>
      <c r="SLO38"/>
      <c r="SLP38"/>
      <c r="SLQ38"/>
      <c r="SLR38"/>
      <c r="SLS38"/>
      <c r="SLT38"/>
      <c r="SLU38"/>
      <c r="SLV38"/>
      <c r="SLW38"/>
      <c r="SLX38"/>
      <c r="SLY38"/>
      <c r="SLZ38"/>
      <c r="SMA38"/>
      <c r="SMB38"/>
      <c r="SMC38"/>
      <c r="SMD38"/>
      <c r="SME38"/>
      <c r="SMF38"/>
      <c r="SMG38"/>
      <c r="SMH38"/>
      <c r="SMI38"/>
      <c r="SMJ38"/>
      <c r="SMK38"/>
      <c r="SML38"/>
      <c r="SMM38"/>
      <c r="SMN38"/>
      <c r="SMO38"/>
      <c r="SMP38"/>
      <c r="SMQ38"/>
      <c r="SMR38"/>
      <c r="SMS38"/>
      <c r="SMT38"/>
      <c r="SMU38"/>
      <c r="SMV38"/>
      <c r="SMW38"/>
      <c r="SMX38"/>
      <c r="SMY38"/>
      <c r="SMZ38"/>
      <c r="SNA38"/>
      <c r="SNB38"/>
      <c r="SNC38"/>
      <c r="SND38"/>
      <c r="SNE38"/>
      <c r="SNF38"/>
      <c r="SNG38"/>
      <c r="SNH38"/>
      <c r="SNI38"/>
      <c r="SNJ38"/>
      <c r="SNK38"/>
      <c r="SNL38"/>
      <c r="SNM38"/>
      <c r="SNN38"/>
      <c r="SNO38"/>
      <c r="SNP38"/>
      <c r="SNQ38"/>
      <c r="SNR38"/>
      <c r="SNS38"/>
      <c r="SNT38"/>
      <c r="SNU38"/>
      <c r="SNV38"/>
      <c r="SNW38"/>
      <c r="SNX38"/>
      <c r="SNY38"/>
      <c r="SNZ38"/>
      <c r="SOA38"/>
      <c r="SOB38"/>
      <c r="SOC38"/>
      <c r="SOD38"/>
      <c r="SOE38"/>
      <c r="SOF38"/>
      <c r="SOG38"/>
      <c r="SOH38"/>
      <c r="SOI38"/>
      <c r="SOJ38"/>
      <c r="SOK38"/>
      <c r="SOL38"/>
      <c r="SOM38"/>
      <c r="SON38"/>
      <c r="SOO38"/>
      <c r="SOP38"/>
      <c r="SOQ38"/>
      <c r="SOR38"/>
      <c r="SOS38"/>
      <c r="SOT38"/>
      <c r="SOU38"/>
      <c r="SOV38"/>
      <c r="SOW38"/>
      <c r="SOX38"/>
      <c r="SOY38"/>
      <c r="SOZ38"/>
      <c r="SPA38"/>
      <c r="SPB38"/>
      <c r="SPC38"/>
      <c r="SPD38"/>
      <c r="SPE38"/>
      <c r="SPF38"/>
      <c r="SPG38"/>
      <c r="SPH38"/>
      <c r="SPI38"/>
      <c r="SPJ38"/>
      <c r="SPK38"/>
      <c r="SPL38"/>
      <c r="SPM38"/>
      <c r="SPN38"/>
      <c r="SPO38"/>
      <c r="SPP38"/>
      <c r="SPQ38"/>
      <c r="SPR38"/>
      <c r="SPS38"/>
      <c r="SPT38"/>
      <c r="SPU38"/>
      <c r="SPV38"/>
      <c r="SPW38"/>
      <c r="SPX38"/>
      <c r="SPY38"/>
      <c r="SPZ38"/>
      <c r="SQA38"/>
      <c r="SQB38"/>
      <c r="SQC38"/>
      <c r="SQD38"/>
      <c r="SQE38"/>
      <c r="SQF38"/>
      <c r="SQG38"/>
      <c r="SQH38"/>
      <c r="SQI38"/>
      <c r="SQJ38"/>
      <c r="SQK38"/>
      <c r="SQL38"/>
      <c r="SQM38"/>
      <c r="SQN38"/>
      <c r="SQO38"/>
      <c r="SQP38"/>
      <c r="SQQ38"/>
      <c r="SQR38"/>
      <c r="SQS38"/>
      <c r="SQT38"/>
      <c r="SQU38"/>
      <c r="SQV38"/>
      <c r="SQW38"/>
      <c r="SQX38"/>
      <c r="SQY38"/>
      <c r="SQZ38"/>
      <c r="SRA38"/>
      <c r="SRB38"/>
      <c r="SRC38"/>
      <c r="SRD38"/>
      <c r="SRE38"/>
      <c r="SRF38"/>
      <c r="SRG38"/>
      <c r="SRH38"/>
      <c r="SRI38"/>
      <c r="SRJ38"/>
      <c r="SRK38"/>
      <c r="SRL38"/>
      <c r="SRM38"/>
      <c r="SRN38"/>
      <c r="SRO38"/>
      <c r="SRP38"/>
      <c r="SRQ38"/>
      <c r="SRR38"/>
      <c r="SRS38"/>
      <c r="SRT38"/>
      <c r="SRU38"/>
      <c r="SRV38"/>
      <c r="SRW38"/>
      <c r="SRX38"/>
      <c r="SRY38"/>
      <c r="SRZ38"/>
      <c r="SSA38"/>
      <c r="SSB38"/>
      <c r="SSC38"/>
      <c r="SSD38"/>
      <c r="SSE38"/>
      <c r="SSF38"/>
      <c r="SSG38"/>
      <c r="SSH38"/>
      <c r="SSI38"/>
      <c r="SSJ38"/>
      <c r="SSK38"/>
      <c r="SSL38"/>
      <c r="SSM38"/>
      <c r="SSN38"/>
      <c r="SSO38"/>
      <c r="SSP38"/>
      <c r="SSQ38"/>
      <c r="SSR38"/>
      <c r="SSS38"/>
      <c r="SST38"/>
      <c r="SSU38"/>
      <c r="SSV38"/>
      <c r="SSW38"/>
      <c r="SSX38"/>
      <c r="SSY38"/>
      <c r="SSZ38"/>
      <c r="STA38"/>
      <c r="STB38"/>
      <c r="STC38"/>
      <c r="STD38"/>
      <c r="STE38"/>
      <c r="STF38"/>
      <c r="STG38"/>
      <c r="STH38"/>
      <c r="STI38"/>
      <c r="STJ38"/>
      <c r="STK38"/>
      <c r="STL38"/>
      <c r="STM38"/>
      <c r="STN38"/>
      <c r="STO38"/>
      <c r="STP38"/>
      <c r="STQ38"/>
      <c r="STR38"/>
      <c r="STS38"/>
      <c r="STT38"/>
      <c r="STU38"/>
      <c r="STV38"/>
      <c r="STW38"/>
      <c r="STX38"/>
      <c r="STY38"/>
      <c r="STZ38"/>
      <c r="SUA38"/>
      <c r="SUB38"/>
      <c r="SUC38"/>
      <c r="SUD38"/>
      <c r="SUE38"/>
      <c r="SUF38"/>
      <c r="SUG38"/>
      <c r="SUH38"/>
      <c r="SUI38"/>
      <c r="SUJ38"/>
      <c r="SUK38"/>
      <c r="SUL38"/>
      <c r="SUM38"/>
      <c r="SUN38"/>
      <c r="SUO38"/>
      <c r="SUP38"/>
      <c r="SUQ38"/>
      <c r="SUR38"/>
      <c r="SUS38"/>
      <c r="SUT38"/>
      <c r="SUU38"/>
      <c r="SUV38"/>
      <c r="SUW38"/>
      <c r="SUX38"/>
      <c r="SUY38"/>
      <c r="SUZ38"/>
      <c r="SVA38"/>
      <c r="SVB38"/>
      <c r="SVC38"/>
      <c r="SVD38"/>
      <c r="SVE38"/>
      <c r="SVF38"/>
      <c r="SVG38"/>
      <c r="SVH38"/>
      <c r="SVI38"/>
      <c r="SVJ38"/>
      <c r="SVK38"/>
      <c r="SVL38"/>
      <c r="SVM38"/>
      <c r="SVN38"/>
      <c r="SVO38"/>
      <c r="SVP38"/>
      <c r="SVQ38"/>
      <c r="SVR38"/>
      <c r="SVS38"/>
      <c r="SVT38"/>
      <c r="SVU38"/>
      <c r="SVV38"/>
      <c r="SVW38"/>
      <c r="SVX38"/>
      <c r="SVY38"/>
      <c r="SVZ38"/>
      <c r="SWA38"/>
      <c r="SWB38"/>
      <c r="SWC38"/>
      <c r="SWD38"/>
      <c r="SWE38"/>
      <c r="SWF38"/>
      <c r="SWG38"/>
      <c r="SWH38"/>
      <c r="SWI38"/>
      <c r="SWJ38"/>
      <c r="SWK38"/>
      <c r="SWL38"/>
      <c r="SWM38"/>
      <c r="SWN38"/>
      <c r="SWO38"/>
      <c r="SWP38"/>
      <c r="SWQ38"/>
      <c r="SWR38"/>
      <c r="SWS38"/>
      <c r="SWT38"/>
      <c r="SWU38"/>
      <c r="SWV38"/>
      <c r="SWW38"/>
      <c r="SWX38"/>
      <c r="SWY38"/>
      <c r="SWZ38"/>
      <c r="SXA38"/>
      <c r="SXB38"/>
      <c r="SXC38"/>
      <c r="SXD38"/>
      <c r="SXE38"/>
      <c r="SXF38"/>
      <c r="SXG38"/>
      <c r="SXH38"/>
      <c r="SXI38"/>
      <c r="SXJ38"/>
      <c r="SXK38"/>
      <c r="SXL38"/>
      <c r="SXM38"/>
      <c r="SXN38"/>
      <c r="SXO38"/>
      <c r="SXP38"/>
      <c r="SXQ38"/>
      <c r="SXR38"/>
      <c r="SXS38"/>
      <c r="SXT38"/>
      <c r="SXU38"/>
      <c r="SXV38"/>
      <c r="SXW38"/>
      <c r="SXX38"/>
      <c r="SXY38"/>
      <c r="SXZ38"/>
      <c r="SYA38"/>
      <c r="SYB38"/>
      <c r="SYC38"/>
      <c r="SYD38"/>
      <c r="SYE38"/>
      <c r="SYF38"/>
      <c r="SYG38"/>
      <c r="SYH38"/>
      <c r="SYI38"/>
      <c r="SYJ38"/>
      <c r="SYK38"/>
      <c r="SYL38"/>
      <c r="SYM38"/>
      <c r="SYN38"/>
      <c r="SYO38"/>
      <c r="SYP38"/>
      <c r="SYQ38"/>
      <c r="SYR38"/>
      <c r="SYS38"/>
      <c r="SYT38"/>
      <c r="SYU38"/>
      <c r="SYV38"/>
      <c r="SYW38"/>
      <c r="SYX38"/>
      <c r="SYY38"/>
      <c r="SYZ38"/>
      <c r="SZA38"/>
      <c r="SZB38"/>
      <c r="SZC38"/>
      <c r="SZD38"/>
      <c r="SZE38"/>
      <c r="SZF38"/>
      <c r="SZG38"/>
      <c r="SZH38"/>
      <c r="SZI38"/>
      <c r="SZJ38"/>
      <c r="SZK38"/>
      <c r="SZL38"/>
      <c r="SZM38"/>
      <c r="SZN38"/>
      <c r="SZO38"/>
      <c r="SZP38"/>
      <c r="SZQ38"/>
      <c r="SZR38"/>
      <c r="SZS38"/>
      <c r="SZT38"/>
      <c r="SZU38"/>
      <c r="SZV38"/>
      <c r="SZW38"/>
      <c r="SZX38"/>
      <c r="SZY38"/>
      <c r="SZZ38"/>
      <c r="TAA38"/>
      <c r="TAB38"/>
      <c r="TAC38"/>
      <c r="TAD38"/>
      <c r="TAE38"/>
      <c r="TAF38"/>
      <c r="TAG38"/>
      <c r="TAH38"/>
      <c r="TAI38"/>
      <c r="TAJ38"/>
      <c r="TAK38"/>
      <c r="TAL38"/>
      <c r="TAM38"/>
      <c r="TAN38"/>
      <c r="TAO38"/>
      <c r="TAP38"/>
      <c r="TAQ38"/>
      <c r="TAR38"/>
      <c r="TAS38"/>
      <c r="TAT38"/>
      <c r="TAU38"/>
      <c r="TAV38"/>
      <c r="TAW38"/>
      <c r="TAX38"/>
      <c r="TAY38"/>
      <c r="TAZ38"/>
      <c r="TBA38"/>
      <c r="TBB38"/>
      <c r="TBC38"/>
      <c r="TBD38"/>
      <c r="TBE38"/>
      <c r="TBF38"/>
      <c r="TBG38"/>
      <c r="TBH38"/>
      <c r="TBI38"/>
      <c r="TBJ38"/>
      <c r="TBK38"/>
      <c r="TBL38"/>
      <c r="TBM38"/>
      <c r="TBN38"/>
      <c r="TBO38"/>
      <c r="TBP38"/>
      <c r="TBQ38"/>
      <c r="TBR38"/>
      <c r="TBS38"/>
      <c r="TBT38"/>
      <c r="TBU38"/>
      <c r="TBV38"/>
      <c r="TBW38"/>
      <c r="TBX38"/>
      <c r="TBY38"/>
      <c r="TBZ38"/>
      <c r="TCA38"/>
      <c r="TCB38"/>
      <c r="TCC38"/>
      <c r="TCD38"/>
      <c r="TCE38"/>
      <c r="TCF38"/>
      <c r="TCG38"/>
      <c r="TCH38"/>
      <c r="TCI38"/>
      <c r="TCJ38"/>
      <c r="TCK38"/>
      <c r="TCL38"/>
      <c r="TCM38"/>
      <c r="TCN38"/>
      <c r="TCO38"/>
      <c r="TCP38"/>
      <c r="TCQ38"/>
      <c r="TCR38"/>
      <c r="TCS38"/>
      <c r="TCT38"/>
      <c r="TCU38"/>
      <c r="TCV38"/>
      <c r="TCW38"/>
      <c r="TCX38"/>
      <c r="TCY38"/>
      <c r="TCZ38"/>
      <c r="TDA38"/>
      <c r="TDB38"/>
      <c r="TDC38"/>
      <c r="TDD38"/>
      <c r="TDE38"/>
      <c r="TDF38"/>
      <c r="TDG38"/>
      <c r="TDH38"/>
      <c r="TDI38"/>
      <c r="TDJ38"/>
      <c r="TDK38"/>
      <c r="TDL38"/>
      <c r="TDM38"/>
      <c r="TDN38"/>
      <c r="TDO38"/>
      <c r="TDP38"/>
      <c r="TDQ38"/>
      <c r="TDR38"/>
      <c r="TDS38"/>
      <c r="TDT38"/>
      <c r="TDU38"/>
      <c r="TDV38"/>
      <c r="TDW38"/>
      <c r="TDX38"/>
      <c r="TDY38"/>
      <c r="TDZ38"/>
      <c r="TEA38"/>
      <c r="TEB38"/>
      <c r="TEC38"/>
      <c r="TED38"/>
      <c r="TEE38"/>
      <c r="TEF38"/>
      <c r="TEG38"/>
      <c r="TEH38"/>
      <c r="TEI38"/>
      <c r="TEJ38"/>
      <c r="TEK38"/>
      <c r="TEL38"/>
      <c r="TEM38"/>
      <c r="TEN38"/>
      <c r="TEO38"/>
      <c r="TEP38"/>
      <c r="TEQ38"/>
      <c r="TER38"/>
      <c r="TES38"/>
      <c r="TET38"/>
      <c r="TEU38"/>
      <c r="TEV38"/>
      <c r="TEW38"/>
      <c r="TEX38"/>
      <c r="TEY38"/>
      <c r="TEZ38"/>
      <c r="TFA38"/>
      <c r="TFB38"/>
      <c r="TFC38"/>
      <c r="TFD38"/>
      <c r="TFE38"/>
      <c r="TFF38"/>
      <c r="TFG38"/>
      <c r="TFH38"/>
      <c r="TFI38"/>
      <c r="TFJ38"/>
      <c r="TFK38"/>
      <c r="TFL38"/>
      <c r="TFM38"/>
      <c r="TFN38"/>
      <c r="TFO38"/>
      <c r="TFP38"/>
      <c r="TFQ38"/>
      <c r="TFR38"/>
      <c r="TFS38"/>
      <c r="TFT38"/>
      <c r="TFU38"/>
      <c r="TFV38"/>
      <c r="TFW38"/>
      <c r="TFX38"/>
      <c r="TFY38"/>
      <c r="TFZ38"/>
      <c r="TGA38"/>
      <c r="TGB38"/>
      <c r="TGC38"/>
      <c r="TGD38"/>
      <c r="TGE38"/>
      <c r="TGF38"/>
      <c r="TGG38"/>
      <c r="TGH38"/>
      <c r="TGI38"/>
      <c r="TGJ38"/>
      <c r="TGK38"/>
      <c r="TGL38"/>
      <c r="TGM38"/>
      <c r="TGN38"/>
      <c r="TGO38"/>
      <c r="TGP38"/>
      <c r="TGQ38"/>
      <c r="TGR38"/>
      <c r="TGS38"/>
      <c r="TGT38"/>
      <c r="TGU38"/>
      <c r="TGV38"/>
      <c r="TGW38"/>
      <c r="TGX38"/>
      <c r="TGY38"/>
      <c r="TGZ38"/>
      <c r="THA38"/>
      <c r="THB38"/>
      <c r="THC38"/>
      <c r="THD38"/>
      <c r="THE38"/>
      <c r="THF38"/>
      <c r="THG38"/>
      <c r="THH38"/>
      <c r="THI38"/>
      <c r="THJ38"/>
      <c r="THK38"/>
      <c r="THL38"/>
      <c r="THM38"/>
      <c r="THN38"/>
      <c r="THO38"/>
      <c r="THP38"/>
      <c r="THQ38"/>
      <c r="THR38"/>
      <c r="THS38"/>
      <c r="THT38"/>
      <c r="THU38"/>
      <c r="THV38"/>
      <c r="THW38"/>
      <c r="THX38"/>
      <c r="THY38"/>
      <c r="THZ38"/>
      <c r="TIA38"/>
      <c r="TIB38"/>
      <c r="TIC38"/>
      <c r="TID38"/>
      <c r="TIE38"/>
      <c r="TIF38"/>
      <c r="TIG38"/>
      <c r="TIH38"/>
      <c r="TII38"/>
      <c r="TIJ38"/>
      <c r="TIK38"/>
      <c r="TIL38"/>
      <c r="TIM38"/>
      <c r="TIN38"/>
      <c r="TIO38"/>
      <c r="TIP38"/>
      <c r="TIQ38"/>
      <c r="TIR38"/>
      <c r="TIS38"/>
      <c r="TIT38"/>
      <c r="TIU38"/>
      <c r="TIV38"/>
      <c r="TIW38"/>
      <c r="TIX38"/>
      <c r="TIY38"/>
      <c r="TIZ38"/>
      <c r="TJA38"/>
      <c r="TJB38"/>
      <c r="TJC38"/>
      <c r="TJD38"/>
      <c r="TJE38"/>
      <c r="TJF38"/>
      <c r="TJG38"/>
      <c r="TJH38"/>
      <c r="TJI38"/>
      <c r="TJJ38"/>
      <c r="TJK38"/>
      <c r="TJL38"/>
      <c r="TJM38"/>
      <c r="TJN38"/>
      <c r="TJO38"/>
      <c r="TJP38"/>
      <c r="TJQ38"/>
      <c r="TJR38"/>
      <c r="TJS38"/>
      <c r="TJT38"/>
      <c r="TJU38"/>
      <c r="TJV38"/>
      <c r="TJW38"/>
      <c r="TJX38"/>
      <c r="TJY38"/>
      <c r="TJZ38"/>
      <c r="TKA38"/>
      <c r="TKB38"/>
      <c r="TKC38"/>
      <c r="TKD38"/>
      <c r="TKE38"/>
      <c r="TKF38"/>
      <c r="TKG38"/>
      <c r="TKH38"/>
      <c r="TKI38"/>
      <c r="TKJ38"/>
      <c r="TKK38"/>
      <c r="TKL38"/>
      <c r="TKM38"/>
      <c r="TKN38"/>
      <c r="TKO38"/>
      <c r="TKP38"/>
      <c r="TKQ38"/>
      <c r="TKR38"/>
      <c r="TKS38"/>
      <c r="TKT38"/>
      <c r="TKU38"/>
      <c r="TKV38"/>
      <c r="TKW38"/>
      <c r="TKX38"/>
      <c r="TKY38"/>
      <c r="TKZ38"/>
      <c r="TLA38"/>
      <c r="TLB38"/>
      <c r="TLC38"/>
      <c r="TLD38"/>
      <c r="TLE38"/>
      <c r="TLF38"/>
      <c r="TLG38"/>
      <c r="TLH38"/>
      <c r="TLI38"/>
      <c r="TLJ38"/>
      <c r="TLK38"/>
      <c r="TLL38"/>
      <c r="TLM38"/>
      <c r="TLN38"/>
      <c r="TLO38"/>
      <c r="TLP38"/>
      <c r="TLQ38"/>
      <c r="TLR38"/>
      <c r="TLS38"/>
      <c r="TLT38"/>
      <c r="TLU38"/>
      <c r="TLV38"/>
      <c r="TLW38"/>
      <c r="TLX38"/>
      <c r="TLY38"/>
      <c r="TLZ38"/>
      <c r="TMA38"/>
      <c r="TMB38"/>
      <c r="TMC38"/>
      <c r="TMD38"/>
      <c r="TME38"/>
      <c r="TMF38"/>
      <c r="TMG38"/>
      <c r="TMH38"/>
      <c r="TMI38"/>
      <c r="TMJ38"/>
      <c r="TMK38"/>
      <c r="TML38"/>
      <c r="TMM38"/>
      <c r="TMN38"/>
      <c r="TMO38"/>
      <c r="TMP38"/>
      <c r="TMQ38"/>
      <c r="TMR38"/>
      <c r="TMS38"/>
      <c r="TMT38"/>
      <c r="TMU38"/>
      <c r="TMV38"/>
      <c r="TMW38"/>
      <c r="TMX38"/>
      <c r="TMY38"/>
      <c r="TMZ38"/>
      <c r="TNA38"/>
      <c r="TNB38"/>
      <c r="TNC38"/>
      <c r="TND38"/>
      <c r="TNE38"/>
      <c r="TNF38"/>
      <c r="TNG38"/>
      <c r="TNH38"/>
      <c r="TNI38"/>
      <c r="TNJ38"/>
      <c r="TNK38"/>
      <c r="TNL38"/>
      <c r="TNM38"/>
      <c r="TNN38"/>
      <c r="TNO38"/>
      <c r="TNP38"/>
      <c r="TNQ38"/>
      <c r="TNR38"/>
      <c r="TNS38"/>
      <c r="TNT38"/>
      <c r="TNU38"/>
      <c r="TNV38"/>
      <c r="TNW38"/>
      <c r="TNX38"/>
      <c r="TNY38"/>
      <c r="TNZ38"/>
      <c r="TOA38"/>
      <c r="TOB38"/>
      <c r="TOC38"/>
      <c r="TOD38"/>
      <c r="TOE38"/>
      <c r="TOF38"/>
      <c r="TOG38"/>
      <c r="TOH38"/>
      <c r="TOI38"/>
      <c r="TOJ38"/>
      <c r="TOK38"/>
      <c r="TOL38"/>
      <c r="TOM38"/>
      <c r="TON38"/>
      <c r="TOO38"/>
      <c r="TOP38"/>
      <c r="TOQ38"/>
      <c r="TOR38"/>
      <c r="TOS38"/>
      <c r="TOT38"/>
      <c r="TOU38"/>
      <c r="TOV38"/>
      <c r="TOW38"/>
      <c r="TOX38"/>
      <c r="TOY38"/>
      <c r="TOZ38"/>
      <c r="TPA38"/>
      <c r="TPB38"/>
      <c r="TPC38"/>
      <c r="TPD38"/>
      <c r="TPE38"/>
      <c r="TPF38"/>
      <c r="TPG38"/>
      <c r="TPH38"/>
      <c r="TPI38"/>
      <c r="TPJ38"/>
      <c r="TPK38"/>
      <c r="TPL38"/>
      <c r="TPM38"/>
      <c r="TPN38"/>
      <c r="TPO38"/>
      <c r="TPP38"/>
      <c r="TPQ38"/>
      <c r="TPR38"/>
      <c r="TPS38"/>
      <c r="TPT38"/>
      <c r="TPU38"/>
      <c r="TPV38"/>
      <c r="TPW38"/>
      <c r="TPX38"/>
      <c r="TPY38"/>
      <c r="TPZ38"/>
      <c r="TQA38"/>
      <c r="TQB38"/>
      <c r="TQC38"/>
      <c r="TQD38"/>
      <c r="TQE38"/>
      <c r="TQF38"/>
      <c r="TQG38"/>
      <c r="TQH38"/>
      <c r="TQI38"/>
      <c r="TQJ38"/>
      <c r="TQK38"/>
      <c r="TQL38"/>
      <c r="TQM38"/>
      <c r="TQN38"/>
      <c r="TQO38"/>
      <c r="TQP38"/>
      <c r="TQQ38"/>
      <c r="TQR38"/>
      <c r="TQS38"/>
      <c r="TQT38"/>
      <c r="TQU38"/>
      <c r="TQV38"/>
      <c r="TQW38"/>
      <c r="TQX38"/>
      <c r="TQY38"/>
      <c r="TQZ38"/>
      <c r="TRA38"/>
      <c r="TRB38"/>
      <c r="TRC38"/>
      <c r="TRD38"/>
      <c r="TRE38"/>
      <c r="TRF38"/>
      <c r="TRG38"/>
      <c r="TRH38"/>
      <c r="TRI38"/>
      <c r="TRJ38"/>
      <c r="TRK38"/>
      <c r="TRL38"/>
      <c r="TRM38"/>
      <c r="TRN38"/>
      <c r="TRO38"/>
      <c r="TRP38"/>
      <c r="TRQ38"/>
      <c r="TRR38"/>
      <c r="TRS38"/>
      <c r="TRT38"/>
      <c r="TRU38"/>
      <c r="TRV38"/>
      <c r="TRW38"/>
      <c r="TRX38"/>
      <c r="TRY38"/>
      <c r="TRZ38"/>
      <c r="TSA38"/>
      <c r="TSB38"/>
      <c r="TSC38"/>
      <c r="TSD38"/>
      <c r="TSE38"/>
      <c r="TSF38"/>
      <c r="TSG38"/>
      <c r="TSH38"/>
      <c r="TSI38"/>
      <c r="TSJ38"/>
      <c r="TSK38"/>
      <c r="TSL38"/>
      <c r="TSM38"/>
      <c r="TSN38"/>
      <c r="TSO38"/>
      <c r="TSP38"/>
      <c r="TSQ38"/>
      <c r="TSR38"/>
      <c r="TSS38"/>
      <c r="TST38"/>
      <c r="TSU38"/>
      <c r="TSV38"/>
      <c r="TSW38"/>
      <c r="TSX38"/>
      <c r="TSY38"/>
      <c r="TSZ38"/>
      <c r="TTA38"/>
      <c r="TTB38"/>
      <c r="TTC38"/>
      <c r="TTD38"/>
      <c r="TTE38"/>
      <c r="TTF38"/>
      <c r="TTG38"/>
      <c r="TTH38"/>
      <c r="TTI38"/>
      <c r="TTJ38"/>
      <c r="TTK38"/>
      <c r="TTL38"/>
      <c r="TTM38"/>
      <c r="TTN38"/>
      <c r="TTO38"/>
      <c r="TTP38"/>
      <c r="TTQ38"/>
      <c r="TTR38"/>
      <c r="TTS38"/>
      <c r="TTT38"/>
      <c r="TTU38"/>
      <c r="TTV38"/>
      <c r="TTW38"/>
      <c r="TTX38"/>
      <c r="TTY38"/>
      <c r="TTZ38"/>
      <c r="TUA38"/>
      <c r="TUB38"/>
      <c r="TUC38"/>
      <c r="TUD38"/>
      <c r="TUE38"/>
      <c r="TUF38"/>
      <c r="TUG38"/>
      <c r="TUH38"/>
      <c r="TUI38"/>
      <c r="TUJ38"/>
      <c r="TUK38"/>
      <c r="TUL38"/>
      <c r="TUM38"/>
      <c r="TUN38"/>
      <c r="TUO38"/>
      <c r="TUP38"/>
      <c r="TUQ38"/>
      <c r="TUR38"/>
      <c r="TUS38"/>
      <c r="TUT38"/>
      <c r="TUU38"/>
      <c r="TUV38"/>
      <c r="TUW38"/>
      <c r="TUX38"/>
      <c r="TUY38"/>
      <c r="TUZ38"/>
      <c r="TVA38"/>
      <c r="TVB38"/>
      <c r="TVC38"/>
      <c r="TVD38"/>
      <c r="TVE38"/>
      <c r="TVF38"/>
      <c r="TVG38"/>
      <c r="TVH38"/>
      <c r="TVI38"/>
      <c r="TVJ38"/>
      <c r="TVK38"/>
      <c r="TVL38"/>
      <c r="TVM38"/>
      <c r="TVN38"/>
      <c r="TVO38"/>
      <c r="TVP38"/>
      <c r="TVQ38"/>
      <c r="TVR38"/>
      <c r="TVS38"/>
      <c r="TVT38"/>
      <c r="TVU38"/>
      <c r="TVV38"/>
      <c r="TVW38"/>
      <c r="TVX38"/>
      <c r="TVY38"/>
      <c r="TVZ38"/>
      <c r="TWA38"/>
      <c r="TWB38"/>
      <c r="TWC38"/>
      <c r="TWD38"/>
      <c r="TWE38"/>
      <c r="TWF38"/>
      <c r="TWG38"/>
      <c r="TWH38"/>
      <c r="TWI38"/>
      <c r="TWJ38"/>
      <c r="TWK38"/>
      <c r="TWL38"/>
      <c r="TWM38"/>
      <c r="TWN38"/>
      <c r="TWO38"/>
      <c r="TWP38"/>
      <c r="TWQ38"/>
      <c r="TWR38"/>
      <c r="TWS38"/>
      <c r="TWT38"/>
      <c r="TWU38"/>
      <c r="TWV38"/>
      <c r="TWW38"/>
      <c r="TWX38"/>
      <c r="TWY38"/>
      <c r="TWZ38"/>
      <c r="TXA38"/>
      <c r="TXB38"/>
      <c r="TXC38"/>
      <c r="TXD38"/>
      <c r="TXE38"/>
      <c r="TXF38"/>
      <c r="TXG38"/>
      <c r="TXH38"/>
      <c r="TXI38"/>
      <c r="TXJ38"/>
      <c r="TXK38"/>
      <c r="TXL38"/>
      <c r="TXM38"/>
      <c r="TXN38"/>
      <c r="TXO38"/>
      <c r="TXP38"/>
      <c r="TXQ38"/>
      <c r="TXR38"/>
      <c r="TXS38"/>
      <c r="TXT38"/>
      <c r="TXU38"/>
      <c r="TXV38"/>
      <c r="TXW38"/>
      <c r="TXX38"/>
      <c r="TXY38"/>
      <c r="TXZ38"/>
      <c r="TYA38"/>
      <c r="TYB38"/>
      <c r="TYC38"/>
      <c r="TYD38"/>
      <c r="TYE38"/>
      <c r="TYF38"/>
      <c r="TYG38"/>
      <c r="TYH38"/>
      <c r="TYI38"/>
      <c r="TYJ38"/>
      <c r="TYK38"/>
      <c r="TYL38"/>
      <c r="TYM38"/>
      <c r="TYN38"/>
      <c r="TYO38"/>
      <c r="TYP38"/>
      <c r="TYQ38"/>
      <c r="TYR38"/>
      <c r="TYS38"/>
      <c r="TYT38"/>
      <c r="TYU38"/>
      <c r="TYV38"/>
      <c r="TYW38"/>
      <c r="TYX38"/>
      <c r="TYY38"/>
      <c r="TYZ38"/>
      <c r="TZA38"/>
      <c r="TZB38"/>
      <c r="TZC38"/>
      <c r="TZD38"/>
      <c r="TZE38"/>
      <c r="TZF38"/>
      <c r="TZG38"/>
      <c r="TZH38"/>
      <c r="TZI38"/>
      <c r="TZJ38"/>
      <c r="TZK38"/>
      <c r="TZL38"/>
      <c r="TZM38"/>
      <c r="TZN38"/>
      <c r="TZO38"/>
      <c r="TZP38"/>
      <c r="TZQ38"/>
      <c r="TZR38"/>
      <c r="TZS38"/>
      <c r="TZT38"/>
      <c r="TZU38"/>
      <c r="TZV38"/>
      <c r="TZW38"/>
      <c r="TZX38"/>
      <c r="TZY38"/>
      <c r="TZZ38"/>
      <c r="UAA38"/>
      <c r="UAB38"/>
      <c r="UAC38"/>
      <c r="UAD38"/>
      <c r="UAE38"/>
      <c r="UAF38"/>
      <c r="UAG38"/>
      <c r="UAH38"/>
      <c r="UAI38"/>
      <c r="UAJ38"/>
      <c r="UAK38"/>
      <c r="UAL38"/>
      <c r="UAM38"/>
      <c r="UAN38"/>
      <c r="UAO38"/>
      <c r="UAP38"/>
      <c r="UAQ38"/>
      <c r="UAR38"/>
      <c r="UAS38"/>
      <c r="UAT38"/>
      <c r="UAU38"/>
      <c r="UAV38"/>
      <c r="UAW38"/>
      <c r="UAX38"/>
      <c r="UAY38"/>
      <c r="UAZ38"/>
      <c r="UBA38"/>
      <c r="UBB38"/>
      <c r="UBC38"/>
      <c r="UBD38"/>
      <c r="UBE38"/>
      <c r="UBF38"/>
      <c r="UBG38"/>
      <c r="UBH38"/>
      <c r="UBI38"/>
      <c r="UBJ38"/>
      <c r="UBK38"/>
      <c r="UBL38"/>
      <c r="UBM38"/>
      <c r="UBN38"/>
      <c r="UBO38"/>
      <c r="UBP38"/>
      <c r="UBQ38"/>
      <c r="UBR38"/>
      <c r="UBS38"/>
      <c r="UBT38"/>
      <c r="UBU38"/>
      <c r="UBV38"/>
      <c r="UBW38"/>
      <c r="UBX38"/>
      <c r="UBY38"/>
      <c r="UBZ38"/>
      <c r="UCA38"/>
      <c r="UCB38"/>
      <c r="UCC38"/>
      <c r="UCD38"/>
      <c r="UCE38"/>
      <c r="UCF38"/>
      <c r="UCG38"/>
      <c r="UCH38"/>
      <c r="UCI38"/>
      <c r="UCJ38"/>
      <c r="UCK38"/>
      <c r="UCL38"/>
      <c r="UCM38"/>
      <c r="UCN38"/>
      <c r="UCO38"/>
      <c r="UCP38"/>
      <c r="UCQ38"/>
      <c r="UCR38"/>
      <c r="UCS38"/>
      <c r="UCT38"/>
      <c r="UCU38"/>
      <c r="UCV38"/>
      <c r="UCW38"/>
      <c r="UCX38"/>
      <c r="UCY38"/>
      <c r="UCZ38"/>
      <c r="UDA38"/>
      <c r="UDB38"/>
      <c r="UDC38"/>
      <c r="UDD38"/>
      <c r="UDE38"/>
      <c r="UDF38"/>
      <c r="UDG38"/>
      <c r="UDH38"/>
      <c r="UDI38"/>
      <c r="UDJ38"/>
      <c r="UDK38"/>
      <c r="UDL38"/>
      <c r="UDM38"/>
      <c r="UDN38"/>
      <c r="UDO38"/>
      <c r="UDP38"/>
      <c r="UDQ38"/>
      <c r="UDR38"/>
      <c r="UDS38"/>
      <c r="UDT38"/>
      <c r="UDU38"/>
      <c r="UDV38"/>
      <c r="UDW38"/>
      <c r="UDX38"/>
      <c r="UDY38"/>
      <c r="UDZ38"/>
      <c r="UEA38"/>
      <c r="UEB38"/>
      <c r="UEC38"/>
      <c r="UED38"/>
      <c r="UEE38"/>
      <c r="UEF38"/>
      <c r="UEG38"/>
      <c r="UEH38"/>
      <c r="UEI38"/>
      <c r="UEJ38"/>
      <c r="UEK38"/>
      <c r="UEL38"/>
      <c r="UEM38"/>
      <c r="UEN38"/>
      <c r="UEO38"/>
      <c r="UEP38"/>
      <c r="UEQ38"/>
      <c r="UER38"/>
      <c r="UES38"/>
      <c r="UET38"/>
      <c r="UEU38"/>
      <c r="UEV38"/>
      <c r="UEW38"/>
      <c r="UEX38"/>
      <c r="UEY38"/>
      <c r="UEZ38"/>
      <c r="UFA38"/>
      <c r="UFB38"/>
      <c r="UFC38"/>
      <c r="UFD38"/>
      <c r="UFE38"/>
      <c r="UFF38"/>
      <c r="UFG38"/>
      <c r="UFH38"/>
      <c r="UFI38"/>
      <c r="UFJ38"/>
      <c r="UFK38"/>
      <c r="UFL38"/>
      <c r="UFM38"/>
      <c r="UFN38"/>
      <c r="UFO38"/>
      <c r="UFP38"/>
      <c r="UFQ38"/>
      <c r="UFR38"/>
      <c r="UFS38"/>
      <c r="UFT38"/>
      <c r="UFU38"/>
      <c r="UFV38"/>
      <c r="UFW38"/>
      <c r="UFX38"/>
      <c r="UFY38"/>
      <c r="UFZ38"/>
      <c r="UGA38"/>
      <c r="UGB38"/>
      <c r="UGC38"/>
      <c r="UGD38"/>
      <c r="UGE38"/>
      <c r="UGF38"/>
      <c r="UGG38"/>
      <c r="UGH38"/>
      <c r="UGI38"/>
      <c r="UGJ38"/>
      <c r="UGK38"/>
      <c r="UGL38"/>
      <c r="UGM38"/>
      <c r="UGN38"/>
      <c r="UGO38"/>
      <c r="UGP38"/>
      <c r="UGQ38"/>
      <c r="UGR38"/>
      <c r="UGS38"/>
      <c r="UGT38"/>
      <c r="UGU38"/>
      <c r="UGV38"/>
      <c r="UGW38"/>
      <c r="UGX38"/>
      <c r="UGY38"/>
      <c r="UGZ38"/>
      <c r="UHA38"/>
      <c r="UHB38"/>
      <c r="UHC38"/>
      <c r="UHD38"/>
      <c r="UHE38"/>
      <c r="UHF38"/>
      <c r="UHG38"/>
      <c r="UHH38"/>
      <c r="UHI38"/>
      <c r="UHJ38"/>
      <c r="UHK38"/>
      <c r="UHL38"/>
      <c r="UHM38"/>
      <c r="UHN38"/>
      <c r="UHO38"/>
      <c r="UHP38"/>
      <c r="UHQ38"/>
      <c r="UHR38"/>
      <c r="UHS38"/>
      <c r="UHT38"/>
      <c r="UHU38"/>
      <c r="UHV38"/>
      <c r="UHW38"/>
      <c r="UHX38"/>
      <c r="UHY38"/>
      <c r="UHZ38"/>
      <c r="UIA38"/>
      <c r="UIB38"/>
      <c r="UIC38"/>
      <c r="UID38"/>
      <c r="UIE38"/>
      <c r="UIF38"/>
      <c r="UIG38"/>
      <c r="UIH38"/>
      <c r="UII38"/>
      <c r="UIJ38"/>
      <c r="UIK38"/>
      <c r="UIL38"/>
      <c r="UIM38"/>
      <c r="UIN38"/>
      <c r="UIO38"/>
      <c r="UIP38"/>
      <c r="UIQ38"/>
      <c r="UIR38"/>
      <c r="UIS38"/>
      <c r="UIT38"/>
      <c r="UIU38"/>
      <c r="UIV38"/>
      <c r="UIW38"/>
      <c r="UIX38"/>
      <c r="UIY38"/>
      <c r="UIZ38"/>
      <c r="UJA38"/>
      <c r="UJB38"/>
      <c r="UJC38"/>
      <c r="UJD38"/>
      <c r="UJE38"/>
      <c r="UJF38"/>
      <c r="UJG38"/>
      <c r="UJH38"/>
      <c r="UJI38"/>
      <c r="UJJ38"/>
      <c r="UJK38"/>
      <c r="UJL38"/>
      <c r="UJM38"/>
      <c r="UJN38"/>
      <c r="UJO38"/>
      <c r="UJP38"/>
      <c r="UJQ38"/>
      <c r="UJR38"/>
      <c r="UJS38"/>
      <c r="UJT38"/>
      <c r="UJU38"/>
      <c r="UJV38"/>
      <c r="UJW38"/>
      <c r="UJX38"/>
      <c r="UJY38"/>
      <c r="UJZ38"/>
      <c r="UKA38"/>
      <c r="UKB38"/>
      <c r="UKC38"/>
      <c r="UKD38"/>
      <c r="UKE38"/>
      <c r="UKF38"/>
      <c r="UKG38"/>
      <c r="UKH38"/>
      <c r="UKI38"/>
      <c r="UKJ38"/>
      <c r="UKK38"/>
      <c r="UKL38"/>
      <c r="UKM38"/>
      <c r="UKN38"/>
      <c r="UKO38"/>
      <c r="UKP38"/>
      <c r="UKQ38"/>
      <c r="UKR38"/>
      <c r="UKS38"/>
      <c r="UKT38"/>
      <c r="UKU38"/>
      <c r="UKV38"/>
      <c r="UKW38"/>
      <c r="UKX38"/>
      <c r="UKY38"/>
      <c r="UKZ38"/>
      <c r="ULA38"/>
      <c r="ULB38"/>
      <c r="ULC38"/>
      <c r="ULD38"/>
      <c r="ULE38"/>
      <c r="ULF38"/>
      <c r="ULG38"/>
      <c r="ULH38"/>
      <c r="ULI38"/>
      <c r="ULJ38"/>
      <c r="ULK38"/>
      <c r="ULL38"/>
      <c r="ULM38"/>
      <c r="ULN38"/>
      <c r="ULO38"/>
      <c r="ULP38"/>
      <c r="ULQ38"/>
      <c r="ULR38"/>
      <c r="ULS38"/>
      <c r="ULT38"/>
      <c r="ULU38"/>
      <c r="ULV38"/>
      <c r="ULW38"/>
      <c r="ULX38"/>
      <c r="ULY38"/>
      <c r="ULZ38"/>
      <c r="UMA38"/>
      <c r="UMB38"/>
      <c r="UMC38"/>
      <c r="UMD38"/>
      <c r="UME38"/>
      <c r="UMF38"/>
      <c r="UMG38"/>
      <c r="UMH38"/>
      <c r="UMI38"/>
      <c r="UMJ38"/>
      <c r="UMK38"/>
      <c r="UML38"/>
      <c r="UMM38"/>
      <c r="UMN38"/>
      <c r="UMO38"/>
      <c r="UMP38"/>
      <c r="UMQ38"/>
      <c r="UMR38"/>
      <c r="UMS38"/>
      <c r="UMT38"/>
      <c r="UMU38"/>
      <c r="UMV38"/>
      <c r="UMW38"/>
      <c r="UMX38"/>
      <c r="UMY38"/>
      <c r="UMZ38"/>
      <c r="UNA38"/>
      <c r="UNB38"/>
      <c r="UNC38"/>
      <c r="UND38"/>
      <c r="UNE38"/>
      <c r="UNF38"/>
      <c r="UNG38"/>
      <c r="UNH38"/>
      <c r="UNI38"/>
      <c r="UNJ38"/>
      <c r="UNK38"/>
      <c r="UNL38"/>
      <c r="UNM38"/>
      <c r="UNN38"/>
      <c r="UNO38"/>
      <c r="UNP38"/>
      <c r="UNQ38"/>
      <c r="UNR38"/>
      <c r="UNS38"/>
      <c r="UNT38"/>
      <c r="UNU38"/>
      <c r="UNV38"/>
      <c r="UNW38"/>
      <c r="UNX38"/>
      <c r="UNY38"/>
      <c r="UNZ38"/>
      <c r="UOA38"/>
      <c r="UOB38"/>
      <c r="UOC38"/>
      <c r="UOD38"/>
      <c r="UOE38"/>
      <c r="UOF38"/>
      <c r="UOG38"/>
      <c r="UOH38"/>
      <c r="UOI38"/>
      <c r="UOJ38"/>
      <c r="UOK38"/>
      <c r="UOL38"/>
      <c r="UOM38"/>
      <c r="UON38"/>
      <c r="UOO38"/>
      <c r="UOP38"/>
      <c r="UOQ38"/>
      <c r="UOR38"/>
      <c r="UOS38"/>
      <c r="UOT38"/>
      <c r="UOU38"/>
      <c r="UOV38"/>
      <c r="UOW38"/>
      <c r="UOX38"/>
      <c r="UOY38"/>
      <c r="UOZ38"/>
      <c r="UPA38"/>
      <c r="UPB38"/>
      <c r="UPC38"/>
      <c r="UPD38"/>
      <c r="UPE38"/>
      <c r="UPF38"/>
      <c r="UPG38"/>
      <c r="UPH38"/>
      <c r="UPI38"/>
      <c r="UPJ38"/>
      <c r="UPK38"/>
      <c r="UPL38"/>
      <c r="UPM38"/>
      <c r="UPN38"/>
      <c r="UPO38"/>
      <c r="UPP38"/>
      <c r="UPQ38"/>
      <c r="UPR38"/>
      <c r="UPS38"/>
      <c r="UPT38"/>
      <c r="UPU38"/>
      <c r="UPV38"/>
      <c r="UPW38"/>
      <c r="UPX38"/>
      <c r="UPY38"/>
      <c r="UPZ38"/>
      <c r="UQA38"/>
      <c r="UQB38"/>
      <c r="UQC38"/>
      <c r="UQD38"/>
      <c r="UQE38"/>
      <c r="UQF38"/>
      <c r="UQG38"/>
      <c r="UQH38"/>
      <c r="UQI38"/>
      <c r="UQJ38"/>
      <c r="UQK38"/>
      <c r="UQL38"/>
      <c r="UQM38"/>
      <c r="UQN38"/>
      <c r="UQO38"/>
      <c r="UQP38"/>
      <c r="UQQ38"/>
      <c r="UQR38"/>
      <c r="UQS38"/>
      <c r="UQT38"/>
      <c r="UQU38"/>
      <c r="UQV38"/>
      <c r="UQW38"/>
      <c r="UQX38"/>
      <c r="UQY38"/>
      <c r="UQZ38"/>
      <c r="URA38"/>
      <c r="URB38"/>
      <c r="URC38"/>
      <c r="URD38"/>
      <c r="URE38"/>
      <c r="URF38"/>
      <c r="URG38"/>
      <c r="URH38"/>
      <c r="URI38"/>
      <c r="URJ38"/>
      <c r="URK38"/>
      <c r="URL38"/>
      <c r="URM38"/>
      <c r="URN38"/>
      <c r="URO38"/>
      <c r="URP38"/>
      <c r="URQ38"/>
      <c r="URR38"/>
      <c r="URS38"/>
      <c r="URT38"/>
      <c r="URU38"/>
      <c r="URV38"/>
      <c r="URW38"/>
      <c r="URX38"/>
      <c r="URY38"/>
      <c r="URZ38"/>
      <c r="USA38"/>
      <c r="USB38"/>
      <c r="USC38"/>
      <c r="USD38"/>
      <c r="USE38"/>
      <c r="USF38"/>
      <c r="USG38"/>
      <c r="USH38"/>
      <c r="USI38"/>
      <c r="USJ38"/>
      <c r="USK38"/>
      <c r="USL38"/>
      <c r="USM38"/>
      <c r="USN38"/>
      <c r="USO38"/>
      <c r="USP38"/>
      <c r="USQ38"/>
      <c r="USR38"/>
      <c r="USS38"/>
      <c r="UST38"/>
      <c r="USU38"/>
      <c r="USV38"/>
      <c r="USW38"/>
      <c r="USX38"/>
      <c r="USY38"/>
      <c r="USZ38"/>
      <c r="UTA38"/>
      <c r="UTB38"/>
      <c r="UTC38"/>
      <c r="UTD38"/>
      <c r="UTE38"/>
      <c r="UTF38"/>
      <c r="UTG38"/>
      <c r="UTH38"/>
      <c r="UTI38"/>
      <c r="UTJ38"/>
      <c r="UTK38"/>
      <c r="UTL38"/>
      <c r="UTM38"/>
      <c r="UTN38"/>
      <c r="UTO38"/>
      <c r="UTP38"/>
      <c r="UTQ38"/>
      <c r="UTR38"/>
      <c r="UTS38"/>
      <c r="UTT38"/>
      <c r="UTU38"/>
      <c r="UTV38"/>
      <c r="UTW38"/>
      <c r="UTX38"/>
      <c r="UTY38"/>
      <c r="UTZ38"/>
      <c r="UUA38"/>
      <c r="UUB38"/>
      <c r="UUC38"/>
      <c r="UUD38"/>
      <c r="UUE38"/>
      <c r="UUF38"/>
      <c r="UUG38"/>
      <c r="UUH38"/>
      <c r="UUI38"/>
      <c r="UUJ38"/>
      <c r="UUK38"/>
      <c r="UUL38"/>
      <c r="UUM38"/>
      <c r="UUN38"/>
      <c r="UUO38"/>
      <c r="UUP38"/>
      <c r="UUQ38"/>
      <c r="UUR38"/>
      <c r="UUS38"/>
      <c r="UUT38"/>
      <c r="UUU38"/>
      <c r="UUV38"/>
      <c r="UUW38"/>
      <c r="UUX38"/>
      <c r="UUY38"/>
      <c r="UUZ38"/>
      <c r="UVA38"/>
      <c r="UVB38"/>
      <c r="UVC38"/>
      <c r="UVD38"/>
      <c r="UVE38"/>
      <c r="UVF38"/>
      <c r="UVG38"/>
      <c r="UVH38"/>
      <c r="UVI38"/>
      <c r="UVJ38"/>
      <c r="UVK38"/>
      <c r="UVL38"/>
      <c r="UVM38"/>
      <c r="UVN38"/>
      <c r="UVO38"/>
      <c r="UVP38"/>
      <c r="UVQ38"/>
      <c r="UVR38"/>
      <c r="UVS38"/>
      <c r="UVT38"/>
      <c r="UVU38"/>
      <c r="UVV38"/>
      <c r="UVW38"/>
      <c r="UVX38"/>
      <c r="UVY38"/>
      <c r="UVZ38"/>
      <c r="UWA38"/>
      <c r="UWB38"/>
      <c r="UWC38"/>
      <c r="UWD38"/>
      <c r="UWE38"/>
      <c r="UWF38"/>
      <c r="UWG38"/>
      <c r="UWH38"/>
      <c r="UWI38"/>
      <c r="UWJ38"/>
      <c r="UWK38"/>
      <c r="UWL38"/>
      <c r="UWM38"/>
      <c r="UWN38"/>
      <c r="UWO38"/>
      <c r="UWP38"/>
      <c r="UWQ38"/>
      <c r="UWR38"/>
      <c r="UWS38"/>
      <c r="UWT38"/>
      <c r="UWU38"/>
      <c r="UWV38"/>
      <c r="UWW38"/>
      <c r="UWX38"/>
      <c r="UWY38"/>
      <c r="UWZ38"/>
      <c r="UXA38"/>
      <c r="UXB38"/>
      <c r="UXC38"/>
      <c r="UXD38"/>
      <c r="UXE38"/>
      <c r="UXF38"/>
      <c r="UXG38"/>
      <c r="UXH38"/>
      <c r="UXI38"/>
      <c r="UXJ38"/>
      <c r="UXK38"/>
      <c r="UXL38"/>
      <c r="UXM38"/>
      <c r="UXN38"/>
      <c r="UXO38"/>
      <c r="UXP38"/>
      <c r="UXQ38"/>
      <c r="UXR38"/>
      <c r="UXS38"/>
      <c r="UXT38"/>
      <c r="UXU38"/>
      <c r="UXV38"/>
      <c r="UXW38"/>
      <c r="UXX38"/>
      <c r="UXY38"/>
      <c r="UXZ38"/>
      <c r="UYA38"/>
      <c r="UYB38"/>
      <c r="UYC38"/>
      <c r="UYD38"/>
      <c r="UYE38"/>
      <c r="UYF38"/>
      <c r="UYG38"/>
      <c r="UYH38"/>
      <c r="UYI38"/>
      <c r="UYJ38"/>
      <c r="UYK38"/>
      <c r="UYL38"/>
      <c r="UYM38"/>
      <c r="UYN38"/>
      <c r="UYO38"/>
      <c r="UYP38"/>
      <c r="UYQ38"/>
      <c r="UYR38"/>
      <c r="UYS38"/>
      <c r="UYT38"/>
      <c r="UYU38"/>
      <c r="UYV38"/>
      <c r="UYW38"/>
      <c r="UYX38"/>
      <c r="UYY38"/>
      <c r="UYZ38"/>
      <c r="UZA38"/>
      <c r="UZB38"/>
      <c r="UZC38"/>
      <c r="UZD38"/>
      <c r="UZE38"/>
      <c r="UZF38"/>
      <c r="UZG38"/>
      <c r="UZH38"/>
      <c r="UZI38"/>
      <c r="UZJ38"/>
      <c r="UZK38"/>
      <c r="UZL38"/>
      <c r="UZM38"/>
      <c r="UZN38"/>
      <c r="UZO38"/>
      <c r="UZP38"/>
      <c r="UZQ38"/>
      <c r="UZR38"/>
      <c r="UZS38"/>
      <c r="UZT38"/>
      <c r="UZU38"/>
      <c r="UZV38"/>
      <c r="UZW38"/>
      <c r="UZX38"/>
      <c r="UZY38"/>
      <c r="UZZ38"/>
      <c r="VAA38"/>
      <c r="VAB38"/>
      <c r="VAC38"/>
      <c r="VAD38"/>
      <c r="VAE38"/>
      <c r="VAF38"/>
      <c r="VAG38"/>
      <c r="VAH38"/>
      <c r="VAI38"/>
      <c r="VAJ38"/>
      <c r="VAK38"/>
      <c r="VAL38"/>
      <c r="VAM38"/>
      <c r="VAN38"/>
      <c r="VAO38"/>
      <c r="VAP38"/>
      <c r="VAQ38"/>
      <c r="VAR38"/>
      <c r="VAS38"/>
      <c r="VAT38"/>
      <c r="VAU38"/>
      <c r="VAV38"/>
      <c r="VAW38"/>
      <c r="VAX38"/>
      <c r="VAY38"/>
      <c r="VAZ38"/>
      <c r="VBA38"/>
      <c r="VBB38"/>
      <c r="VBC38"/>
      <c r="VBD38"/>
      <c r="VBE38"/>
      <c r="VBF38"/>
      <c r="VBG38"/>
      <c r="VBH38"/>
      <c r="VBI38"/>
      <c r="VBJ38"/>
      <c r="VBK38"/>
      <c r="VBL38"/>
      <c r="VBM38"/>
      <c r="VBN38"/>
      <c r="VBO38"/>
      <c r="VBP38"/>
      <c r="VBQ38"/>
      <c r="VBR38"/>
      <c r="VBS38"/>
      <c r="VBT38"/>
      <c r="VBU38"/>
      <c r="VBV38"/>
      <c r="VBW38"/>
      <c r="VBX38"/>
      <c r="VBY38"/>
      <c r="VBZ38"/>
      <c r="VCA38"/>
      <c r="VCB38"/>
      <c r="VCC38"/>
      <c r="VCD38"/>
      <c r="VCE38"/>
      <c r="VCF38"/>
      <c r="VCG38"/>
      <c r="VCH38"/>
      <c r="VCI38"/>
      <c r="VCJ38"/>
      <c r="VCK38"/>
      <c r="VCL38"/>
      <c r="VCM38"/>
      <c r="VCN38"/>
      <c r="VCO38"/>
      <c r="VCP38"/>
      <c r="VCQ38"/>
      <c r="VCR38"/>
      <c r="VCS38"/>
      <c r="VCT38"/>
      <c r="VCU38"/>
      <c r="VCV38"/>
      <c r="VCW38"/>
      <c r="VCX38"/>
      <c r="VCY38"/>
      <c r="VCZ38"/>
      <c r="VDA38"/>
      <c r="VDB38"/>
      <c r="VDC38"/>
      <c r="VDD38"/>
      <c r="VDE38"/>
      <c r="VDF38"/>
      <c r="VDG38"/>
      <c r="VDH38"/>
      <c r="VDI38"/>
      <c r="VDJ38"/>
      <c r="VDK38"/>
      <c r="VDL38"/>
      <c r="VDM38"/>
      <c r="VDN38"/>
      <c r="VDO38"/>
      <c r="VDP38"/>
      <c r="VDQ38"/>
      <c r="VDR38"/>
      <c r="VDS38"/>
      <c r="VDT38"/>
      <c r="VDU38"/>
      <c r="VDV38"/>
      <c r="VDW38"/>
      <c r="VDX38"/>
      <c r="VDY38"/>
      <c r="VDZ38"/>
      <c r="VEA38"/>
      <c r="VEB38"/>
      <c r="VEC38"/>
      <c r="VED38"/>
      <c r="VEE38"/>
      <c r="VEF38"/>
      <c r="VEG38"/>
      <c r="VEH38"/>
      <c r="VEI38"/>
      <c r="VEJ38"/>
      <c r="VEK38"/>
      <c r="VEL38"/>
      <c r="VEM38"/>
      <c r="VEN38"/>
      <c r="VEO38"/>
      <c r="VEP38"/>
      <c r="VEQ38"/>
      <c r="VER38"/>
      <c r="VES38"/>
      <c r="VET38"/>
      <c r="VEU38"/>
      <c r="VEV38"/>
      <c r="VEW38"/>
      <c r="VEX38"/>
      <c r="VEY38"/>
      <c r="VEZ38"/>
      <c r="VFA38"/>
      <c r="VFB38"/>
      <c r="VFC38"/>
      <c r="VFD38"/>
      <c r="VFE38"/>
      <c r="VFF38"/>
      <c r="VFG38"/>
      <c r="VFH38"/>
      <c r="VFI38"/>
      <c r="VFJ38"/>
      <c r="VFK38"/>
      <c r="VFL38"/>
      <c r="VFM38"/>
      <c r="VFN38"/>
      <c r="VFO38"/>
      <c r="VFP38"/>
      <c r="VFQ38"/>
      <c r="VFR38"/>
      <c r="VFS38"/>
      <c r="VFT38"/>
      <c r="VFU38"/>
      <c r="VFV38"/>
      <c r="VFW38"/>
      <c r="VFX38"/>
      <c r="VFY38"/>
      <c r="VFZ38"/>
      <c r="VGA38"/>
      <c r="VGB38"/>
      <c r="VGC38"/>
      <c r="VGD38"/>
      <c r="VGE38"/>
      <c r="VGF38"/>
      <c r="VGG38"/>
      <c r="VGH38"/>
      <c r="VGI38"/>
      <c r="VGJ38"/>
      <c r="VGK38"/>
      <c r="VGL38"/>
      <c r="VGM38"/>
      <c r="VGN38"/>
      <c r="VGO38"/>
      <c r="VGP38"/>
      <c r="VGQ38"/>
      <c r="VGR38"/>
      <c r="VGS38"/>
      <c r="VGT38"/>
      <c r="VGU38"/>
      <c r="VGV38"/>
      <c r="VGW38"/>
      <c r="VGX38"/>
      <c r="VGY38"/>
      <c r="VGZ38"/>
      <c r="VHA38"/>
      <c r="VHB38"/>
      <c r="VHC38"/>
      <c r="VHD38"/>
      <c r="VHE38"/>
      <c r="VHF38"/>
      <c r="VHG38"/>
      <c r="VHH38"/>
      <c r="VHI38"/>
      <c r="VHJ38"/>
      <c r="VHK38"/>
      <c r="VHL38"/>
      <c r="VHM38"/>
      <c r="VHN38"/>
      <c r="VHO38"/>
      <c r="VHP38"/>
      <c r="VHQ38"/>
      <c r="VHR38"/>
      <c r="VHS38"/>
      <c r="VHT38"/>
      <c r="VHU38"/>
      <c r="VHV38"/>
      <c r="VHW38"/>
      <c r="VHX38"/>
      <c r="VHY38"/>
      <c r="VHZ38"/>
      <c r="VIA38"/>
      <c r="VIB38"/>
      <c r="VIC38"/>
      <c r="VID38"/>
      <c r="VIE38"/>
      <c r="VIF38"/>
      <c r="VIG38"/>
      <c r="VIH38"/>
      <c r="VII38"/>
      <c r="VIJ38"/>
      <c r="VIK38"/>
      <c r="VIL38"/>
      <c r="VIM38"/>
      <c r="VIN38"/>
      <c r="VIO38"/>
      <c r="VIP38"/>
      <c r="VIQ38"/>
      <c r="VIR38"/>
      <c r="VIS38"/>
      <c r="VIT38"/>
      <c r="VIU38"/>
      <c r="VIV38"/>
      <c r="VIW38"/>
      <c r="VIX38"/>
      <c r="VIY38"/>
      <c r="VIZ38"/>
      <c r="VJA38"/>
      <c r="VJB38"/>
      <c r="VJC38"/>
      <c r="VJD38"/>
      <c r="VJE38"/>
      <c r="VJF38"/>
      <c r="VJG38"/>
      <c r="VJH38"/>
      <c r="VJI38"/>
      <c r="VJJ38"/>
      <c r="VJK38"/>
      <c r="VJL38"/>
      <c r="VJM38"/>
      <c r="VJN38"/>
      <c r="VJO38"/>
      <c r="VJP38"/>
      <c r="VJQ38"/>
      <c r="VJR38"/>
      <c r="VJS38"/>
      <c r="VJT38"/>
      <c r="VJU38"/>
      <c r="VJV38"/>
      <c r="VJW38"/>
      <c r="VJX38"/>
      <c r="VJY38"/>
      <c r="VJZ38"/>
      <c r="VKA38"/>
      <c r="VKB38"/>
      <c r="VKC38"/>
      <c r="VKD38"/>
      <c r="VKE38"/>
      <c r="VKF38"/>
      <c r="VKG38"/>
      <c r="VKH38"/>
      <c r="VKI38"/>
      <c r="VKJ38"/>
      <c r="VKK38"/>
      <c r="VKL38"/>
      <c r="VKM38"/>
      <c r="VKN38"/>
      <c r="VKO38"/>
      <c r="VKP38"/>
      <c r="VKQ38"/>
      <c r="VKR38"/>
      <c r="VKS38"/>
      <c r="VKT38"/>
      <c r="VKU38"/>
      <c r="VKV38"/>
      <c r="VKW38"/>
      <c r="VKX38"/>
      <c r="VKY38"/>
      <c r="VKZ38"/>
      <c r="VLA38"/>
      <c r="VLB38"/>
      <c r="VLC38"/>
      <c r="VLD38"/>
      <c r="VLE38"/>
      <c r="VLF38"/>
      <c r="VLG38"/>
      <c r="VLH38"/>
      <c r="VLI38"/>
      <c r="VLJ38"/>
      <c r="VLK38"/>
      <c r="VLL38"/>
      <c r="VLM38"/>
      <c r="VLN38"/>
      <c r="VLO38"/>
      <c r="VLP38"/>
      <c r="VLQ38"/>
      <c r="VLR38"/>
      <c r="VLS38"/>
      <c r="VLT38"/>
      <c r="VLU38"/>
      <c r="VLV38"/>
      <c r="VLW38"/>
      <c r="VLX38"/>
      <c r="VLY38"/>
      <c r="VLZ38"/>
      <c r="VMA38"/>
      <c r="VMB38"/>
      <c r="VMC38"/>
      <c r="VMD38"/>
      <c r="VME38"/>
      <c r="VMF38"/>
      <c r="VMG38"/>
      <c r="VMH38"/>
      <c r="VMI38"/>
      <c r="VMJ38"/>
      <c r="VMK38"/>
      <c r="VML38"/>
      <c r="VMM38"/>
      <c r="VMN38"/>
      <c r="VMO38"/>
      <c r="VMP38"/>
      <c r="VMQ38"/>
      <c r="VMR38"/>
      <c r="VMS38"/>
      <c r="VMT38"/>
      <c r="VMU38"/>
      <c r="VMV38"/>
      <c r="VMW38"/>
      <c r="VMX38"/>
      <c r="VMY38"/>
      <c r="VMZ38"/>
      <c r="VNA38"/>
      <c r="VNB38"/>
      <c r="VNC38"/>
      <c r="VND38"/>
      <c r="VNE38"/>
      <c r="VNF38"/>
      <c r="VNG38"/>
      <c r="VNH38"/>
      <c r="VNI38"/>
      <c r="VNJ38"/>
      <c r="VNK38"/>
      <c r="VNL38"/>
      <c r="VNM38"/>
      <c r="VNN38"/>
      <c r="VNO38"/>
      <c r="VNP38"/>
      <c r="VNQ38"/>
      <c r="VNR38"/>
      <c r="VNS38"/>
      <c r="VNT38"/>
      <c r="VNU38"/>
      <c r="VNV38"/>
      <c r="VNW38"/>
      <c r="VNX38"/>
      <c r="VNY38"/>
      <c r="VNZ38"/>
      <c r="VOA38"/>
      <c r="VOB38"/>
      <c r="VOC38"/>
      <c r="VOD38"/>
      <c r="VOE38"/>
      <c r="VOF38"/>
      <c r="VOG38"/>
      <c r="VOH38"/>
      <c r="VOI38"/>
      <c r="VOJ38"/>
      <c r="VOK38"/>
      <c r="VOL38"/>
      <c r="VOM38"/>
      <c r="VON38"/>
      <c r="VOO38"/>
      <c r="VOP38"/>
      <c r="VOQ38"/>
      <c r="VOR38"/>
      <c r="VOS38"/>
      <c r="VOT38"/>
      <c r="VOU38"/>
      <c r="VOV38"/>
      <c r="VOW38"/>
      <c r="VOX38"/>
      <c r="VOY38"/>
      <c r="VOZ38"/>
      <c r="VPA38"/>
      <c r="VPB38"/>
      <c r="VPC38"/>
      <c r="VPD38"/>
      <c r="VPE38"/>
      <c r="VPF38"/>
      <c r="VPG38"/>
      <c r="VPH38"/>
      <c r="VPI38"/>
      <c r="VPJ38"/>
      <c r="VPK38"/>
      <c r="VPL38"/>
      <c r="VPM38"/>
      <c r="VPN38"/>
      <c r="VPO38"/>
      <c r="VPP38"/>
      <c r="VPQ38"/>
      <c r="VPR38"/>
      <c r="VPS38"/>
      <c r="VPT38"/>
      <c r="VPU38"/>
      <c r="VPV38"/>
      <c r="VPW38"/>
      <c r="VPX38"/>
      <c r="VPY38"/>
      <c r="VPZ38"/>
      <c r="VQA38"/>
      <c r="VQB38"/>
      <c r="VQC38"/>
      <c r="VQD38"/>
      <c r="VQE38"/>
      <c r="VQF38"/>
      <c r="VQG38"/>
      <c r="VQH38"/>
      <c r="VQI38"/>
      <c r="VQJ38"/>
      <c r="VQK38"/>
      <c r="VQL38"/>
      <c r="VQM38"/>
      <c r="VQN38"/>
      <c r="VQO38"/>
      <c r="VQP38"/>
      <c r="VQQ38"/>
      <c r="VQR38"/>
      <c r="VQS38"/>
      <c r="VQT38"/>
      <c r="VQU38"/>
      <c r="VQV38"/>
      <c r="VQW38"/>
      <c r="VQX38"/>
      <c r="VQY38"/>
      <c r="VQZ38"/>
      <c r="VRA38"/>
      <c r="VRB38"/>
      <c r="VRC38"/>
      <c r="VRD38"/>
      <c r="VRE38"/>
      <c r="VRF38"/>
      <c r="VRG38"/>
      <c r="VRH38"/>
      <c r="VRI38"/>
      <c r="VRJ38"/>
      <c r="VRK38"/>
      <c r="VRL38"/>
      <c r="VRM38"/>
      <c r="VRN38"/>
      <c r="VRO38"/>
      <c r="VRP38"/>
      <c r="VRQ38"/>
      <c r="VRR38"/>
      <c r="VRS38"/>
      <c r="VRT38"/>
      <c r="VRU38"/>
      <c r="VRV38"/>
      <c r="VRW38"/>
      <c r="VRX38"/>
      <c r="VRY38"/>
      <c r="VRZ38"/>
      <c r="VSA38"/>
      <c r="VSB38"/>
      <c r="VSC38"/>
      <c r="VSD38"/>
      <c r="VSE38"/>
      <c r="VSF38"/>
      <c r="VSG38"/>
      <c r="VSH38"/>
      <c r="VSI38"/>
      <c r="VSJ38"/>
      <c r="VSK38"/>
      <c r="VSL38"/>
      <c r="VSM38"/>
      <c r="VSN38"/>
      <c r="VSO38"/>
      <c r="VSP38"/>
      <c r="VSQ38"/>
      <c r="VSR38"/>
      <c r="VSS38"/>
      <c r="VST38"/>
      <c r="VSU38"/>
      <c r="VSV38"/>
      <c r="VSW38"/>
      <c r="VSX38"/>
      <c r="VSY38"/>
      <c r="VSZ38"/>
      <c r="VTA38"/>
      <c r="VTB38"/>
      <c r="VTC38"/>
      <c r="VTD38"/>
      <c r="VTE38"/>
      <c r="VTF38"/>
      <c r="VTG38"/>
      <c r="VTH38"/>
      <c r="VTI38"/>
      <c r="VTJ38"/>
      <c r="VTK38"/>
      <c r="VTL38"/>
      <c r="VTM38"/>
      <c r="VTN38"/>
      <c r="VTO38"/>
      <c r="VTP38"/>
      <c r="VTQ38"/>
      <c r="VTR38"/>
      <c r="VTS38"/>
      <c r="VTT38"/>
      <c r="VTU38"/>
      <c r="VTV38"/>
      <c r="VTW38"/>
      <c r="VTX38"/>
      <c r="VTY38"/>
      <c r="VTZ38"/>
      <c r="VUA38"/>
      <c r="VUB38"/>
      <c r="VUC38"/>
      <c r="VUD38"/>
      <c r="VUE38"/>
      <c r="VUF38"/>
      <c r="VUG38"/>
      <c r="VUH38"/>
      <c r="VUI38"/>
      <c r="VUJ38"/>
      <c r="VUK38"/>
      <c r="VUL38"/>
      <c r="VUM38"/>
      <c r="VUN38"/>
      <c r="VUO38"/>
      <c r="VUP38"/>
      <c r="VUQ38"/>
      <c r="VUR38"/>
      <c r="VUS38"/>
      <c r="VUT38"/>
      <c r="VUU38"/>
      <c r="VUV38"/>
      <c r="VUW38"/>
      <c r="VUX38"/>
      <c r="VUY38"/>
      <c r="VUZ38"/>
      <c r="VVA38"/>
      <c r="VVB38"/>
      <c r="VVC38"/>
      <c r="VVD38"/>
      <c r="VVE38"/>
      <c r="VVF38"/>
      <c r="VVG38"/>
      <c r="VVH38"/>
      <c r="VVI38"/>
      <c r="VVJ38"/>
      <c r="VVK38"/>
      <c r="VVL38"/>
      <c r="VVM38"/>
      <c r="VVN38"/>
      <c r="VVO38"/>
      <c r="VVP38"/>
      <c r="VVQ38"/>
      <c r="VVR38"/>
      <c r="VVS38"/>
      <c r="VVT38"/>
      <c r="VVU38"/>
      <c r="VVV38"/>
      <c r="VVW38"/>
      <c r="VVX38"/>
      <c r="VVY38"/>
      <c r="VVZ38"/>
      <c r="VWA38"/>
      <c r="VWB38"/>
      <c r="VWC38"/>
      <c r="VWD38"/>
      <c r="VWE38"/>
      <c r="VWF38"/>
      <c r="VWG38"/>
      <c r="VWH38"/>
      <c r="VWI38"/>
      <c r="VWJ38"/>
      <c r="VWK38"/>
      <c r="VWL38"/>
      <c r="VWM38"/>
      <c r="VWN38"/>
      <c r="VWO38"/>
      <c r="VWP38"/>
      <c r="VWQ38"/>
      <c r="VWR38"/>
      <c r="VWS38"/>
      <c r="VWT38"/>
      <c r="VWU38"/>
      <c r="VWV38"/>
      <c r="VWW38"/>
      <c r="VWX38"/>
      <c r="VWY38"/>
      <c r="VWZ38"/>
      <c r="VXA38"/>
      <c r="VXB38"/>
      <c r="VXC38"/>
      <c r="VXD38"/>
      <c r="VXE38"/>
      <c r="VXF38"/>
      <c r="VXG38"/>
      <c r="VXH38"/>
      <c r="VXI38"/>
      <c r="VXJ38"/>
      <c r="VXK38"/>
      <c r="VXL38"/>
      <c r="VXM38"/>
      <c r="VXN38"/>
      <c r="VXO38"/>
      <c r="VXP38"/>
      <c r="VXQ38"/>
      <c r="VXR38"/>
      <c r="VXS38"/>
      <c r="VXT38"/>
      <c r="VXU38"/>
      <c r="VXV38"/>
      <c r="VXW38"/>
      <c r="VXX38"/>
      <c r="VXY38"/>
      <c r="VXZ38"/>
      <c r="VYA38"/>
      <c r="VYB38"/>
      <c r="VYC38"/>
      <c r="VYD38"/>
      <c r="VYE38"/>
      <c r="VYF38"/>
      <c r="VYG38"/>
      <c r="VYH38"/>
      <c r="VYI38"/>
      <c r="VYJ38"/>
      <c r="VYK38"/>
      <c r="VYL38"/>
      <c r="VYM38"/>
      <c r="VYN38"/>
      <c r="VYO38"/>
      <c r="VYP38"/>
      <c r="VYQ38"/>
      <c r="VYR38"/>
      <c r="VYS38"/>
      <c r="VYT38"/>
      <c r="VYU38"/>
      <c r="VYV38"/>
      <c r="VYW38"/>
      <c r="VYX38"/>
      <c r="VYY38"/>
      <c r="VYZ38"/>
      <c r="VZA38"/>
      <c r="VZB38"/>
      <c r="VZC38"/>
      <c r="VZD38"/>
      <c r="VZE38"/>
      <c r="VZF38"/>
      <c r="VZG38"/>
      <c r="VZH38"/>
      <c r="VZI38"/>
      <c r="VZJ38"/>
      <c r="VZK38"/>
      <c r="VZL38"/>
      <c r="VZM38"/>
      <c r="VZN38"/>
      <c r="VZO38"/>
      <c r="VZP38"/>
      <c r="VZQ38"/>
      <c r="VZR38"/>
      <c r="VZS38"/>
      <c r="VZT38"/>
      <c r="VZU38"/>
      <c r="VZV38"/>
      <c r="VZW38"/>
      <c r="VZX38"/>
      <c r="VZY38"/>
      <c r="VZZ38"/>
      <c r="WAA38"/>
      <c r="WAB38"/>
      <c r="WAC38"/>
      <c r="WAD38"/>
      <c r="WAE38"/>
      <c r="WAF38"/>
      <c r="WAG38"/>
      <c r="WAH38"/>
      <c r="WAI38"/>
      <c r="WAJ38"/>
      <c r="WAK38"/>
      <c r="WAL38"/>
      <c r="WAM38"/>
      <c r="WAN38"/>
      <c r="WAO38"/>
      <c r="WAP38"/>
      <c r="WAQ38"/>
      <c r="WAR38"/>
      <c r="WAS38"/>
      <c r="WAT38"/>
      <c r="WAU38"/>
      <c r="WAV38"/>
      <c r="WAW38"/>
      <c r="WAX38"/>
      <c r="WAY38"/>
      <c r="WAZ38"/>
      <c r="WBA38"/>
      <c r="WBB38"/>
      <c r="WBC38"/>
      <c r="WBD38"/>
      <c r="WBE38"/>
      <c r="WBF38"/>
      <c r="WBG38"/>
      <c r="WBH38"/>
      <c r="WBI38"/>
      <c r="WBJ38"/>
      <c r="WBK38"/>
      <c r="WBL38"/>
      <c r="WBM38"/>
      <c r="WBN38"/>
      <c r="WBO38"/>
      <c r="WBP38"/>
      <c r="WBQ38"/>
      <c r="WBR38"/>
      <c r="WBS38"/>
      <c r="WBT38"/>
      <c r="WBU38"/>
      <c r="WBV38"/>
      <c r="WBW38"/>
      <c r="WBX38"/>
      <c r="WBY38"/>
      <c r="WBZ38"/>
      <c r="WCA38"/>
      <c r="WCB38"/>
      <c r="WCC38"/>
      <c r="WCD38"/>
      <c r="WCE38"/>
      <c r="WCF38"/>
      <c r="WCG38"/>
      <c r="WCH38"/>
      <c r="WCI38"/>
      <c r="WCJ38"/>
      <c r="WCK38"/>
      <c r="WCL38"/>
      <c r="WCM38"/>
      <c r="WCN38"/>
      <c r="WCO38"/>
      <c r="WCP38"/>
      <c r="WCQ38"/>
      <c r="WCR38"/>
      <c r="WCS38"/>
      <c r="WCT38"/>
      <c r="WCU38"/>
      <c r="WCV38"/>
      <c r="WCW38"/>
      <c r="WCX38"/>
      <c r="WCY38"/>
      <c r="WCZ38"/>
      <c r="WDA38"/>
      <c r="WDB38"/>
      <c r="WDC38"/>
      <c r="WDD38"/>
      <c r="WDE38"/>
      <c r="WDF38"/>
      <c r="WDG38"/>
      <c r="WDH38"/>
      <c r="WDI38"/>
      <c r="WDJ38"/>
      <c r="WDK38"/>
      <c r="WDL38"/>
      <c r="WDM38"/>
      <c r="WDN38"/>
      <c r="WDO38"/>
      <c r="WDP38"/>
      <c r="WDQ38"/>
      <c r="WDR38"/>
      <c r="WDS38"/>
      <c r="WDT38"/>
      <c r="WDU38"/>
      <c r="WDV38"/>
      <c r="WDW38"/>
      <c r="WDX38"/>
      <c r="WDY38"/>
      <c r="WDZ38"/>
      <c r="WEA38"/>
      <c r="WEB38"/>
      <c r="WEC38"/>
      <c r="WED38"/>
      <c r="WEE38"/>
      <c r="WEF38"/>
      <c r="WEG38"/>
      <c r="WEH38"/>
      <c r="WEI38"/>
      <c r="WEJ38"/>
      <c r="WEK38"/>
      <c r="WEL38"/>
      <c r="WEM38"/>
      <c r="WEN38"/>
      <c r="WEO38"/>
      <c r="WEP38"/>
      <c r="WEQ38"/>
      <c r="WER38"/>
      <c r="WES38"/>
      <c r="WET38"/>
      <c r="WEU38"/>
      <c r="WEV38"/>
      <c r="WEW38"/>
      <c r="WEX38"/>
      <c r="WEY38"/>
      <c r="WEZ38"/>
      <c r="WFA38"/>
      <c r="WFB38"/>
      <c r="WFC38"/>
      <c r="WFD38"/>
      <c r="WFE38"/>
      <c r="WFF38"/>
      <c r="WFG38"/>
      <c r="WFH38"/>
      <c r="WFI38"/>
      <c r="WFJ38"/>
      <c r="WFK38"/>
      <c r="WFL38"/>
      <c r="WFM38"/>
      <c r="WFN38"/>
      <c r="WFO38"/>
      <c r="WFP38"/>
      <c r="WFQ38"/>
      <c r="WFR38"/>
      <c r="WFS38"/>
      <c r="WFT38"/>
      <c r="WFU38"/>
      <c r="WFV38"/>
      <c r="WFW38"/>
      <c r="WFX38"/>
      <c r="WFY38"/>
      <c r="WFZ38"/>
      <c r="WGA38"/>
      <c r="WGB38"/>
      <c r="WGC38"/>
      <c r="WGD38"/>
      <c r="WGE38"/>
      <c r="WGF38"/>
      <c r="WGG38"/>
      <c r="WGH38"/>
      <c r="WGI38"/>
      <c r="WGJ38"/>
      <c r="WGK38"/>
      <c r="WGL38"/>
      <c r="WGM38"/>
      <c r="WGN38"/>
      <c r="WGO38"/>
      <c r="WGP38"/>
      <c r="WGQ38"/>
      <c r="WGR38"/>
      <c r="WGS38"/>
      <c r="WGT38"/>
      <c r="WGU38"/>
      <c r="WGV38"/>
      <c r="WGW38"/>
      <c r="WGX38"/>
      <c r="WGY38"/>
      <c r="WGZ38"/>
      <c r="WHA38"/>
      <c r="WHB38"/>
      <c r="WHC38"/>
      <c r="WHD38"/>
      <c r="WHE38"/>
      <c r="WHF38"/>
      <c r="WHG38"/>
      <c r="WHH38"/>
      <c r="WHI38"/>
      <c r="WHJ38"/>
      <c r="WHK38"/>
      <c r="WHL38"/>
      <c r="WHM38"/>
      <c r="WHN38"/>
      <c r="WHO38"/>
      <c r="WHP38"/>
      <c r="WHQ38"/>
      <c r="WHR38"/>
      <c r="WHS38"/>
      <c r="WHT38"/>
      <c r="WHU38"/>
      <c r="WHV38"/>
      <c r="WHW38"/>
      <c r="WHX38"/>
      <c r="WHY38"/>
      <c r="WHZ38"/>
      <c r="WIA38"/>
      <c r="WIB38"/>
      <c r="WIC38"/>
      <c r="WID38"/>
      <c r="WIE38"/>
      <c r="WIF38"/>
      <c r="WIG38"/>
      <c r="WIH38"/>
      <c r="WII38"/>
      <c r="WIJ38"/>
      <c r="WIK38"/>
      <c r="WIL38"/>
      <c r="WIM38"/>
      <c r="WIN38"/>
      <c r="WIO38"/>
      <c r="WIP38"/>
      <c r="WIQ38"/>
      <c r="WIR38"/>
      <c r="WIS38"/>
      <c r="WIT38"/>
      <c r="WIU38"/>
      <c r="WIV38"/>
      <c r="WIW38"/>
      <c r="WIX38"/>
      <c r="WIY38"/>
      <c r="WIZ38"/>
      <c r="WJA38"/>
      <c r="WJB38"/>
      <c r="WJC38"/>
      <c r="WJD38"/>
      <c r="WJE38"/>
      <c r="WJF38"/>
      <c r="WJG38"/>
      <c r="WJH38"/>
      <c r="WJI38"/>
      <c r="WJJ38"/>
      <c r="WJK38"/>
      <c r="WJL38"/>
      <c r="WJM38"/>
      <c r="WJN38"/>
      <c r="WJO38"/>
      <c r="WJP38"/>
      <c r="WJQ38"/>
      <c r="WJR38"/>
      <c r="WJS38"/>
      <c r="WJT38"/>
      <c r="WJU38"/>
      <c r="WJV38"/>
      <c r="WJW38"/>
      <c r="WJX38"/>
      <c r="WJY38"/>
      <c r="WJZ38"/>
      <c r="WKA38"/>
      <c r="WKB38"/>
      <c r="WKC38"/>
      <c r="WKD38"/>
      <c r="WKE38"/>
      <c r="WKF38"/>
      <c r="WKG38"/>
      <c r="WKH38"/>
      <c r="WKI38"/>
      <c r="WKJ38"/>
      <c r="WKK38"/>
      <c r="WKL38"/>
      <c r="WKM38"/>
      <c r="WKN38"/>
      <c r="WKO38"/>
      <c r="WKP38"/>
      <c r="WKQ38"/>
      <c r="WKR38"/>
      <c r="WKS38"/>
      <c r="WKT38"/>
      <c r="WKU38"/>
      <c r="WKV38"/>
      <c r="WKW38"/>
      <c r="WKX38"/>
      <c r="WKY38"/>
      <c r="WKZ38"/>
      <c r="WLA38"/>
      <c r="WLB38"/>
      <c r="WLC38"/>
      <c r="WLD38"/>
      <c r="WLE38"/>
      <c r="WLF38"/>
      <c r="WLG38"/>
      <c r="WLH38"/>
      <c r="WLI38"/>
      <c r="WLJ38"/>
      <c r="WLK38"/>
      <c r="WLL38"/>
      <c r="WLM38"/>
      <c r="WLN38"/>
      <c r="WLO38"/>
      <c r="WLP38"/>
      <c r="WLQ38"/>
      <c r="WLR38"/>
      <c r="WLS38"/>
      <c r="WLT38"/>
      <c r="WLU38"/>
      <c r="WLV38"/>
      <c r="WLW38"/>
      <c r="WLX38"/>
      <c r="WLY38"/>
      <c r="WLZ38"/>
      <c r="WMA38"/>
      <c r="WMB38"/>
      <c r="WMC38"/>
      <c r="WMD38"/>
      <c r="WME38"/>
      <c r="WMF38"/>
      <c r="WMG38"/>
      <c r="WMH38"/>
      <c r="WMI38"/>
      <c r="WMJ38"/>
      <c r="WMK38"/>
      <c r="WML38"/>
      <c r="WMM38"/>
      <c r="WMN38"/>
      <c r="WMO38"/>
      <c r="WMP38"/>
      <c r="WMQ38"/>
      <c r="WMR38"/>
      <c r="WMS38"/>
      <c r="WMT38"/>
      <c r="WMU38"/>
      <c r="WMV38"/>
      <c r="WMW38"/>
      <c r="WMX38"/>
      <c r="WMY38"/>
      <c r="WMZ38"/>
      <c r="WNA38"/>
      <c r="WNB38"/>
      <c r="WNC38"/>
      <c r="WND38"/>
      <c r="WNE38"/>
      <c r="WNF38"/>
      <c r="WNG38"/>
      <c r="WNH38"/>
      <c r="WNI38"/>
      <c r="WNJ38"/>
      <c r="WNK38"/>
      <c r="WNL38"/>
      <c r="WNM38"/>
      <c r="WNN38"/>
      <c r="WNO38"/>
      <c r="WNP38"/>
      <c r="WNQ38"/>
      <c r="WNR38"/>
      <c r="WNS38"/>
      <c r="WNT38"/>
      <c r="WNU38"/>
      <c r="WNV38"/>
      <c r="WNW38"/>
      <c r="WNX38"/>
      <c r="WNY38"/>
      <c r="WNZ38"/>
      <c r="WOA38"/>
      <c r="WOB38"/>
      <c r="WOC38"/>
      <c r="WOD38"/>
      <c r="WOE38"/>
      <c r="WOF38"/>
      <c r="WOG38"/>
      <c r="WOH38"/>
      <c r="WOI38"/>
      <c r="WOJ38"/>
      <c r="WOK38"/>
      <c r="WOL38"/>
      <c r="WOM38"/>
      <c r="WON38"/>
      <c r="WOO38"/>
      <c r="WOP38"/>
      <c r="WOQ38"/>
      <c r="WOR38"/>
      <c r="WOS38"/>
      <c r="WOT38"/>
      <c r="WOU38"/>
      <c r="WOV38"/>
      <c r="WOW38"/>
      <c r="WOX38"/>
      <c r="WOY38"/>
      <c r="WOZ38"/>
      <c r="WPA38"/>
      <c r="WPB38"/>
      <c r="WPC38"/>
      <c r="WPD38"/>
      <c r="WPE38"/>
      <c r="WPF38"/>
      <c r="WPG38"/>
      <c r="WPH38"/>
      <c r="WPI38"/>
      <c r="WPJ38"/>
      <c r="WPK38"/>
      <c r="WPL38"/>
      <c r="WPM38"/>
      <c r="WPN38"/>
      <c r="WPO38"/>
      <c r="WPP38"/>
      <c r="WPQ38"/>
      <c r="WPR38"/>
      <c r="WPS38"/>
      <c r="WPT38"/>
      <c r="WPU38"/>
      <c r="WPV38"/>
      <c r="WPW38"/>
      <c r="WPX38"/>
      <c r="WPY38"/>
      <c r="WPZ38"/>
      <c r="WQA38"/>
      <c r="WQB38"/>
      <c r="WQC38"/>
      <c r="WQD38"/>
      <c r="WQE38"/>
      <c r="WQF38"/>
      <c r="WQG38"/>
      <c r="WQH38"/>
      <c r="WQI38"/>
      <c r="WQJ38"/>
      <c r="WQK38"/>
      <c r="WQL38"/>
      <c r="WQM38"/>
      <c r="WQN38"/>
      <c r="WQO38"/>
      <c r="WQP38"/>
      <c r="WQQ38"/>
      <c r="WQR38"/>
      <c r="WQS38"/>
      <c r="WQT38"/>
      <c r="WQU38"/>
      <c r="WQV38"/>
      <c r="WQW38"/>
      <c r="WQX38"/>
      <c r="WQY38"/>
      <c r="WQZ38"/>
      <c r="WRA38"/>
      <c r="WRB38"/>
      <c r="WRC38"/>
      <c r="WRD38"/>
      <c r="WRE38"/>
      <c r="WRF38"/>
      <c r="WRG38"/>
      <c r="WRH38"/>
      <c r="WRI38"/>
      <c r="WRJ38"/>
      <c r="WRK38"/>
      <c r="WRL38"/>
      <c r="WRM38"/>
      <c r="WRN38"/>
      <c r="WRO38"/>
      <c r="WRP38"/>
      <c r="WRQ38"/>
      <c r="WRR38"/>
      <c r="WRS38"/>
      <c r="WRT38"/>
      <c r="WRU38"/>
      <c r="WRV38"/>
      <c r="WRW38"/>
      <c r="WRX38"/>
      <c r="WRY38"/>
      <c r="WRZ38"/>
      <c r="WSA38"/>
      <c r="WSB38"/>
      <c r="WSC38"/>
      <c r="WSD38"/>
      <c r="WSE38"/>
      <c r="WSF38"/>
      <c r="WSG38"/>
      <c r="WSH38"/>
      <c r="WSI38"/>
      <c r="WSJ38"/>
      <c r="WSK38"/>
      <c r="WSL38"/>
      <c r="WSM38"/>
      <c r="WSN38"/>
      <c r="WSO38"/>
      <c r="WSP38"/>
      <c r="WSQ38"/>
      <c r="WSR38"/>
      <c r="WSS38"/>
      <c r="WST38"/>
      <c r="WSU38"/>
      <c r="WSV38"/>
      <c r="WSW38"/>
      <c r="WSX38"/>
      <c r="WSY38"/>
      <c r="WSZ38"/>
      <c r="WTA38"/>
      <c r="WTB38"/>
      <c r="WTC38"/>
      <c r="WTD38"/>
      <c r="WTE38"/>
      <c r="WTF38"/>
      <c r="WTG38"/>
      <c r="WTH38"/>
      <c r="WTI38"/>
      <c r="WTJ38"/>
      <c r="WTK38"/>
      <c r="WTL38"/>
      <c r="WTM38"/>
      <c r="WTN38"/>
      <c r="WTO38"/>
      <c r="WTP38"/>
      <c r="WTQ38"/>
      <c r="WTR38"/>
      <c r="WTS38"/>
      <c r="WTT38"/>
      <c r="WTU38"/>
      <c r="WTV38"/>
      <c r="WTW38"/>
      <c r="WTX38"/>
      <c r="WTY38"/>
      <c r="WTZ38"/>
      <c r="WUA38"/>
      <c r="WUB38"/>
      <c r="WUC38"/>
      <c r="WUD38"/>
      <c r="WUE38"/>
      <c r="WUF38"/>
      <c r="WUG38"/>
      <c r="WUH38"/>
      <c r="WUI38"/>
      <c r="WUJ38"/>
      <c r="WUK38"/>
      <c r="WUL38"/>
      <c r="WUM38"/>
      <c r="WUN38"/>
      <c r="WUO38"/>
      <c r="WUP38"/>
      <c r="WUQ38"/>
      <c r="WUR38"/>
      <c r="WUS38"/>
      <c r="WUT38"/>
      <c r="WUU38"/>
      <c r="WUV38"/>
      <c r="WUW38"/>
      <c r="WUX38"/>
      <c r="WUY38"/>
      <c r="WUZ38"/>
      <c r="WVA38"/>
      <c r="WVB38"/>
      <c r="WVC38"/>
      <c r="WVD38"/>
      <c r="WVE38"/>
      <c r="WVF38"/>
      <c r="WVG38"/>
      <c r="WVH38"/>
      <c r="WVI38"/>
      <c r="WVJ38"/>
      <c r="WVK38"/>
      <c r="WVL38"/>
      <c r="WVM38"/>
      <c r="WVN38"/>
      <c r="WVO38"/>
      <c r="WVP38"/>
      <c r="WVQ38"/>
      <c r="WVR38"/>
      <c r="WVS38"/>
      <c r="WVT38"/>
      <c r="WVU38"/>
      <c r="WVV38"/>
      <c r="WVW38"/>
      <c r="WVX38"/>
      <c r="WVY38"/>
      <c r="WVZ38"/>
      <c r="WWA38"/>
      <c r="WWB38"/>
      <c r="WWC38"/>
      <c r="WWD38"/>
      <c r="WWE38"/>
      <c r="WWF38"/>
      <c r="WWG38"/>
      <c r="WWH38"/>
      <c r="WWI38"/>
      <c r="WWJ38"/>
      <c r="WWK38"/>
      <c r="WWL38"/>
      <c r="WWM38"/>
      <c r="WWN38"/>
      <c r="WWO38"/>
      <c r="WWP38"/>
      <c r="WWQ38"/>
      <c r="WWR38"/>
      <c r="WWS38"/>
      <c r="WWT38"/>
      <c r="WWU38"/>
      <c r="WWV38"/>
      <c r="WWW38"/>
      <c r="WWX38"/>
      <c r="WWY38"/>
      <c r="WWZ38"/>
      <c r="WXA38"/>
      <c r="WXB38"/>
      <c r="WXC38"/>
      <c r="WXD38"/>
      <c r="WXE38"/>
      <c r="WXF38"/>
      <c r="WXG38"/>
      <c r="WXH38"/>
      <c r="WXI38"/>
      <c r="WXJ38"/>
      <c r="WXK38"/>
      <c r="WXL38"/>
      <c r="WXM38"/>
      <c r="WXN38"/>
      <c r="WXO38"/>
      <c r="WXP38"/>
      <c r="WXQ38"/>
      <c r="WXR38"/>
      <c r="WXS38"/>
      <c r="WXT38"/>
      <c r="WXU38"/>
      <c r="WXV38"/>
      <c r="WXW38"/>
      <c r="WXX38"/>
      <c r="WXY38"/>
      <c r="WXZ38"/>
      <c r="WYA38"/>
      <c r="WYB38"/>
      <c r="WYC38"/>
      <c r="WYD38"/>
      <c r="WYE38"/>
      <c r="WYF38"/>
      <c r="WYG38"/>
      <c r="WYH38"/>
      <c r="WYI38"/>
      <c r="WYJ38"/>
      <c r="WYK38"/>
      <c r="WYL38"/>
      <c r="WYM38"/>
      <c r="WYN38"/>
      <c r="WYO38"/>
      <c r="WYP38"/>
      <c r="WYQ38"/>
      <c r="WYR38"/>
      <c r="WYS38"/>
      <c r="WYT38"/>
      <c r="WYU38"/>
      <c r="WYV38"/>
      <c r="WYW38"/>
      <c r="WYX38"/>
      <c r="WYY38"/>
      <c r="WYZ38"/>
      <c r="WZA38"/>
      <c r="WZB38"/>
      <c r="WZC38"/>
      <c r="WZD38"/>
      <c r="WZE38"/>
      <c r="WZF38"/>
      <c r="WZG38"/>
      <c r="WZH38"/>
      <c r="WZI38"/>
      <c r="WZJ38"/>
      <c r="WZK38"/>
      <c r="WZL38"/>
      <c r="WZM38"/>
      <c r="WZN38"/>
      <c r="WZO38"/>
      <c r="WZP38"/>
      <c r="WZQ38"/>
      <c r="WZR38"/>
      <c r="WZS38"/>
      <c r="WZT38"/>
      <c r="WZU38"/>
      <c r="WZV38"/>
      <c r="WZW38"/>
      <c r="WZX38"/>
      <c r="WZY38"/>
      <c r="WZZ38"/>
      <c r="XAA38"/>
      <c r="XAB38"/>
      <c r="XAC38"/>
      <c r="XAD38"/>
      <c r="XAE38"/>
      <c r="XAF38"/>
      <c r="XAG38"/>
      <c r="XAH38"/>
      <c r="XAI38"/>
      <c r="XAJ38"/>
      <c r="XAK38"/>
      <c r="XAL38"/>
      <c r="XAM38"/>
      <c r="XAN38"/>
      <c r="XAO38"/>
      <c r="XAP38"/>
      <c r="XAQ38"/>
      <c r="XAR38"/>
      <c r="XAS38"/>
      <c r="XAT38"/>
      <c r="XAU38"/>
      <c r="XAV38"/>
      <c r="XAW38"/>
      <c r="XAX38"/>
      <c r="XAY38"/>
      <c r="XAZ38"/>
      <c r="XBA38"/>
      <c r="XBB38"/>
      <c r="XBC38"/>
      <c r="XBD38"/>
      <c r="XBE38"/>
      <c r="XBF38"/>
      <c r="XBG38"/>
      <c r="XBH38"/>
      <c r="XBI38"/>
      <c r="XBJ38"/>
      <c r="XBK38"/>
      <c r="XBL38"/>
      <c r="XBM38"/>
      <c r="XBN38"/>
      <c r="XBO38"/>
      <c r="XBP38"/>
      <c r="XBQ38"/>
      <c r="XBR38"/>
      <c r="XBS38"/>
      <c r="XBT38"/>
      <c r="XBU38"/>
      <c r="XBV38"/>
      <c r="XBW38"/>
      <c r="XBX38"/>
      <c r="XBY38"/>
      <c r="XBZ38"/>
      <c r="XCA38"/>
      <c r="XCB38"/>
      <c r="XCC38"/>
      <c r="XCD38"/>
      <c r="XCE38"/>
      <c r="XCF38"/>
      <c r="XCG38"/>
      <c r="XCH38"/>
      <c r="XCI38"/>
      <c r="XCJ38"/>
      <c r="XCK38"/>
      <c r="XCL38"/>
      <c r="XCM38"/>
      <c r="XCN38"/>
      <c r="XCO38"/>
      <c r="XCP38"/>
      <c r="XCQ38"/>
      <c r="XCR38"/>
      <c r="XCS38"/>
      <c r="XCT38"/>
      <c r="XCU38"/>
      <c r="XCV38"/>
      <c r="XCW38"/>
      <c r="XCX38"/>
      <c r="XCY38"/>
      <c r="XCZ38"/>
      <c r="XDA38"/>
      <c r="XDB38"/>
      <c r="XDC38"/>
      <c r="XDD38"/>
      <c r="XDE38"/>
      <c r="XDF38"/>
      <c r="XDG38"/>
      <c r="XDH38"/>
      <c r="XDI38"/>
      <c r="XDJ38"/>
      <c r="XDK38"/>
      <c r="XDL38"/>
      <c r="XDM38"/>
      <c r="XDN38"/>
      <c r="XDO38"/>
      <c r="XDP38"/>
      <c r="XDQ38"/>
      <c r="XDR38"/>
      <c r="XDS38"/>
      <c r="XDT38"/>
      <c r="XDU38"/>
      <c r="XDV38"/>
      <c r="XDW38"/>
      <c r="XDX38"/>
      <c r="XDY38"/>
      <c r="XDZ38"/>
      <c r="XEA38"/>
      <c r="XEB38"/>
      <c r="XEC38"/>
      <c r="XED38"/>
      <c r="XEE38"/>
      <c r="XEF38"/>
      <c r="XEG38"/>
      <c r="XEH38"/>
      <c r="XEI38"/>
      <c r="XEJ38"/>
      <c r="XEK38"/>
      <c r="XEL38"/>
      <c r="XEM38"/>
      <c r="XEN38"/>
      <c r="XEO38"/>
      <c r="XEP38"/>
      <c r="XEQ38"/>
      <c r="XER38"/>
      <c r="XES38"/>
      <c r="XET38"/>
      <c r="XEU38"/>
      <c r="XEV38"/>
      <c r="XEW38"/>
      <c r="XEX38"/>
      <c r="XEY38"/>
      <c r="XEZ38"/>
      <c r="XFA38"/>
      <c r="XFB38"/>
      <c r="XFC38"/>
      <c r="XFD38"/>
    </row>
  </sheetData>
  <mergeCells count="39">
    <mergeCell ref="A1:AP3"/>
    <mergeCell ref="A4:A5"/>
    <mergeCell ref="C4:C5"/>
    <mergeCell ref="D4:D5"/>
    <mergeCell ref="AN4:AN5"/>
    <mergeCell ref="AO4:AO5"/>
    <mergeCell ref="AP4:AP5"/>
    <mergeCell ref="C9:C10"/>
    <mergeCell ref="D9:D10"/>
    <mergeCell ref="AN9:AN10"/>
    <mergeCell ref="AO9:AO10"/>
    <mergeCell ref="AP9:AP10"/>
    <mergeCell ref="K11:AD11"/>
    <mergeCell ref="C14:C15"/>
    <mergeCell ref="D14:D15"/>
    <mergeCell ref="AN14:AN15"/>
    <mergeCell ref="AO14:AO15"/>
    <mergeCell ref="AP14:AP15"/>
    <mergeCell ref="C17:C18"/>
    <mergeCell ref="D17:D18"/>
    <mergeCell ref="AN17:AN18"/>
    <mergeCell ref="AO17:AO18"/>
    <mergeCell ref="AP17:AP18"/>
    <mergeCell ref="C20:C21"/>
    <mergeCell ref="D20:D21"/>
    <mergeCell ref="A25:B25"/>
    <mergeCell ref="A26:B26"/>
    <mergeCell ref="I28:M28"/>
    <mergeCell ref="E29:F29"/>
    <mergeCell ref="E30:F30"/>
    <mergeCell ref="E31:F31"/>
    <mergeCell ref="AA31:AM31"/>
    <mergeCell ref="E32:F32"/>
    <mergeCell ref="AA32:AM32"/>
    <mergeCell ref="E33:F33"/>
    <mergeCell ref="AA33:AM33"/>
    <mergeCell ref="E34:F34"/>
    <mergeCell ref="AA34:AM34"/>
    <mergeCell ref="AA35:AM35"/>
  </mergeCells>
  <pageMargins left="0.51180555555555596" right="0.51180555555555596" top="0.78749999999999998" bottom="0.78749999999999998" header="0.511811023622047" footer="0.511811023622047"/>
  <pageSetup paperSize="9" scale="10" fitToHeight="0" orientation="landscape" horizontalDpi="4294967294" verticalDpi="4294967294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0"/>
  <sheetViews>
    <sheetView workbookViewId="0">
      <selection sqref="A1:AL50"/>
    </sheetView>
  </sheetViews>
  <sheetFormatPr defaultRowHeight="15"/>
  <sheetData>
    <row r="1" spans="1:38" ht="16.5">
      <c r="A1" s="556" t="s">
        <v>209</v>
      </c>
      <c r="B1" s="557"/>
      <c r="C1" s="557"/>
      <c r="D1" s="557"/>
      <c r="E1" s="557"/>
      <c r="F1" s="557"/>
      <c r="G1" s="557"/>
      <c r="H1" s="557"/>
      <c r="I1" s="557"/>
      <c r="J1" s="557"/>
      <c r="K1" s="557"/>
      <c r="L1" s="557"/>
      <c r="M1" s="557"/>
      <c r="N1" s="557"/>
      <c r="O1" s="557"/>
      <c r="P1" s="557"/>
      <c r="Q1" s="557"/>
      <c r="R1" s="557"/>
      <c r="S1" s="557"/>
      <c r="T1" s="557"/>
      <c r="U1" s="557"/>
      <c r="V1" s="557"/>
      <c r="W1" s="557"/>
      <c r="X1" s="557"/>
      <c r="Y1" s="557"/>
      <c r="Z1" s="557"/>
      <c r="AA1" s="557"/>
      <c r="AB1" s="557"/>
      <c r="AC1" s="557"/>
      <c r="AD1" s="557"/>
      <c r="AE1" s="557"/>
      <c r="AF1" s="557"/>
      <c r="AG1" s="557"/>
      <c r="AH1" s="557"/>
      <c r="AI1" s="558"/>
      <c r="AJ1" s="559"/>
      <c r="AK1" s="559"/>
      <c r="AL1" s="560"/>
    </row>
    <row r="2" spans="1:38" ht="16.5">
      <c r="A2" s="561" t="s">
        <v>210</v>
      </c>
      <c r="B2" s="562"/>
      <c r="C2" s="562"/>
      <c r="D2" s="562"/>
      <c r="E2" s="562"/>
      <c r="F2" s="562"/>
      <c r="G2" s="562"/>
      <c r="H2" s="562"/>
      <c r="I2" s="562"/>
      <c r="J2" s="562"/>
      <c r="K2" s="562"/>
      <c r="L2" s="562"/>
      <c r="M2" s="562"/>
      <c r="N2" s="562"/>
      <c r="O2" s="562"/>
      <c r="P2" s="562"/>
      <c r="Q2" s="562"/>
      <c r="R2" s="562"/>
      <c r="S2" s="562"/>
      <c r="T2" s="562"/>
      <c r="U2" s="562"/>
      <c r="V2" s="562"/>
      <c r="W2" s="562"/>
      <c r="X2" s="562"/>
      <c r="Y2" s="562"/>
      <c r="Z2" s="562"/>
      <c r="AA2" s="562"/>
      <c r="AB2" s="562"/>
      <c r="AC2" s="562"/>
      <c r="AD2" s="562"/>
      <c r="AE2" s="562"/>
      <c r="AF2" s="562"/>
      <c r="AG2" s="562"/>
      <c r="AH2" s="562"/>
      <c r="AI2" s="563"/>
      <c r="AJ2" s="564"/>
      <c r="AK2" s="564"/>
      <c r="AL2" s="565"/>
    </row>
    <row r="3" spans="1:38" ht="16.5">
      <c r="A3" s="566" t="s">
        <v>297</v>
      </c>
      <c r="B3" s="567"/>
      <c r="C3" s="567"/>
      <c r="D3" s="567"/>
      <c r="E3" s="567"/>
      <c r="F3" s="567"/>
      <c r="G3" s="567"/>
      <c r="H3" s="567"/>
      <c r="I3" s="567"/>
      <c r="J3" s="567"/>
      <c r="K3" s="567"/>
      <c r="L3" s="567"/>
      <c r="M3" s="567"/>
      <c r="N3" s="567"/>
      <c r="O3" s="567"/>
      <c r="P3" s="567"/>
      <c r="Q3" s="567"/>
      <c r="R3" s="567"/>
      <c r="S3" s="567"/>
      <c r="T3" s="567"/>
      <c r="U3" s="567"/>
      <c r="V3" s="567"/>
      <c r="W3" s="567"/>
      <c r="X3" s="567"/>
      <c r="Y3" s="567"/>
      <c r="Z3" s="567"/>
      <c r="AA3" s="567"/>
      <c r="AB3" s="567"/>
      <c r="AC3" s="567"/>
      <c r="AD3" s="567"/>
      <c r="AE3" s="567"/>
      <c r="AF3" s="567"/>
      <c r="AG3" s="567"/>
      <c r="AH3" s="567"/>
      <c r="AI3" s="568"/>
      <c r="AJ3" s="569"/>
      <c r="AK3" s="569"/>
      <c r="AL3" s="570"/>
    </row>
    <row r="4" spans="1:38" ht="16.5">
      <c r="A4" s="571" t="s">
        <v>0</v>
      </c>
      <c r="B4" s="572" t="s">
        <v>1</v>
      </c>
      <c r="C4" s="572" t="s">
        <v>100</v>
      </c>
      <c r="D4" s="573" t="s">
        <v>3</v>
      </c>
      <c r="E4" s="498">
        <v>1</v>
      </c>
      <c r="F4" s="498">
        <v>2</v>
      </c>
      <c r="G4" s="498">
        <v>3</v>
      </c>
      <c r="H4" s="498">
        <v>4</v>
      </c>
      <c r="I4" s="498">
        <v>5</v>
      </c>
      <c r="J4" s="498">
        <v>6</v>
      </c>
      <c r="K4" s="498">
        <v>7</v>
      </c>
      <c r="L4" s="498">
        <v>8</v>
      </c>
      <c r="M4" s="498">
        <v>9</v>
      </c>
      <c r="N4" s="498">
        <v>10</v>
      </c>
      <c r="O4" s="498">
        <v>11</v>
      </c>
      <c r="P4" s="498">
        <v>12</v>
      </c>
      <c r="Q4" s="498">
        <v>13</v>
      </c>
      <c r="R4" s="498">
        <v>14</v>
      </c>
      <c r="S4" s="498">
        <v>15</v>
      </c>
      <c r="T4" s="498">
        <v>16</v>
      </c>
      <c r="U4" s="498">
        <v>17</v>
      </c>
      <c r="V4" s="498">
        <v>18</v>
      </c>
      <c r="W4" s="498">
        <v>19</v>
      </c>
      <c r="X4" s="498">
        <v>20</v>
      </c>
      <c r="Y4" s="498">
        <v>21</v>
      </c>
      <c r="Z4" s="498">
        <v>22</v>
      </c>
      <c r="AA4" s="498">
        <v>23</v>
      </c>
      <c r="AB4" s="498">
        <v>24</v>
      </c>
      <c r="AC4" s="498">
        <v>25</v>
      </c>
      <c r="AD4" s="498">
        <v>26</v>
      </c>
      <c r="AE4" s="498">
        <v>27</v>
      </c>
      <c r="AF4" s="498">
        <v>28</v>
      </c>
      <c r="AG4" s="498">
        <v>29</v>
      </c>
      <c r="AH4" s="498">
        <v>30</v>
      </c>
      <c r="AI4" s="498">
        <v>31</v>
      </c>
      <c r="AJ4" s="574" t="s">
        <v>4</v>
      </c>
      <c r="AK4" s="575" t="s">
        <v>5</v>
      </c>
      <c r="AL4" s="575" t="s">
        <v>6</v>
      </c>
    </row>
    <row r="5" spans="1:38" ht="16.5">
      <c r="A5" s="571"/>
      <c r="B5" s="572" t="s">
        <v>213</v>
      </c>
      <c r="C5" s="572" t="s">
        <v>214</v>
      </c>
      <c r="D5" s="573"/>
      <c r="E5" s="498" t="s">
        <v>11</v>
      </c>
      <c r="F5" s="498" t="s">
        <v>30</v>
      </c>
      <c r="G5" s="498" t="s">
        <v>12</v>
      </c>
      <c r="H5" s="498" t="s">
        <v>13</v>
      </c>
      <c r="I5" s="498" t="s">
        <v>8</v>
      </c>
      <c r="J5" s="498" t="s">
        <v>9</v>
      </c>
      <c r="K5" s="498" t="s">
        <v>10</v>
      </c>
      <c r="L5" s="498" t="s">
        <v>11</v>
      </c>
      <c r="M5" s="498" t="s">
        <v>30</v>
      </c>
      <c r="N5" s="498" t="s">
        <v>12</v>
      </c>
      <c r="O5" s="498" t="s">
        <v>13</v>
      </c>
      <c r="P5" s="498" t="s">
        <v>8</v>
      </c>
      <c r="Q5" s="498" t="s">
        <v>9</v>
      </c>
      <c r="R5" s="498" t="s">
        <v>10</v>
      </c>
      <c r="S5" s="498" t="s">
        <v>11</v>
      </c>
      <c r="T5" s="498" t="s">
        <v>30</v>
      </c>
      <c r="U5" s="498" t="s">
        <v>12</v>
      </c>
      <c r="V5" s="498" t="s">
        <v>13</v>
      </c>
      <c r="W5" s="498" t="s">
        <v>8</v>
      </c>
      <c r="X5" s="498" t="s">
        <v>9</v>
      </c>
      <c r="Y5" s="498" t="s">
        <v>10</v>
      </c>
      <c r="Z5" s="498" t="s">
        <v>11</v>
      </c>
      <c r="AA5" s="498" t="s">
        <v>30</v>
      </c>
      <c r="AB5" s="498" t="s">
        <v>12</v>
      </c>
      <c r="AC5" s="498" t="s">
        <v>13</v>
      </c>
      <c r="AD5" s="498" t="s">
        <v>8</v>
      </c>
      <c r="AE5" s="498" t="s">
        <v>9</v>
      </c>
      <c r="AF5" s="498" t="s">
        <v>10</v>
      </c>
      <c r="AG5" s="498" t="s">
        <v>11</v>
      </c>
      <c r="AH5" s="498" t="s">
        <v>30</v>
      </c>
      <c r="AI5" s="498" t="s">
        <v>12</v>
      </c>
      <c r="AJ5" s="574"/>
      <c r="AK5" s="575"/>
      <c r="AL5" s="575"/>
    </row>
    <row r="6" spans="1:38" ht="16.5">
      <c r="A6" s="576" t="s">
        <v>298</v>
      </c>
      <c r="B6" s="576" t="s">
        <v>299</v>
      </c>
      <c r="C6" s="576" t="s">
        <v>300</v>
      </c>
      <c r="D6" s="577" t="s">
        <v>301</v>
      </c>
      <c r="E6" s="511" t="s">
        <v>69</v>
      </c>
      <c r="F6" s="510"/>
      <c r="G6" s="510" t="s">
        <v>69</v>
      </c>
      <c r="H6" s="509"/>
      <c r="I6" s="509"/>
      <c r="J6" s="509" t="s">
        <v>69</v>
      </c>
      <c r="K6" s="509"/>
      <c r="L6" s="511" t="s">
        <v>69</v>
      </c>
      <c r="M6" s="510" t="s">
        <v>69</v>
      </c>
      <c r="N6" s="510"/>
      <c r="O6" s="511" t="s">
        <v>69</v>
      </c>
      <c r="P6" s="509" t="s">
        <v>69</v>
      </c>
      <c r="Q6" s="509"/>
      <c r="R6" s="511" t="s">
        <v>69</v>
      </c>
      <c r="S6" s="509" t="s">
        <v>69</v>
      </c>
      <c r="T6" s="512" t="s">
        <v>69</v>
      </c>
      <c r="U6" s="510"/>
      <c r="V6" s="509" t="s">
        <v>69</v>
      </c>
      <c r="W6" s="509"/>
      <c r="X6" s="509"/>
      <c r="Y6" s="509" t="s">
        <v>69</v>
      </c>
      <c r="Z6" s="509"/>
      <c r="AA6" s="510"/>
      <c r="AB6" s="510" t="s">
        <v>69</v>
      </c>
      <c r="AC6" s="509"/>
      <c r="AD6" s="511" t="s">
        <v>69</v>
      </c>
      <c r="AE6" s="509" t="s">
        <v>69</v>
      </c>
      <c r="AF6" s="509" t="s">
        <v>40</v>
      </c>
      <c r="AG6" s="511" t="s">
        <v>69</v>
      </c>
      <c r="AH6" s="510" t="s">
        <v>69</v>
      </c>
      <c r="AI6" s="510"/>
      <c r="AJ6" s="578">
        <f t="shared" ref="AJ6:AJ18" si="0">AN6</f>
        <v>0</v>
      </c>
      <c r="AK6" s="579">
        <f t="shared" ref="AK6:AK18" si="1">AJ6+AL6</f>
        <v>0</v>
      </c>
      <c r="AL6" s="579">
        <f t="shared" ref="AL6:AL18" si="2">AO6</f>
        <v>0</v>
      </c>
    </row>
    <row r="7" spans="1:38" ht="16.5">
      <c r="A7" s="576" t="s">
        <v>302</v>
      </c>
      <c r="B7" s="576" t="s">
        <v>303</v>
      </c>
      <c r="C7" s="576" t="s">
        <v>304</v>
      </c>
      <c r="D7" s="577" t="s">
        <v>301</v>
      </c>
      <c r="E7" s="509"/>
      <c r="F7" s="510" t="s">
        <v>69</v>
      </c>
      <c r="G7" s="510" t="s">
        <v>69</v>
      </c>
      <c r="H7" s="509"/>
      <c r="I7" s="509"/>
      <c r="J7" s="509" t="s">
        <v>69</v>
      </c>
      <c r="K7" s="509"/>
      <c r="L7" s="509"/>
      <c r="M7" s="510"/>
      <c r="N7" s="510"/>
      <c r="O7" s="509"/>
      <c r="P7" s="509" t="s">
        <v>69</v>
      </c>
      <c r="Q7" s="509"/>
      <c r="R7" s="509" t="s">
        <v>40</v>
      </c>
      <c r="S7" s="509"/>
      <c r="T7" s="510"/>
      <c r="U7" s="510"/>
      <c r="V7" s="509" t="s">
        <v>69</v>
      </c>
      <c r="W7" s="509"/>
      <c r="X7" s="509" t="s">
        <v>69</v>
      </c>
      <c r="Y7" s="509"/>
      <c r="Z7" s="509"/>
      <c r="AA7" s="510"/>
      <c r="AB7" s="510" t="s">
        <v>69</v>
      </c>
      <c r="AC7" s="509"/>
      <c r="AD7" s="509" t="s">
        <v>69</v>
      </c>
      <c r="AE7" s="509"/>
      <c r="AF7" s="509" t="s">
        <v>40</v>
      </c>
      <c r="AG7" s="509"/>
      <c r="AH7" s="510" t="s">
        <v>69</v>
      </c>
      <c r="AI7" s="510"/>
      <c r="AJ7" s="578">
        <f t="shared" si="0"/>
        <v>0</v>
      </c>
      <c r="AK7" s="579">
        <f t="shared" si="1"/>
        <v>0</v>
      </c>
      <c r="AL7" s="579">
        <f t="shared" si="2"/>
        <v>0</v>
      </c>
    </row>
    <row r="8" spans="1:38" ht="16.5">
      <c r="A8" s="576" t="s">
        <v>305</v>
      </c>
      <c r="B8" s="576" t="s">
        <v>306</v>
      </c>
      <c r="C8" s="576">
        <v>408900</v>
      </c>
      <c r="D8" s="577" t="s">
        <v>301</v>
      </c>
      <c r="E8" s="511" t="s">
        <v>69</v>
      </c>
      <c r="F8" s="510"/>
      <c r="G8" s="510" t="s">
        <v>69</v>
      </c>
      <c r="H8" s="509" t="s">
        <v>69</v>
      </c>
      <c r="I8" s="509"/>
      <c r="J8" s="509" t="s">
        <v>69</v>
      </c>
      <c r="K8" s="509"/>
      <c r="L8" s="511" t="s">
        <v>69</v>
      </c>
      <c r="M8" s="510" t="s">
        <v>69</v>
      </c>
      <c r="N8" s="510"/>
      <c r="O8" s="511" t="s">
        <v>69</v>
      </c>
      <c r="P8" s="509" t="s">
        <v>69</v>
      </c>
      <c r="Q8" s="509"/>
      <c r="R8" s="509" t="s">
        <v>69</v>
      </c>
      <c r="S8" s="509"/>
      <c r="T8" s="510"/>
      <c r="U8" s="510"/>
      <c r="V8" s="509"/>
      <c r="W8" s="509"/>
      <c r="X8" s="509"/>
      <c r="Y8" s="509" t="s">
        <v>69</v>
      </c>
      <c r="Z8" s="509" t="s">
        <v>69</v>
      </c>
      <c r="AA8" s="510"/>
      <c r="AB8" s="510"/>
      <c r="AC8" s="511" t="s">
        <v>69</v>
      </c>
      <c r="AD8" s="511" t="s">
        <v>69</v>
      </c>
      <c r="AE8" s="509" t="s">
        <v>69</v>
      </c>
      <c r="AF8" s="509"/>
      <c r="AG8" s="511" t="s">
        <v>69</v>
      </c>
      <c r="AH8" s="510" t="s">
        <v>307</v>
      </c>
      <c r="AI8" s="510" t="s">
        <v>69</v>
      </c>
      <c r="AJ8" s="578">
        <f t="shared" si="0"/>
        <v>0</v>
      </c>
      <c r="AK8" s="579">
        <f t="shared" si="1"/>
        <v>0</v>
      </c>
      <c r="AL8" s="579">
        <f t="shared" si="2"/>
        <v>0</v>
      </c>
    </row>
    <row r="9" spans="1:38" ht="16.5">
      <c r="A9" s="576" t="s">
        <v>308</v>
      </c>
      <c r="B9" s="576" t="s">
        <v>309</v>
      </c>
      <c r="C9" s="576" t="s">
        <v>310</v>
      </c>
      <c r="D9" s="577" t="s">
        <v>301</v>
      </c>
      <c r="E9" s="511" t="s">
        <v>40</v>
      </c>
      <c r="F9" s="510"/>
      <c r="G9" s="510" t="s">
        <v>69</v>
      </c>
      <c r="H9" s="509"/>
      <c r="I9" s="511" t="s">
        <v>40</v>
      </c>
      <c r="J9" s="509" t="s">
        <v>69</v>
      </c>
      <c r="K9" s="509"/>
      <c r="L9" s="509" t="s">
        <v>40</v>
      </c>
      <c r="M9" s="510" t="s">
        <v>69</v>
      </c>
      <c r="N9" s="510"/>
      <c r="O9" s="509"/>
      <c r="P9" s="517" t="s">
        <v>104</v>
      </c>
      <c r="Q9" s="509"/>
      <c r="R9" s="509"/>
      <c r="S9" s="517" t="s">
        <v>104</v>
      </c>
      <c r="T9" s="512" t="s">
        <v>69</v>
      </c>
      <c r="U9" s="512" t="s">
        <v>311</v>
      </c>
      <c r="V9" s="509" t="s">
        <v>69</v>
      </c>
      <c r="W9" s="509"/>
      <c r="X9" s="509"/>
      <c r="Y9" s="509" t="s">
        <v>69</v>
      </c>
      <c r="Z9" s="511" t="s">
        <v>52</v>
      </c>
      <c r="AA9" s="510"/>
      <c r="AB9" s="510" t="s">
        <v>69</v>
      </c>
      <c r="AC9" s="509"/>
      <c r="AD9" s="509"/>
      <c r="AE9" s="509" t="s">
        <v>69</v>
      </c>
      <c r="AF9" s="511" t="s">
        <v>69</v>
      </c>
      <c r="AG9" s="509"/>
      <c r="AH9" s="510" t="s">
        <v>69</v>
      </c>
      <c r="AI9" s="510"/>
      <c r="AJ9" s="578">
        <f t="shared" si="0"/>
        <v>0</v>
      </c>
      <c r="AK9" s="579">
        <f t="shared" si="1"/>
        <v>0</v>
      </c>
      <c r="AL9" s="579">
        <f t="shared" si="2"/>
        <v>0</v>
      </c>
    </row>
    <row r="10" spans="1:38" ht="16.5">
      <c r="A10" s="576" t="s">
        <v>312</v>
      </c>
      <c r="B10" s="576" t="s">
        <v>313</v>
      </c>
      <c r="C10" s="576">
        <v>724919</v>
      </c>
      <c r="D10" s="577" t="s">
        <v>301</v>
      </c>
      <c r="E10" s="509"/>
      <c r="F10" s="510" t="s">
        <v>69</v>
      </c>
      <c r="G10" s="510"/>
      <c r="H10" s="511" t="s">
        <v>69</v>
      </c>
      <c r="I10" s="509"/>
      <c r="J10" s="509" t="s">
        <v>69</v>
      </c>
      <c r="K10" s="509" t="s">
        <v>69</v>
      </c>
      <c r="L10" s="511" t="s">
        <v>69</v>
      </c>
      <c r="M10" s="510"/>
      <c r="N10" s="510" t="s">
        <v>69</v>
      </c>
      <c r="O10" s="511" t="s">
        <v>69</v>
      </c>
      <c r="P10" s="509" t="s">
        <v>69</v>
      </c>
      <c r="Q10" s="509"/>
      <c r="R10" s="511" t="s">
        <v>69</v>
      </c>
      <c r="S10" s="509" t="s">
        <v>69</v>
      </c>
      <c r="T10" s="512" t="s">
        <v>69</v>
      </c>
      <c r="U10" s="510"/>
      <c r="V10" s="509" t="s">
        <v>69</v>
      </c>
      <c r="W10" s="509"/>
      <c r="X10" s="511" t="s">
        <v>40</v>
      </c>
      <c r="Y10" s="509" t="s">
        <v>69</v>
      </c>
      <c r="Z10" s="511" t="s">
        <v>69</v>
      </c>
      <c r="AA10" s="510"/>
      <c r="AB10" s="510" t="s">
        <v>69</v>
      </c>
      <c r="AC10" s="509"/>
      <c r="AD10" s="511" t="s">
        <v>69</v>
      </c>
      <c r="AE10" s="509" t="s">
        <v>69</v>
      </c>
      <c r="AF10" s="509" t="s">
        <v>40</v>
      </c>
      <c r="AG10" s="509"/>
      <c r="AH10" s="512" t="s">
        <v>69</v>
      </c>
      <c r="AI10" s="510"/>
      <c r="AJ10" s="578">
        <f t="shared" si="0"/>
        <v>0</v>
      </c>
      <c r="AK10" s="579">
        <f t="shared" si="1"/>
        <v>0</v>
      </c>
      <c r="AL10" s="579">
        <f t="shared" si="2"/>
        <v>0</v>
      </c>
    </row>
    <row r="11" spans="1:38" ht="16.5">
      <c r="A11" s="576" t="s">
        <v>314</v>
      </c>
      <c r="B11" s="576" t="s">
        <v>315</v>
      </c>
      <c r="C11" s="576">
        <v>596143</v>
      </c>
      <c r="D11" s="577" t="s">
        <v>301</v>
      </c>
      <c r="E11" s="511" t="s">
        <v>40</v>
      </c>
      <c r="F11" s="510"/>
      <c r="G11" s="510" t="s">
        <v>69</v>
      </c>
      <c r="H11" s="511" t="s">
        <v>69</v>
      </c>
      <c r="I11" s="511" t="s">
        <v>40</v>
      </c>
      <c r="J11" s="509" t="s">
        <v>69</v>
      </c>
      <c r="K11" s="509"/>
      <c r="L11" s="511" t="s">
        <v>69</v>
      </c>
      <c r="M11" s="510" t="s">
        <v>69</v>
      </c>
      <c r="N11" s="510"/>
      <c r="O11" s="509" t="s">
        <v>69</v>
      </c>
      <c r="P11" s="509" t="s">
        <v>69</v>
      </c>
      <c r="Q11" s="509"/>
      <c r="R11" s="509"/>
      <c r="S11" s="509" t="s">
        <v>69</v>
      </c>
      <c r="T11" s="510"/>
      <c r="U11" s="510" t="s">
        <v>69</v>
      </c>
      <c r="V11" s="509"/>
      <c r="W11" s="509"/>
      <c r="X11" s="509"/>
      <c r="Y11" s="509" t="s">
        <v>69</v>
      </c>
      <c r="Z11" s="511" t="s">
        <v>69</v>
      </c>
      <c r="AA11" s="510"/>
      <c r="AB11" s="510"/>
      <c r="AC11" s="509"/>
      <c r="AD11" s="509"/>
      <c r="AE11" s="509" t="s">
        <v>69</v>
      </c>
      <c r="AF11" s="509"/>
      <c r="AG11" s="509" t="s">
        <v>69</v>
      </c>
      <c r="AH11" s="510" t="s">
        <v>69</v>
      </c>
      <c r="AI11" s="510"/>
      <c r="AJ11" s="578">
        <f t="shared" si="0"/>
        <v>0</v>
      </c>
      <c r="AK11" s="579">
        <f t="shared" si="1"/>
        <v>0</v>
      </c>
      <c r="AL11" s="579">
        <f t="shared" si="2"/>
        <v>0</v>
      </c>
    </row>
    <row r="12" spans="1:38" ht="16.5">
      <c r="A12" s="580" t="s">
        <v>316</v>
      </c>
      <c r="B12" s="580" t="s">
        <v>317</v>
      </c>
      <c r="C12" s="580">
        <v>698638</v>
      </c>
      <c r="D12" s="577" t="s">
        <v>301</v>
      </c>
      <c r="E12" s="509"/>
      <c r="F12" s="510"/>
      <c r="G12" s="510"/>
      <c r="H12" s="509"/>
      <c r="I12" s="509" t="s">
        <v>52</v>
      </c>
      <c r="J12" s="511" t="s">
        <v>69</v>
      </c>
      <c r="K12" s="509" t="s">
        <v>69</v>
      </c>
      <c r="L12" s="509" t="s">
        <v>52</v>
      </c>
      <c r="M12" s="510"/>
      <c r="N12" s="510" t="s">
        <v>69</v>
      </c>
      <c r="O12" s="509"/>
      <c r="P12" s="509" t="s">
        <v>69</v>
      </c>
      <c r="Q12" s="511" t="s">
        <v>69</v>
      </c>
      <c r="R12" s="511" t="s">
        <v>40</v>
      </c>
      <c r="S12" s="517" t="s">
        <v>104</v>
      </c>
      <c r="T12" s="516" t="s">
        <v>104</v>
      </c>
      <c r="U12" s="510"/>
      <c r="V12" s="509" t="s">
        <v>69</v>
      </c>
      <c r="W12" s="509"/>
      <c r="X12" s="511" t="s">
        <v>69</v>
      </c>
      <c r="Y12" s="517" t="s">
        <v>104</v>
      </c>
      <c r="Z12" s="509"/>
      <c r="AA12" s="512" t="s">
        <v>69</v>
      </c>
      <c r="AB12" s="510" t="s">
        <v>318</v>
      </c>
      <c r="AC12" s="511" t="s">
        <v>52</v>
      </c>
      <c r="AD12" s="509"/>
      <c r="AE12" s="509" t="s">
        <v>69</v>
      </c>
      <c r="AF12" s="517"/>
      <c r="AG12" s="509"/>
      <c r="AH12" s="516" t="s">
        <v>104</v>
      </c>
      <c r="AI12" s="510"/>
      <c r="AJ12" s="578">
        <f t="shared" si="0"/>
        <v>0</v>
      </c>
      <c r="AK12" s="579">
        <f t="shared" si="1"/>
        <v>0</v>
      </c>
      <c r="AL12" s="579">
        <f t="shared" si="2"/>
        <v>0</v>
      </c>
    </row>
    <row r="13" spans="1:38" ht="16.5">
      <c r="A13" s="576" t="s">
        <v>319</v>
      </c>
      <c r="B13" s="576" t="s">
        <v>320</v>
      </c>
      <c r="C13" s="576">
        <v>645401</v>
      </c>
      <c r="D13" s="577" t="s">
        <v>301</v>
      </c>
      <c r="E13" s="509"/>
      <c r="F13" s="510"/>
      <c r="G13" s="510" t="s">
        <v>69</v>
      </c>
      <c r="H13" s="511" t="s">
        <v>69</v>
      </c>
      <c r="I13" s="509"/>
      <c r="J13" s="509" t="s">
        <v>69</v>
      </c>
      <c r="K13" s="509"/>
      <c r="L13" s="511" t="s">
        <v>69</v>
      </c>
      <c r="M13" s="510" t="s">
        <v>69</v>
      </c>
      <c r="N13" s="510"/>
      <c r="O13" s="509"/>
      <c r="P13" s="509" t="s">
        <v>69</v>
      </c>
      <c r="Q13" s="511" t="s">
        <v>69</v>
      </c>
      <c r="R13" s="509"/>
      <c r="S13" s="509" t="s">
        <v>69</v>
      </c>
      <c r="T13" s="510"/>
      <c r="U13" s="512" t="s">
        <v>69</v>
      </c>
      <c r="V13" s="509" t="s">
        <v>69</v>
      </c>
      <c r="W13" s="509"/>
      <c r="X13" s="509"/>
      <c r="Y13" s="517" t="s">
        <v>104</v>
      </c>
      <c r="Z13" s="511" t="s">
        <v>69</v>
      </c>
      <c r="AA13" s="510"/>
      <c r="AB13" s="516" t="s">
        <v>104</v>
      </c>
      <c r="AC13" s="509"/>
      <c r="AD13" s="511" t="s">
        <v>69</v>
      </c>
      <c r="AE13" s="509" t="s">
        <v>69</v>
      </c>
      <c r="AF13" s="509"/>
      <c r="AG13" s="509" t="s">
        <v>40</v>
      </c>
      <c r="AH13" s="510" t="s">
        <v>69</v>
      </c>
      <c r="AI13" s="510"/>
      <c r="AJ13" s="578">
        <f t="shared" si="0"/>
        <v>0</v>
      </c>
      <c r="AK13" s="579">
        <f t="shared" si="1"/>
        <v>0</v>
      </c>
      <c r="AL13" s="579">
        <f t="shared" si="2"/>
        <v>0</v>
      </c>
    </row>
    <row r="14" spans="1:38" ht="16.5">
      <c r="A14" s="576" t="s">
        <v>321</v>
      </c>
      <c r="B14" s="576" t="s">
        <v>322</v>
      </c>
      <c r="C14" s="576" t="s">
        <v>323</v>
      </c>
      <c r="D14" s="577" t="s">
        <v>301</v>
      </c>
      <c r="E14" s="509"/>
      <c r="F14" s="512" t="s">
        <v>69</v>
      </c>
      <c r="G14" s="510" t="s">
        <v>69</v>
      </c>
      <c r="H14" s="509"/>
      <c r="I14" s="509"/>
      <c r="J14" s="509" t="s">
        <v>69</v>
      </c>
      <c r="K14" s="511" t="s">
        <v>176</v>
      </c>
      <c r="L14" s="511" t="s">
        <v>69</v>
      </c>
      <c r="M14" s="510" t="s">
        <v>69</v>
      </c>
      <c r="N14" s="512" t="s">
        <v>69</v>
      </c>
      <c r="O14" s="509"/>
      <c r="P14" s="509" t="s">
        <v>69</v>
      </c>
      <c r="Q14" s="509"/>
      <c r="R14" s="509" t="s">
        <v>324</v>
      </c>
      <c r="S14" s="509" t="s">
        <v>69</v>
      </c>
      <c r="T14" s="510"/>
      <c r="U14" s="510"/>
      <c r="V14" s="509" t="s">
        <v>69</v>
      </c>
      <c r="W14" s="509"/>
      <c r="X14" s="511" t="s">
        <v>69</v>
      </c>
      <c r="Y14" s="509" t="s">
        <v>69</v>
      </c>
      <c r="Z14" s="509"/>
      <c r="AA14" s="510"/>
      <c r="AB14" s="510" t="s">
        <v>69</v>
      </c>
      <c r="AC14" s="509"/>
      <c r="AD14" s="511" t="s">
        <v>69</v>
      </c>
      <c r="AE14" s="509" t="s">
        <v>40</v>
      </c>
      <c r="AF14" s="509"/>
      <c r="AG14" s="509"/>
      <c r="AH14" s="510" t="s">
        <v>69</v>
      </c>
      <c r="AI14" s="510"/>
      <c r="AJ14" s="578">
        <f t="shared" si="0"/>
        <v>0</v>
      </c>
      <c r="AK14" s="579">
        <f t="shared" si="1"/>
        <v>0</v>
      </c>
      <c r="AL14" s="579">
        <f t="shared" si="2"/>
        <v>0</v>
      </c>
    </row>
    <row r="15" spans="1:38" ht="16.5">
      <c r="A15" s="576" t="s">
        <v>325</v>
      </c>
      <c r="B15" s="576" t="s">
        <v>326</v>
      </c>
      <c r="C15" s="576"/>
      <c r="D15" s="577" t="s">
        <v>301</v>
      </c>
      <c r="E15" s="509"/>
      <c r="F15" s="510"/>
      <c r="G15" s="510" t="s">
        <v>69</v>
      </c>
      <c r="H15" s="511" t="s">
        <v>69</v>
      </c>
      <c r="I15" s="509" t="s">
        <v>69</v>
      </c>
      <c r="J15" s="511" t="s">
        <v>69</v>
      </c>
      <c r="K15" s="509"/>
      <c r="L15" s="509"/>
      <c r="M15" s="510" t="s">
        <v>69</v>
      </c>
      <c r="N15" s="512" t="s">
        <v>69</v>
      </c>
      <c r="O15" s="511" t="s">
        <v>69</v>
      </c>
      <c r="P15" s="509" t="s">
        <v>69</v>
      </c>
      <c r="Q15" s="511" t="s">
        <v>69</v>
      </c>
      <c r="R15" s="509"/>
      <c r="S15" s="509" t="s">
        <v>69</v>
      </c>
      <c r="T15" s="510"/>
      <c r="U15" s="512" t="s">
        <v>69</v>
      </c>
      <c r="V15" s="511" t="s">
        <v>69</v>
      </c>
      <c r="W15" s="509" t="s">
        <v>324</v>
      </c>
      <c r="X15" s="511" t="s">
        <v>52</v>
      </c>
      <c r="Y15" s="509" t="s">
        <v>69</v>
      </c>
      <c r="Z15" s="509"/>
      <c r="AA15" s="510" t="s">
        <v>69</v>
      </c>
      <c r="AB15" s="512" t="s">
        <v>69</v>
      </c>
      <c r="AC15" s="509" t="s">
        <v>69</v>
      </c>
      <c r="AD15" s="511" t="s">
        <v>69</v>
      </c>
      <c r="AE15" s="509" t="s">
        <v>69</v>
      </c>
      <c r="AF15" s="511" t="s">
        <v>52</v>
      </c>
      <c r="AG15" s="509"/>
      <c r="AH15" s="512" t="s">
        <v>69</v>
      </c>
      <c r="AI15" s="510" t="s">
        <v>69</v>
      </c>
      <c r="AJ15" s="578">
        <f t="shared" si="0"/>
        <v>0</v>
      </c>
      <c r="AK15" s="579">
        <f t="shared" si="1"/>
        <v>0</v>
      </c>
      <c r="AL15" s="579">
        <f t="shared" si="2"/>
        <v>0</v>
      </c>
    </row>
    <row r="16" spans="1:38" ht="16.5">
      <c r="A16" s="576" t="s">
        <v>327</v>
      </c>
      <c r="B16" s="576" t="s">
        <v>328</v>
      </c>
      <c r="C16" s="576"/>
      <c r="D16" s="577" t="s">
        <v>301</v>
      </c>
      <c r="E16" s="509"/>
      <c r="F16" s="510"/>
      <c r="G16" s="510"/>
      <c r="H16" s="509"/>
      <c r="I16" s="509"/>
      <c r="J16" s="509" t="s">
        <v>69</v>
      </c>
      <c r="K16" s="509"/>
      <c r="L16" s="511" t="s">
        <v>69</v>
      </c>
      <c r="M16" s="510" t="s">
        <v>69</v>
      </c>
      <c r="N16" s="510" t="s">
        <v>69</v>
      </c>
      <c r="O16" s="509"/>
      <c r="P16" s="509" t="s">
        <v>69</v>
      </c>
      <c r="Q16" s="509"/>
      <c r="R16" s="511" t="s">
        <v>69</v>
      </c>
      <c r="S16" s="517" t="s">
        <v>104</v>
      </c>
      <c r="T16" s="510"/>
      <c r="U16" s="510"/>
      <c r="V16" s="509" t="s">
        <v>69</v>
      </c>
      <c r="W16" s="509"/>
      <c r="X16" s="511" t="s">
        <v>69</v>
      </c>
      <c r="Y16" s="509" t="s">
        <v>69</v>
      </c>
      <c r="Z16" s="509"/>
      <c r="AA16" s="510"/>
      <c r="AB16" s="510" t="s">
        <v>69</v>
      </c>
      <c r="AC16" s="509" t="s">
        <v>307</v>
      </c>
      <c r="AD16" s="509"/>
      <c r="AE16" s="509" t="s">
        <v>69</v>
      </c>
      <c r="AF16" s="511" t="s">
        <v>69</v>
      </c>
      <c r="AG16" s="509"/>
      <c r="AH16" s="510" t="s">
        <v>69</v>
      </c>
      <c r="AI16" s="510"/>
      <c r="AJ16" s="578">
        <f t="shared" si="0"/>
        <v>0</v>
      </c>
      <c r="AK16" s="579">
        <f t="shared" si="1"/>
        <v>0</v>
      </c>
      <c r="AL16" s="579">
        <f t="shared" si="2"/>
        <v>0</v>
      </c>
    </row>
    <row r="17" spans="1:38" ht="16.5">
      <c r="A17" s="576" t="s">
        <v>329</v>
      </c>
      <c r="B17" s="576" t="s">
        <v>330</v>
      </c>
      <c r="C17" s="576"/>
      <c r="D17" s="577" t="s">
        <v>301</v>
      </c>
      <c r="E17" s="509" t="s">
        <v>69</v>
      </c>
      <c r="F17" s="510"/>
      <c r="G17" s="510" t="s">
        <v>69</v>
      </c>
      <c r="H17" s="509"/>
      <c r="I17" s="509"/>
      <c r="J17" s="509"/>
      <c r="K17" s="509" t="s">
        <v>69</v>
      </c>
      <c r="L17" s="509"/>
      <c r="M17" s="510"/>
      <c r="N17" s="510"/>
      <c r="O17" s="509" t="s">
        <v>69</v>
      </c>
      <c r="P17" s="509"/>
      <c r="Q17" s="509"/>
      <c r="R17" s="509"/>
      <c r="S17" s="509"/>
      <c r="T17" s="510"/>
      <c r="U17" s="510" t="s">
        <v>69</v>
      </c>
      <c r="V17" s="509"/>
      <c r="W17" s="509" t="s">
        <v>69</v>
      </c>
      <c r="X17" s="509"/>
      <c r="Y17" s="509"/>
      <c r="Z17" s="509"/>
      <c r="AA17" s="510" t="s">
        <v>69</v>
      </c>
      <c r="AB17" s="510"/>
      <c r="AC17" s="509" t="s">
        <v>69</v>
      </c>
      <c r="AD17" s="509"/>
      <c r="AE17" s="509" t="s">
        <v>69</v>
      </c>
      <c r="AF17" s="509"/>
      <c r="AG17" s="517" t="s">
        <v>104</v>
      </c>
      <c r="AH17" s="516"/>
      <c r="AI17" s="516" t="s">
        <v>104</v>
      </c>
      <c r="AJ17" s="578">
        <f t="shared" si="0"/>
        <v>0</v>
      </c>
      <c r="AK17" s="579">
        <f t="shared" si="1"/>
        <v>0</v>
      </c>
      <c r="AL17" s="579">
        <f t="shared" si="2"/>
        <v>0</v>
      </c>
    </row>
    <row r="18" spans="1:38" ht="16.5">
      <c r="A18" s="576" t="s">
        <v>331</v>
      </c>
      <c r="B18" s="576" t="s">
        <v>332</v>
      </c>
      <c r="C18" s="576">
        <v>702443</v>
      </c>
      <c r="D18" s="577" t="s">
        <v>301</v>
      </c>
      <c r="E18" s="509" t="s">
        <v>69</v>
      </c>
      <c r="F18" s="510"/>
      <c r="G18" s="516" t="s">
        <v>104</v>
      </c>
      <c r="H18" s="509"/>
      <c r="I18" s="509" t="s">
        <v>69</v>
      </c>
      <c r="J18" s="509"/>
      <c r="K18" s="509"/>
      <c r="L18" s="509"/>
      <c r="M18" s="510" t="s">
        <v>69</v>
      </c>
      <c r="N18" s="510"/>
      <c r="O18" s="509"/>
      <c r="P18" s="509"/>
      <c r="Q18" s="509" t="s">
        <v>69</v>
      </c>
      <c r="R18" s="509"/>
      <c r="S18" s="509" t="s">
        <v>69</v>
      </c>
      <c r="T18" s="510"/>
      <c r="U18" s="510"/>
      <c r="V18" s="509"/>
      <c r="W18" s="509" t="s">
        <v>69</v>
      </c>
      <c r="X18" s="509"/>
      <c r="Y18" s="509" t="s">
        <v>69</v>
      </c>
      <c r="Z18" s="509"/>
      <c r="AA18" s="510" t="s">
        <v>69</v>
      </c>
      <c r="AB18" s="510"/>
      <c r="AC18" s="509"/>
      <c r="AD18" s="509"/>
      <c r="AE18" s="517" t="s">
        <v>104</v>
      </c>
      <c r="AF18" s="509"/>
      <c r="AG18" s="509"/>
      <c r="AH18" s="510"/>
      <c r="AI18" s="510" t="s">
        <v>40</v>
      </c>
      <c r="AJ18" s="578">
        <f t="shared" si="0"/>
        <v>0</v>
      </c>
      <c r="AK18" s="579">
        <f t="shared" si="1"/>
        <v>0</v>
      </c>
      <c r="AL18" s="579">
        <f t="shared" si="2"/>
        <v>0</v>
      </c>
    </row>
    <row r="19" spans="1:38" ht="16.5">
      <c r="A19" s="572" t="s">
        <v>0</v>
      </c>
      <c r="B19" s="572" t="s">
        <v>1</v>
      </c>
      <c r="C19" s="572" t="s">
        <v>100</v>
      </c>
      <c r="D19" s="573" t="s">
        <v>3</v>
      </c>
      <c r="E19" s="498">
        <v>1</v>
      </c>
      <c r="F19" s="498">
        <v>2</v>
      </c>
      <c r="G19" s="498">
        <v>3</v>
      </c>
      <c r="H19" s="498">
        <v>4</v>
      </c>
      <c r="I19" s="498">
        <v>5</v>
      </c>
      <c r="J19" s="498">
        <v>6</v>
      </c>
      <c r="K19" s="498">
        <v>7</v>
      </c>
      <c r="L19" s="498">
        <v>8</v>
      </c>
      <c r="M19" s="498">
        <v>9</v>
      </c>
      <c r="N19" s="498">
        <v>10</v>
      </c>
      <c r="O19" s="498">
        <v>11</v>
      </c>
      <c r="P19" s="498">
        <v>12</v>
      </c>
      <c r="Q19" s="498">
        <v>13</v>
      </c>
      <c r="R19" s="498">
        <v>14</v>
      </c>
      <c r="S19" s="498">
        <v>15</v>
      </c>
      <c r="T19" s="498">
        <v>16</v>
      </c>
      <c r="U19" s="498">
        <v>17</v>
      </c>
      <c r="V19" s="498">
        <v>18</v>
      </c>
      <c r="W19" s="498">
        <v>19</v>
      </c>
      <c r="X19" s="498">
        <v>20</v>
      </c>
      <c r="Y19" s="498">
        <v>21</v>
      </c>
      <c r="Z19" s="498">
        <v>22</v>
      </c>
      <c r="AA19" s="498">
        <v>23</v>
      </c>
      <c r="AB19" s="498">
        <v>24</v>
      </c>
      <c r="AC19" s="498">
        <v>25</v>
      </c>
      <c r="AD19" s="498">
        <v>26</v>
      </c>
      <c r="AE19" s="498">
        <v>27</v>
      </c>
      <c r="AF19" s="498">
        <v>28</v>
      </c>
      <c r="AG19" s="498">
        <v>29</v>
      </c>
      <c r="AH19" s="498">
        <v>30</v>
      </c>
      <c r="AI19" s="498">
        <v>31</v>
      </c>
      <c r="AJ19" s="581" t="s">
        <v>4</v>
      </c>
      <c r="AK19" s="582" t="s">
        <v>5</v>
      </c>
      <c r="AL19" s="582" t="s">
        <v>6</v>
      </c>
    </row>
    <row r="20" spans="1:38" ht="16.5">
      <c r="A20" s="572"/>
      <c r="B20" s="572" t="s">
        <v>213</v>
      </c>
      <c r="C20" s="572" t="s">
        <v>214</v>
      </c>
      <c r="D20" s="573"/>
      <c r="E20" s="498" t="s">
        <v>11</v>
      </c>
      <c r="F20" s="498" t="s">
        <v>30</v>
      </c>
      <c r="G20" s="498" t="s">
        <v>12</v>
      </c>
      <c r="H20" s="498" t="s">
        <v>13</v>
      </c>
      <c r="I20" s="498" t="s">
        <v>8</v>
      </c>
      <c r="J20" s="498" t="s">
        <v>9</v>
      </c>
      <c r="K20" s="498" t="s">
        <v>10</v>
      </c>
      <c r="L20" s="498" t="s">
        <v>11</v>
      </c>
      <c r="M20" s="498" t="s">
        <v>30</v>
      </c>
      <c r="N20" s="498" t="s">
        <v>12</v>
      </c>
      <c r="O20" s="498" t="s">
        <v>13</v>
      </c>
      <c r="P20" s="498" t="s">
        <v>8</v>
      </c>
      <c r="Q20" s="498" t="s">
        <v>9</v>
      </c>
      <c r="R20" s="498" t="s">
        <v>10</v>
      </c>
      <c r="S20" s="498" t="s">
        <v>11</v>
      </c>
      <c r="T20" s="498" t="s">
        <v>30</v>
      </c>
      <c r="U20" s="498" t="s">
        <v>12</v>
      </c>
      <c r="V20" s="498" t="s">
        <v>13</v>
      </c>
      <c r="W20" s="498" t="s">
        <v>8</v>
      </c>
      <c r="X20" s="498" t="s">
        <v>9</v>
      </c>
      <c r="Y20" s="498" t="s">
        <v>10</v>
      </c>
      <c r="Z20" s="498" t="s">
        <v>11</v>
      </c>
      <c r="AA20" s="498" t="s">
        <v>30</v>
      </c>
      <c r="AB20" s="498" t="s">
        <v>12</v>
      </c>
      <c r="AC20" s="498" t="s">
        <v>13</v>
      </c>
      <c r="AD20" s="498" t="s">
        <v>8</v>
      </c>
      <c r="AE20" s="498" t="s">
        <v>9</v>
      </c>
      <c r="AF20" s="498" t="s">
        <v>10</v>
      </c>
      <c r="AG20" s="498" t="s">
        <v>11</v>
      </c>
      <c r="AH20" s="498" t="s">
        <v>30</v>
      </c>
      <c r="AI20" s="498" t="s">
        <v>12</v>
      </c>
      <c r="AJ20" s="581"/>
      <c r="AK20" s="582"/>
      <c r="AL20" s="582"/>
    </row>
    <row r="21" spans="1:38" ht="16.5">
      <c r="A21" s="583" t="s">
        <v>333</v>
      </c>
      <c r="B21" s="583" t="s">
        <v>334</v>
      </c>
      <c r="C21" s="583" t="s">
        <v>335</v>
      </c>
      <c r="D21" s="577" t="s">
        <v>301</v>
      </c>
      <c r="E21" s="509" t="s">
        <v>69</v>
      </c>
      <c r="F21" s="512" t="s">
        <v>69</v>
      </c>
      <c r="G21" s="512" t="s">
        <v>69</v>
      </c>
      <c r="H21" s="509" t="s">
        <v>69</v>
      </c>
      <c r="I21" s="509"/>
      <c r="J21" s="509"/>
      <c r="K21" s="509" t="s">
        <v>69</v>
      </c>
      <c r="L21" s="509"/>
      <c r="M21" s="512" t="s">
        <v>69</v>
      </c>
      <c r="N21" s="510" t="s">
        <v>69</v>
      </c>
      <c r="O21" s="509"/>
      <c r="P21" s="509"/>
      <c r="Q21" s="509" t="s">
        <v>69</v>
      </c>
      <c r="R21" s="509"/>
      <c r="S21" s="509"/>
      <c r="T21" s="510" t="s">
        <v>69</v>
      </c>
      <c r="U21" s="510"/>
      <c r="V21" s="509"/>
      <c r="W21" s="509" t="s">
        <v>69</v>
      </c>
      <c r="X21" s="509"/>
      <c r="Y21" s="509"/>
      <c r="Z21" s="509" t="s">
        <v>69</v>
      </c>
      <c r="AA21" s="510"/>
      <c r="AB21" s="510"/>
      <c r="AC21" s="509" t="s">
        <v>69</v>
      </c>
      <c r="AD21" s="509"/>
      <c r="AE21" s="509"/>
      <c r="AF21" s="509" t="s">
        <v>69</v>
      </c>
      <c r="AG21" s="509"/>
      <c r="AH21" s="512" t="s">
        <v>69</v>
      </c>
      <c r="AI21" s="510" t="s">
        <v>324</v>
      </c>
      <c r="AJ21" s="578">
        <f t="shared" ref="AJ21:AJ34" si="3">AN21</f>
        <v>0</v>
      </c>
      <c r="AK21" s="579">
        <f t="shared" ref="AK21:AK34" si="4">AJ21+AL21</f>
        <v>0</v>
      </c>
      <c r="AL21" s="579">
        <f t="shared" ref="AL21:AL34" si="5">AO21</f>
        <v>0</v>
      </c>
    </row>
    <row r="22" spans="1:38" ht="16.5">
      <c r="A22" s="583" t="s">
        <v>336</v>
      </c>
      <c r="B22" s="583" t="s">
        <v>337</v>
      </c>
      <c r="C22" s="583">
        <v>497725</v>
      </c>
      <c r="D22" s="577" t="s">
        <v>301</v>
      </c>
      <c r="E22" s="509" t="s">
        <v>69</v>
      </c>
      <c r="F22" s="512" t="s">
        <v>69</v>
      </c>
      <c r="G22" s="512" t="s">
        <v>69</v>
      </c>
      <c r="H22" s="509"/>
      <c r="I22" s="511" t="s">
        <v>69</v>
      </c>
      <c r="J22" s="511" t="s">
        <v>52</v>
      </c>
      <c r="K22" s="509" t="s">
        <v>69</v>
      </c>
      <c r="L22" s="509"/>
      <c r="M22" s="512" t="s">
        <v>69</v>
      </c>
      <c r="N22" s="510" t="s">
        <v>69</v>
      </c>
      <c r="O22" s="509" t="s">
        <v>69</v>
      </c>
      <c r="P22" s="509" t="s">
        <v>69</v>
      </c>
      <c r="Q22" s="509" t="s">
        <v>69</v>
      </c>
      <c r="R22" s="509"/>
      <c r="S22" s="509"/>
      <c r="T22" s="510"/>
      <c r="U22" s="510"/>
      <c r="V22" s="511" t="s">
        <v>69</v>
      </c>
      <c r="W22" s="509" t="s">
        <v>69</v>
      </c>
      <c r="X22" s="511" t="s">
        <v>69</v>
      </c>
      <c r="Y22" s="509"/>
      <c r="Z22" s="517" t="s">
        <v>104</v>
      </c>
      <c r="AA22" s="510"/>
      <c r="AB22" s="510"/>
      <c r="AC22" s="517" t="s">
        <v>104</v>
      </c>
      <c r="AD22" s="509"/>
      <c r="AE22" s="509"/>
      <c r="AF22" s="517" t="s">
        <v>104</v>
      </c>
      <c r="AG22" s="509"/>
      <c r="AH22" s="510"/>
      <c r="AI22" s="516" t="s">
        <v>104</v>
      </c>
      <c r="AJ22" s="578">
        <f t="shared" si="3"/>
        <v>0</v>
      </c>
      <c r="AK22" s="579">
        <f t="shared" si="4"/>
        <v>0</v>
      </c>
      <c r="AL22" s="579">
        <f t="shared" si="5"/>
        <v>0</v>
      </c>
    </row>
    <row r="23" spans="1:38" ht="16.5">
      <c r="A23" s="583" t="s">
        <v>338</v>
      </c>
      <c r="B23" s="583" t="s">
        <v>339</v>
      </c>
      <c r="C23" s="583" t="s">
        <v>340</v>
      </c>
      <c r="D23" s="577" t="s">
        <v>301</v>
      </c>
      <c r="E23" s="509" t="s">
        <v>69</v>
      </c>
      <c r="F23" s="510"/>
      <c r="G23" s="510"/>
      <c r="H23" s="509" t="s">
        <v>69</v>
      </c>
      <c r="I23" s="511" t="s">
        <v>166</v>
      </c>
      <c r="J23" s="509"/>
      <c r="K23" s="509" t="s">
        <v>69</v>
      </c>
      <c r="L23" s="509" t="s">
        <v>69</v>
      </c>
      <c r="M23" s="510"/>
      <c r="N23" s="512" t="s">
        <v>69</v>
      </c>
      <c r="O23" s="509"/>
      <c r="P23" s="509"/>
      <c r="Q23" s="509" t="s">
        <v>69</v>
      </c>
      <c r="R23" s="511" t="s">
        <v>166</v>
      </c>
      <c r="S23" s="511" t="s">
        <v>69</v>
      </c>
      <c r="T23" s="516" t="s">
        <v>104</v>
      </c>
      <c r="U23" s="510"/>
      <c r="V23" s="509"/>
      <c r="W23" s="509"/>
      <c r="X23" s="509"/>
      <c r="Y23" s="511" t="s">
        <v>52</v>
      </c>
      <c r="Z23" s="509" t="s">
        <v>69</v>
      </c>
      <c r="AA23" s="510"/>
      <c r="AB23" s="510"/>
      <c r="AC23" s="509" t="s">
        <v>69</v>
      </c>
      <c r="AD23" s="511" t="s">
        <v>52</v>
      </c>
      <c r="AE23" s="509"/>
      <c r="AF23" s="509" t="s">
        <v>69</v>
      </c>
      <c r="AG23" s="511" t="s">
        <v>69</v>
      </c>
      <c r="AH23" s="510"/>
      <c r="AI23" s="510" t="s">
        <v>69</v>
      </c>
      <c r="AJ23" s="578">
        <f t="shared" si="3"/>
        <v>0</v>
      </c>
      <c r="AK23" s="579">
        <f t="shared" si="4"/>
        <v>0</v>
      </c>
      <c r="AL23" s="579">
        <f t="shared" si="5"/>
        <v>0</v>
      </c>
    </row>
    <row r="24" spans="1:38" ht="16.5">
      <c r="A24" s="583" t="s">
        <v>341</v>
      </c>
      <c r="B24" s="583" t="s">
        <v>342</v>
      </c>
      <c r="C24" s="583">
        <v>1100211</v>
      </c>
      <c r="D24" s="577" t="s">
        <v>301</v>
      </c>
      <c r="E24" s="509" t="s">
        <v>69</v>
      </c>
      <c r="F24" s="510"/>
      <c r="G24" s="510"/>
      <c r="H24" s="509" t="s">
        <v>69</v>
      </c>
      <c r="I24" s="509"/>
      <c r="J24" s="511" t="s">
        <v>40</v>
      </c>
      <c r="K24" s="509" t="s">
        <v>69</v>
      </c>
      <c r="L24" s="509"/>
      <c r="M24" s="510"/>
      <c r="N24" s="510" t="s">
        <v>69</v>
      </c>
      <c r="O24" s="509"/>
      <c r="P24" s="509"/>
      <c r="Q24" s="509" t="s">
        <v>69</v>
      </c>
      <c r="R24" s="509"/>
      <c r="S24" s="509" t="s">
        <v>40</v>
      </c>
      <c r="T24" s="510" t="s">
        <v>69</v>
      </c>
      <c r="U24" s="510"/>
      <c r="V24" s="509"/>
      <c r="W24" s="509" t="s">
        <v>69</v>
      </c>
      <c r="X24" s="509"/>
      <c r="Y24" s="509"/>
      <c r="Z24" s="509" t="s">
        <v>69</v>
      </c>
      <c r="AA24" s="510"/>
      <c r="AB24" s="510"/>
      <c r="AC24" s="509" t="s">
        <v>69</v>
      </c>
      <c r="AD24" s="509"/>
      <c r="AE24" s="509"/>
      <c r="AF24" s="509" t="s">
        <v>69</v>
      </c>
      <c r="AG24" s="509"/>
      <c r="AH24" s="510"/>
      <c r="AI24" s="512" t="s">
        <v>69</v>
      </c>
      <c r="AJ24" s="578">
        <f t="shared" si="3"/>
        <v>0</v>
      </c>
      <c r="AK24" s="579">
        <f>AJ24+AL24</f>
        <v>0</v>
      </c>
      <c r="AL24" s="579">
        <f>AO24</f>
        <v>0</v>
      </c>
    </row>
    <row r="25" spans="1:38" ht="16.5">
      <c r="A25" s="583" t="s">
        <v>343</v>
      </c>
      <c r="B25" s="583" t="s">
        <v>344</v>
      </c>
      <c r="C25" s="583">
        <v>236789</v>
      </c>
      <c r="D25" s="577" t="s">
        <v>301</v>
      </c>
      <c r="E25" s="509" t="s">
        <v>69</v>
      </c>
      <c r="F25" s="510"/>
      <c r="G25" s="510"/>
      <c r="H25" s="509" t="s">
        <v>69</v>
      </c>
      <c r="I25" s="511" t="s">
        <v>52</v>
      </c>
      <c r="J25" s="509"/>
      <c r="K25" s="509" t="s">
        <v>69</v>
      </c>
      <c r="L25" s="511" t="s">
        <v>40</v>
      </c>
      <c r="M25" s="510" t="s">
        <v>345</v>
      </c>
      <c r="N25" s="510" t="s">
        <v>69</v>
      </c>
      <c r="O25" s="511" t="s">
        <v>69</v>
      </c>
      <c r="P25" s="509"/>
      <c r="Q25" s="509" t="s">
        <v>69</v>
      </c>
      <c r="R25" s="509"/>
      <c r="S25" s="511" t="s">
        <v>167</v>
      </c>
      <c r="T25" s="510"/>
      <c r="U25" s="512" t="s">
        <v>167</v>
      </c>
      <c r="V25" s="509"/>
      <c r="W25" s="509" t="s">
        <v>69</v>
      </c>
      <c r="X25" s="511" t="s">
        <v>52</v>
      </c>
      <c r="Y25" s="511" t="s">
        <v>69</v>
      </c>
      <c r="Z25" s="509" t="s">
        <v>69</v>
      </c>
      <c r="AA25" s="512" t="s">
        <v>69</v>
      </c>
      <c r="AB25" s="510" t="s">
        <v>345</v>
      </c>
      <c r="AC25" s="509" t="s">
        <v>69</v>
      </c>
      <c r="AD25" s="509"/>
      <c r="AE25" s="509"/>
      <c r="AF25" s="511" t="s">
        <v>167</v>
      </c>
      <c r="AG25" s="511" t="s">
        <v>69</v>
      </c>
      <c r="AH25" s="510"/>
      <c r="AI25" s="510"/>
      <c r="AJ25" s="578">
        <f t="shared" si="3"/>
        <v>0</v>
      </c>
      <c r="AK25" s="579">
        <f t="shared" si="4"/>
        <v>0</v>
      </c>
      <c r="AL25" s="579">
        <f t="shared" si="5"/>
        <v>0</v>
      </c>
    </row>
    <row r="26" spans="1:38" ht="16.5">
      <c r="A26" s="583" t="s">
        <v>346</v>
      </c>
      <c r="B26" s="583" t="s">
        <v>347</v>
      </c>
      <c r="C26" s="583" t="s">
        <v>348</v>
      </c>
      <c r="D26" s="577" t="s">
        <v>301</v>
      </c>
      <c r="E26" s="584" t="s">
        <v>104</v>
      </c>
      <c r="F26" s="510"/>
      <c r="G26" s="510"/>
      <c r="H26" s="584" t="s">
        <v>104</v>
      </c>
      <c r="I26" s="584"/>
      <c r="J26" s="584"/>
      <c r="K26" s="584" t="s">
        <v>104</v>
      </c>
      <c r="L26" s="584"/>
      <c r="M26" s="510"/>
      <c r="N26" s="516" t="s">
        <v>104</v>
      </c>
      <c r="O26" s="584"/>
      <c r="P26" s="584"/>
      <c r="Q26" s="584" t="s">
        <v>104</v>
      </c>
      <c r="R26" s="584"/>
      <c r="S26" s="584"/>
      <c r="T26" s="516" t="s">
        <v>104</v>
      </c>
      <c r="U26" s="510"/>
      <c r="V26" s="584"/>
      <c r="W26" s="584" t="s">
        <v>104</v>
      </c>
      <c r="X26" s="585"/>
      <c r="Y26" s="585"/>
      <c r="Z26" s="509" t="s">
        <v>69</v>
      </c>
      <c r="AA26" s="510"/>
      <c r="AB26" s="512" t="s">
        <v>69</v>
      </c>
      <c r="AC26" s="509" t="s">
        <v>307</v>
      </c>
      <c r="AD26" s="511" t="s">
        <v>69</v>
      </c>
      <c r="AE26" s="509"/>
      <c r="AF26" s="509" t="s">
        <v>69</v>
      </c>
      <c r="AG26" s="509"/>
      <c r="AH26" s="512" t="s">
        <v>69</v>
      </c>
      <c r="AI26" s="510" t="s">
        <v>69</v>
      </c>
      <c r="AJ26" s="578">
        <f t="shared" si="3"/>
        <v>0</v>
      </c>
      <c r="AK26" s="579">
        <f t="shared" si="4"/>
        <v>0</v>
      </c>
      <c r="AL26" s="579">
        <f t="shared" si="5"/>
        <v>0</v>
      </c>
    </row>
    <row r="27" spans="1:38" ht="16.5">
      <c r="A27" s="583" t="s">
        <v>349</v>
      </c>
      <c r="B27" s="583" t="s">
        <v>350</v>
      </c>
      <c r="C27" s="586">
        <v>267043</v>
      </c>
      <c r="D27" s="577" t="s">
        <v>301</v>
      </c>
      <c r="E27" s="509" t="s">
        <v>69</v>
      </c>
      <c r="F27" s="510"/>
      <c r="G27" s="510"/>
      <c r="H27" s="509" t="s">
        <v>69</v>
      </c>
      <c r="I27" s="509"/>
      <c r="J27" s="509"/>
      <c r="K27" s="509" t="s">
        <v>69</v>
      </c>
      <c r="L27" s="509"/>
      <c r="M27" s="510"/>
      <c r="N27" s="510"/>
      <c r="O27" s="509"/>
      <c r="P27" s="511" t="s">
        <v>69</v>
      </c>
      <c r="Q27" s="509" t="s">
        <v>69</v>
      </c>
      <c r="R27" s="509"/>
      <c r="S27" s="509"/>
      <c r="T27" s="510" t="s">
        <v>69</v>
      </c>
      <c r="U27" s="510"/>
      <c r="V27" s="509" t="s">
        <v>69</v>
      </c>
      <c r="W27" s="509" t="s">
        <v>69</v>
      </c>
      <c r="X27" s="511" t="s">
        <v>69</v>
      </c>
      <c r="Y27" s="509"/>
      <c r="Z27" s="509" t="s">
        <v>69</v>
      </c>
      <c r="AA27" s="510"/>
      <c r="AB27" s="510"/>
      <c r="AC27" s="509" t="s">
        <v>324</v>
      </c>
      <c r="AD27" s="509"/>
      <c r="AE27" s="509"/>
      <c r="AF27" s="509" t="s">
        <v>69</v>
      </c>
      <c r="AG27" s="509"/>
      <c r="AH27" s="510"/>
      <c r="AI27" s="510" t="s">
        <v>69</v>
      </c>
      <c r="AJ27" s="578">
        <f t="shared" si="3"/>
        <v>0</v>
      </c>
      <c r="AK27" s="579">
        <f t="shared" si="4"/>
        <v>0</v>
      </c>
      <c r="AL27" s="579">
        <f t="shared" si="5"/>
        <v>0</v>
      </c>
    </row>
    <row r="28" spans="1:38" ht="16.5">
      <c r="A28" s="587" t="s">
        <v>351</v>
      </c>
      <c r="B28" s="583" t="s">
        <v>352</v>
      </c>
      <c r="C28" s="586">
        <v>703324</v>
      </c>
      <c r="D28" s="577" t="s">
        <v>301</v>
      </c>
      <c r="E28" s="509" t="s">
        <v>69</v>
      </c>
      <c r="F28" s="510"/>
      <c r="G28" s="512" t="s">
        <v>69</v>
      </c>
      <c r="H28" s="509"/>
      <c r="I28" s="509" t="s">
        <v>69</v>
      </c>
      <c r="J28" s="509"/>
      <c r="K28" s="509" t="s">
        <v>69</v>
      </c>
      <c r="L28" s="509"/>
      <c r="M28" s="510" t="s">
        <v>69</v>
      </c>
      <c r="N28" s="510"/>
      <c r="O28" s="511" t="s">
        <v>69</v>
      </c>
      <c r="P28" s="509"/>
      <c r="Q28" s="509" t="s">
        <v>69</v>
      </c>
      <c r="R28" s="509"/>
      <c r="S28" s="509"/>
      <c r="T28" s="510"/>
      <c r="U28" s="510" t="s">
        <v>69</v>
      </c>
      <c r="V28" s="509"/>
      <c r="W28" s="509" t="s">
        <v>69</v>
      </c>
      <c r="X28" s="509"/>
      <c r="Y28" s="509" t="s">
        <v>69</v>
      </c>
      <c r="Z28" s="509"/>
      <c r="AA28" s="512" t="s">
        <v>69</v>
      </c>
      <c r="AB28" s="510"/>
      <c r="AC28" s="509" t="s">
        <v>69</v>
      </c>
      <c r="AD28" s="509"/>
      <c r="AE28" s="509" t="s">
        <v>69</v>
      </c>
      <c r="AF28" s="509"/>
      <c r="AG28" s="511" t="s">
        <v>69</v>
      </c>
      <c r="AH28" s="510"/>
      <c r="AI28" s="510" t="s">
        <v>324</v>
      </c>
      <c r="AJ28" s="578">
        <f t="shared" si="3"/>
        <v>0</v>
      </c>
      <c r="AK28" s="579">
        <f t="shared" si="4"/>
        <v>0</v>
      </c>
      <c r="AL28" s="579">
        <f t="shared" si="5"/>
        <v>0</v>
      </c>
    </row>
    <row r="29" spans="1:38" ht="16.5">
      <c r="A29" s="583" t="s">
        <v>353</v>
      </c>
      <c r="B29" s="583" t="s">
        <v>354</v>
      </c>
      <c r="C29" s="586"/>
      <c r="D29" s="577" t="s">
        <v>301</v>
      </c>
      <c r="E29" s="509" t="s">
        <v>69</v>
      </c>
      <c r="F29" s="510"/>
      <c r="G29" s="510"/>
      <c r="H29" s="509"/>
      <c r="I29" s="509" t="s">
        <v>69</v>
      </c>
      <c r="J29" s="509"/>
      <c r="K29" s="509" t="s">
        <v>69</v>
      </c>
      <c r="L29" s="509"/>
      <c r="M29" s="510" t="s">
        <v>69</v>
      </c>
      <c r="N29" s="510"/>
      <c r="O29" s="509"/>
      <c r="P29" s="509"/>
      <c r="Q29" s="509" t="s">
        <v>69</v>
      </c>
      <c r="R29" s="509"/>
      <c r="S29" s="509"/>
      <c r="T29" s="510" t="s">
        <v>69</v>
      </c>
      <c r="U29" s="510"/>
      <c r="V29" s="509"/>
      <c r="W29" s="509" t="s">
        <v>69</v>
      </c>
      <c r="X29" s="509"/>
      <c r="Y29" s="509" t="s">
        <v>69</v>
      </c>
      <c r="Z29" s="509"/>
      <c r="AA29" s="510"/>
      <c r="AB29" s="510"/>
      <c r="AC29" s="509" t="s">
        <v>69</v>
      </c>
      <c r="AD29" s="509"/>
      <c r="AE29" s="509" t="s">
        <v>69</v>
      </c>
      <c r="AF29" s="509"/>
      <c r="AG29" s="509"/>
      <c r="AH29" s="510"/>
      <c r="AI29" s="510" t="s">
        <v>307</v>
      </c>
      <c r="AJ29" s="578">
        <f t="shared" si="3"/>
        <v>0</v>
      </c>
      <c r="AK29" s="579">
        <f t="shared" si="4"/>
        <v>0</v>
      </c>
      <c r="AL29" s="579">
        <f t="shared" si="5"/>
        <v>0</v>
      </c>
    </row>
    <row r="30" spans="1:38" ht="16.5">
      <c r="A30" s="583" t="s">
        <v>355</v>
      </c>
      <c r="B30" s="583" t="s">
        <v>356</v>
      </c>
      <c r="C30" s="586"/>
      <c r="D30" s="577" t="s">
        <v>301</v>
      </c>
      <c r="E30" s="509" t="s">
        <v>69</v>
      </c>
      <c r="F30" s="510"/>
      <c r="G30" s="510"/>
      <c r="H30" s="509" t="s">
        <v>69</v>
      </c>
      <c r="I30" s="509"/>
      <c r="J30" s="509"/>
      <c r="K30" s="509" t="s">
        <v>69</v>
      </c>
      <c r="L30" s="509"/>
      <c r="M30" s="510"/>
      <c r="N30" s="510" t="s">
        <v>69</v>
      </c>
      <c r="O30" s="509"/>
      <c r="P30" s="509"/>
      <c r="Q30" s="509" t="s">
        <v>69</v>
      </c>
      <c r="R30" s="509"/>
      <c r="S30" s="509"/>
      <c r="T30" s="510"/>
      <c r="U30" s="510" t="s">
        <v>69</v>
      </c>
      <c r="V30" s="509"/>
      <c r="W30" s="509" t="s">
        <v>69</v>
      </c>
      <c r="X30" s="509"/>
      <c r="Y30" s="509"/>
      <c r="Z30" s="509" t="s">
        <v>69</v>
      </c>
      <c r="AA30" s="510"/>
      <c r="AB30" s="510"/>
      <c r="AC30" s="509" t="s">
        <v>69</v>
      </c>
      <c r="AD30" s="509"/>
      <c r="AE30" s="509"/>
      <c r="AF30" s="509" t="s">
        <v>324</v>
      </c>
      <c r="AG30" s="509"/>
      <c r="AH30" s="510"/>
      <c r="AI30" s="510" t="s">
        <v>69</v>
      </c>
      <c r="AJ30" s="578">
        <f t="shared" si="3"/>
        <v>0</v>
      </c>
      <c r="AK30" s="579">
        <f t="shared" si="4"/>
        <v>0</v>
      </c>
      <c r="AL30" s="579">
        <f t="shared" si="5"/>
        <v>0</v>
      </c>
    </row>
    <row r="31" spans="1:38" ht="16.5">
      <c r="A31" s="583" t="s">
        <v>357</v>
      </c>
      <c r="B31" s="583" t="s">
        <v>358</v>
      </c>
      <c r="C31" s="586"/>
      <c r="D31" s="577" t="s">
        <v>301</v>
      </c>
      <c r="E31" s="509" t="s">
        <v>69</v>
      </c>
      <c r="F31" s="510"/>
      <c r="G31" s="510"/>
      <c r="H31" s="509"/>
      <c r="I31" s="517" t="s">
        <v>104</v>
      </c>
      <c r="J31" s="509"/>
      <c r="K31" s="509" t="s">
        <v>69</v>
      </c>
      <c r="L31" s="509"/>
      <c r="M31" s="510" t="s">
        <v>69</v>
      </c>
      <c r="N31" s="510"/>
      <c r="O31" s="511" t="s">
        <v>69</v>
      </c>
      <c r="P31" s="509"/>
      <c r="Q31" s="509" t="s">
        <v>40</v>
      </c>
      <c r="R31" s="509"/>
      <c r="S31" s="509"/>
      <c r="T31" s="510"/>
      <c r="U31" s="510" t="s">
        <v>69</v>
      </c>
      <c r="V31" s="509"/>
      <c r="W31" s="509" t="s">
        <v>69</v>
      </c>
      <c r="X31" s="509"/>
      <c r="Y31" s="509" t="s">
        <v>69</v>
      </c>
      <c r="Z31" s="509"/>
      <c r="AA31" s="510"/>
      <c r="AB31" s="510"/>
      <c r="AC31" s="509" t="s">
        <v>69</v>
      </c>
      <c r="AD31" s="509"/>
      <c r="AE31" s="509" t="s">
        <v>69</v>
      </c>
      <c r="AF31" s="509"/>
      <c r="AG31" s="511" t="s">
        <v>69</v>
      </c>
      <c r="AH31" s="510"/>
      <c r="AI31" s="510" t="s">
        <v>69</v>
      </c>
      <c r="AJ31" s="578">
        <f t="shared" si="3"/>
        <v>0</v>
      </c>
      <c r="AK31" s="579">
        <f t="shared" si="4"/>
        <v>0</v>
      </c>
      <c r="AL31" s="579">
        <f t="shared" si="5"/>
        <v>0</v>
      </c>
    </row>
    <row r="32" spans="1:38" ht="16.5">
      <c r="A32" s="583" t="s">
        <v>359</v>
      </c>
      <c r="B32" s="583" t="s">
        <v>360</v>
      </c>
      <c r="C32" s="586"/>
      <c r="D32" s="577" t="s">
        <v>301</v>
      </c>
      <c r="E32" s="509"/>
      <c r="F32" s="510"/>
      <c r="G32" s="510"/>
      <c r="H32" s="509" t="s">
        <v>69</v>
      </c>
      <c r="I32" s="509"/>
      <c r="J32" s="509" t="s">
        <v>69</v>
      </c>
      <c r="K32" s="509"/>
      <c r="L32" s="509"/>
      <c r="M32" s="510"/>
      <c r="N32" s="510" t="s">
        <v>69</v>
      </c>
      <c r="O32" s="509"/>
      <c r="P32" s="509" t="s">
        <v>69</v>
      </c>
      <c r="Q32" s="509"/>
      <c r="R32" s="509" t="s">
        <v>40</v>
      </c>
      <c r="S32" s="509"/>
      <c r="T32" s="510" t="s">
        <v>69</v>
      </c>
      <c r="U32" s="510"/>
      <c r="V32" s="509"/>
      <c r="W32" s="509"/>
      <c r="X32" s="509" t="s">
        <v>69</v>
      </c>
      <c r="Y32" s="509"/>
      <c r="Z32" s="509" t="s">
        <v>69</v>
      </c>
      <c r="AA32" s="510"/>
      <c r="AB32" s="510"/>
      <c r="AC32" s="509"/>
      <c r="AD32" s="509" t="s">
        <v>69</v>
      </c>
      <c r="AE32" s="509"/>
      <c r="AF32" s="509" t="s">
        <v>69</v>
      </c>
      <c r="AG32" s="509"/>
      <c r="AH32" s="510" t="s">
        <v>69</v>
      </c>
      <c r="AI32" s="510"/>
      <c r="AJ32" s="578">
        <f t="shared" si="3"/>
        <v>0</v>
      </c>
      <c r="AK32" s="579">
        <f t="shared" si="4"/>
        <v>0</v>
      </c>
      <c r="AL32" s="579">
        <f t="shared" si="5"/>
        <v>0</v>
      </c>
    </row>
    <row r="33" spans="1:38" ht="16.5">
      <c r="A33" s="583" t="s">
        <v>361</v>
      </c>
      <c r="B33" s="583" t="s">
        <v>362</v>
      </c>
      <c r="C33" s="586">
        <v>1333270</v>
      </c>
      <c r="D33" s="577" t="s">
        <v>301</v>
      </c>
      <c r="E33" s="509"/>
      <c r="F33" s="510"/>
      <c r="G33" s="510"/>
      <c r="H33" s="509" t="s">
        <v>69</v>
      </c>
      <c r="I33" s="509"/>
      <c r="J33" s="509" t="s">
        <v>69</v>
      </c>
      <c r="K33" s="509"/>
      <c r="L33" s="509" t="s">
        <v>69</v>
      </c>
      <c r="M33" s="510"/>
      <c r="N33" s="510" t="s">
        <v>69</v>
      </c>
      <c r="O33" s="509"/>
      <c r="P33" s="509" t="s">
        <v>69</v>
      </c>
      <c r="Q33" s="509"/>
      <c r="R33" s="509"/>
      <c r="S33" s="509"/>
      <c r="T33" s="510" t="s">
        <v>69</v>
      </c>
      <c r="U33" s="510"/>
      <c r="V33" s="509"/>
      <c r="W33" s="509"/>
      <c r="X33" s="509" t="s">
        <v>69</v>
      </c>
      <c r="Y33" s="509"/>
      <c r="Z33" s="509" t="s">
        <v>69</v>
      </c>
      <c r="AA33" s="510"/>
      <c r="AB33" s="510"/>
      <c r="AC33" s="509"/>
      <c r="AD33" s="509" t="s">
        <v>69</v>
      </c>
      <c r="AE33" s="509"/>
      <c r="AF33" s="509" t="s">
        <v>69</v>
      </c>
      <c r="AG33" s="509"/>
      <c r="AH33" s="510" t="s">
        <v>69</v>
      </c>
      <c r="AI33" s="510"/>
      <c r="AJ33" s="578">
        <f t="shared" si="3"/>
        <v>0</v>
      </c>
      <c r="AK33" s="579">
        <f t="shared" si="4"/>
        <v>0</v>
      </c>
      <c r="AL33" s="579">
        <f t="shared" si="5"/>
        <v>0</v>
      </c>
    </row>
    <row r="34" spans="1:38" ht="16.5">
      <c r="A34" s="583" t="s">
        <v>363</v>
      </c>
      <c r="B34" s="583" t="s">
        <v>364</v>
      </c>
      <c r="C34" s="583">
        <v>727359</v>
      </c>
      <c r="D34" s="577" t="s">
        <v>301</v>
      </c>
      <c r="E34" s="509" t="s">
        <v>69</v>
      </c>
      <c r="F34" s="510"/>
      <c r="G34" s="510"/>
      <c r="H34" s="509" t="s">
        <v>69</v>
      </c>
      <c r="I34" s="509"/>
      <c r="J34" s="509"/>
      <c r="K34" s="509" t="s">
        <v>69</v>
      </c>
      <c r="L34" s="509"/>
      <c r="M34" s="510"/>
      <c r="N34" s="510" t="s">
        <v>69</v>
      </c>
      <c r="O34" s="509"/>
      <c r="P34" s="509"/>
      <c r="Q34" s="509" t="s">
        <v>69</v>
      </c>
      <c r="R34" s="509"/>
      <c r="S34" s="509"/>
      <c r="T34" s="510" t="s">
        <v>69</v>
      </c>
      <c r="U34" s="510"/>
      <c r="V34" s="509"/>
      <c r="W34" s="509" t="s">
        <v>69</v>
      </c>
      <c r="X34" s="509"/>
      <c r="Y34" s="509"/>
      <c r="Z34" s="509" t="s">
        <v>69</v>
      </c>
      <c r="AA34" s="510"/>
      <c r="AB34" s="510"/>
      <c r="AC34" s="509" t="s">
        <v>365</v>
      </c>
      <c r="AD34" s="509"/>
      <c r="AE34" s="509"/>
      <c r="AF34" s="509" t="s">
        <v>69</v>
      </c>
      <c r="AG34" s="509"/>
      <c r="AH34" s="510"/>
      <c r="AI34" s="510" t="s">
        <v>40</v>
      </c>
      <c r="AJ34" s="578">
        <f t="shared" si="3"/>
        <v>0</v>
      </c>
      <c r="AK34" s="579">
        <f t="shared" si="4"/>
        <v>0</v>
      </c>
      <c r="AL34" s="579">
        <f t="shared" si="5"/>
        <v>0</v>
      </c>
    </row>
    <row r="35" spans="1:38" ht="16.5">
      <c r="A35" s="572" t="s">
        <v>0</v>
      </c>
      <c r="B35" s="572" t="s">
        <v>1</v>
      </c>
      <c r="C35" s="572" t="s">
        <v>100</v>
      </c>
      <c r="D35" s="588" t="s">
        <v>3</v>
      </c>
      <c r="E35" s="498">
        <v>1</v>
      </c>
      <c r="F35" s="498">
        <v>2</v>
      </c>
      <c r="G35" s="498">
        <v>3</v>
      </c>
      <c r="H35" s="498">
        <v>4</v>
      </c>
      <c r="I35" s="498">
        <v>5</v>
      </c>
      <c r="J35" s="498">
        <v>6</v>
      </c>
      <c r="K35" s="498">
        <v>7</v>
      </c>
      <c r="L35" s="498">
        <v>8</v>
      </c>
      <c r="M35" s="498">
        <v>9</v>
      </c>
      <c r="N35" s="498">
        <v>10</v>
      </c>
      <c r="O35" s="498">
        <v>11</v>
      </c>
      <c r="P35" s="498">
        <v>12</v>
      </c>
      <c r="Q35" s="498">
        <v>13</v>
      </c>
      <c r="R35" s="498">
        <v>14</v>
      </c>
      <c r="S35" s="498">
        <v>15</v>
      </c>
      <c r="T35" s="498">
        <v>16</v>
      </c>
      <c r="U35" s="498">
        <v>17</v>
      </c>
      <c r="V35" s="498">
        <v>18</v>
      </c>
      <c r="W35" s="498">
        <v>19</v>
      </c>
      <c r="X35" s="498">
        <v>20</v>
      </c>
      <c r="Y35" s="498">
        <v>21</v>
      </c>
      <c r="Z35" s="498">
        <v>22</v>
      </c>
      <c r="AA35" s="498">
        <v>23</v>
      </c>
      <c r="AB35" s="498">
        <v>24</v>
      </c>
      <c r="AC35" s="498">
        <v>25</v>
      </c>
      <c r="AD35" s="498">
        <v>26</v>
      </c>
      <c r="AE35" s="498">
        <v>27</v>
      </c>
      <c r="AF35" s="498">
        <v>28</v>
      </c>
      <c r="AG35" s="498">
        <v>29</v>
      </c>
      <c r="AH35" s="498">
        <v>30</v>
      </c>
      <c r="AI35" s="498">
        <v>31</v>
      </c>
      <c r="AJ35" s="581" t="s">
        <v>4</v>
      </c>
      <c r="AK35" s="582" t="s">
        <v>5</v>
      </c>
      <c r="AL35" s="582" t="s">
        <v>6</v>
      </c>
    </row>
    <row r="36" spans="1:38" ht="16.5">
      <c r="A36" s="572"/>
      <c r="B36" s="572" t="s">
        <v>213</v>
      </c>
      <c r="C36" s="572" t="s">
        <v>214</v>
      </c>
      <c r="D36" s="589"/>
      <c r="E36" s="498" t="s">
        <v>11</v>
      </c>
      <c r="F36" s="498" t="s">
        <v>30</v>
      </c>
      <c r="G36" s="498" t="s">
        <v>12</v>
      </c>
      <c r="H36" s="498" t="s">
        <v>13</v>
      </c>
      <c r="I36" s="498" t="s">
        <v>8</v>
      </c>
      <c r="J36" s="498" t="s">
        <v>9</v>
      </c>
      <c r="K36" s="498" t="s">
        <v>10</v>
      </c>
      <c r="L36" s="498" t="s">
        <v>11</v>
      </c>
      <c r="M36" s="498" t="s">
        <v>30</v>
      </c>
      <c r="N36" s="498" t="s">
        <v>12</v>
      </c>
      <c r="O36" s="498" t="s">
        <v>13</v>
      </c>
      <c r="P36" s="498" t="s">
        <v>8</v>
      </c>
      <c r="Q36" s="498" t="s">
        <v>9</v>
      </c>
      <c r="R36" s="498" t="s">
        <v>10</v>
      </c>
      <c r="S36" s="498" t="s">
        <v>11</v>
      </c>
      <c r="T36" s="498" t="s">
        <v>30</v>
      </c>
      <c r="U36" s="498" t="s">
        <v>12</v>
      </c>
      <c r="V36" s="498" t="s">
        <v>13</v>
      </c>
      <c r="W36" s="498" t="s">
        <v>8</v>
      </c>
      <c r="X36" s="498" t="s">
        <v>9</v>
      </c>
      <c r="Y36" s="498" t="s">
        <v>10</v>
      </c>
      <c r="Z36" s="498" t="s">
        <v>11</v>
      </c>
      <c r="AA36" s="498" t="s">
        <v>30</v>
      </c>
      <c r="AB36" s="498" t="s">
        <v>12</v>
      </c>
      <c r="AC36" s="498" t="s">
        <v>13</v>
      </c>
      <c r="AD36" s="498" t="s">
        <v>8</v>
      </c>
      <c r="AE36" s="498" t="s">
        <v>9</v>
      </c>
      <c r="AF36" s="498" t="s">
        <v>10</v>
      </c>
      <c r="AG36" s="498" t="s">
        <v>11</v>
      </c>
      <c r="AH36" s="498" t="s">
        <v>30</v>
      </c>
      <c r="AI36" s="498" t="s">
        <v>12</v>
      </c>
      <c r="AJ36" s="581"/>
      <c r="AK36" s="582"/>
      <c r="AL36" s="582"/>
    </row>
    <row r="37" spans="1:38" ht="16.5">
      <c r="A37" s="583" t="s">
        <v>366</v>
      </c>
      <c r="B37" s="583" t="s">
        <v>367</v>
      </c>
      <c r="C37" s="583">
        <v>645360</v>
      </c>
      <c r="D37" s="577" t="s">
        <v>301</v>
      </c>
      <c r="E37" s="509"/>
      <c r="F37" s="510" t="s">
        <v>324</v>
      </c>
      <c r="G37" s="510"/>
      <c r="H37" s="511" t="s">
        <v>69</v>
      </c>
      <c r="I37" s="517" t="s">
        <v>104</v>
      </c>
      <c r="J37" s="511" t="s">
        <v>69</v>
      </c>
      <c r="K37" s="509"/>
      <c r="L37" s="509" t="s">
        <v>69</v>
      </c>
      <c r="M37" s="510"/>
      <c r="N37" s="510"/>
      <c r="O37" s="509" t="s">
        <v>69</v>
      </c>
      <c r="P37" s="509" t="s">
        <v>69</v>
      </c>
      <c r="Q37" s="509"/>
      <c r="R37" s="509" t="s">
        <v>69</v>
      </c>
      <c r="S37" s="511" t="s">
        <v>69</v>
      </c>
      <c r="T37" s="510"/>
      <c r="U37" s="510" t="s">
        <v>69</v>
      </c>
      <c r="V37" s="511" t="s">
        <v>69</v>
      </c>
      <c r="W37" s="511" t="s">
        <v>69</v>
      </c>
      <c r="X37" s="509" t="s">
        <v>69</v>
      </c>
      <c r="Y37" s="509"/>
      <c r="Z37" s="509"/>
      <c r="AA37" s="510" t="s">
        <v>69</v>
      </c>
      <c r="AB37" s="510"/>
      <c r="AC37" s="509"/>
      <c r="AD37" s="509" t="s">
        <v>69</v>
      </c>
      <c r="AE37" s="509"/>
      <c r="AF37" s="509"/>
      <c r="AG37" s="509" t="s">
        <v>69</v>
      </c>
      <c r="AH37" s="512" t="s">
        <v>69</v>
      </c>
      <c r="AI37" s="510"/>
      <c r="AJ37" s="578">
        <f t="shared" ref="AJ37:AJ50" si="6">AN37</f>
        <v>0</v>
      </c>
      <c r="AK37" s="579">
        <f t="shared" ref="AK37:AK50" si="7">AJ37+AL37</f>
        <v>0</v>
      </c>
      <c r="AL37" s="579">
        <f t="shared" ref="AL37:AL50" si="8">AO37</f>
        <v>0</v>
      </c>
    </row>
    <row r="38" spans="1:38" ht="16.5">
      <c r="A38" s="583" t="s">
        <v>368</v>
      </c>
      <c r="B38" s="583" t="s">
        <v>369</v>
      </c>
      <c r="C38" s="583" t="s">
        <v>370</v>
      </c>
      <c r="D38" s="577" t="s">
        <v>371</v>
      </c>
      <c r="E38" s="509"/>
      <c r="F38" s="510"/>
      <c r="G38" s="510"/>
      <c r="H38" s="509"/>
      <c r="I38" s="509" t="s">
        <v>69</v>
      </c>
      <c r="J38" s="509"/>
      <c r="K38" s="509"/>
      <c r="L38" s="509"/>
      <c r="M38" s="510" t="s">
        <v>69</v>
      </c>
      <c r="N38" s="510"/>
      <c r="O38" s="509" t="s">
        <v>69</v>
      </c>
      <c r="P38" s="509"/>
      <c r="Q38" s="509"/>
      <c r="R38" s="509"/>
      <c r="S38" s="517" t="s">
        <v>104</v>
      </c>
      <c r="T38" s="510"/>
      <c r="U38" s="510" t="s">
        <v>69</v>
      </c>
      <c r="V38" s="509"/>
      <c r="W38" s="509" t="s">
        <v>69</v>
      </c>
      <c r="X38" s="509"/>
      <c r="Y38" s="509" t="s">
        <v>69</v>
      </c>
      <c r="Z38" s="509"/>
      <c r="AA38" s="516" t="s">
        <v>104</v>
      </c>
      <c r="AB38" s="510"/>
      <c r="AC38" s="517" t="s">
        <v>105</v>
      </c>
      <c r="AD38" s="509"/>
      <c r="AE38" s="509" t="s">
        <v>69</v>
      </c>
      <c r="AF38" s="509"/>
      <c r="AG38" s="509" t="s">
        <v>69</v>
      </c>
      <c r="AH38" s="510"/>
      <c r="AI38" s="510"/>
      <c r="AJ38" s="578">
        <f t="shared" si="6"/>
        <v>0</v>
      </c>
      <c r="AK38" s="579">
        <f t="shared" si="7"/>
        <v>0</v>
      </c>
      <c r="AL38" s="579">
        <f t="shared" si="8"/>
        <v>0</v>
      </c>
    </row>
    <row r="39" spans="1:38" ht="16.5">
      <c r="A39" s="583" t="s">
        <v>372</v>
      </c>
      <c r="B39" s="583" t="s">
        <v>373</v>
      </c>
      <c r="C39" s="583">
        <v>84566</v>
      </c>
      <c r="D39" s="577" t="s">
        <v>374</v>
      </c>
      <c r="E39" s="509"/>
      <c r="F39" s="510" t="s">
        <v>69</v>
      </c>
      <c r="G39" s="510"/>
      <c r="H39" s="509"/>
      <c r="I39" s="509" t="s">
        <v>69</v>
      </c>
      <c r="J39" s="509"/>
      <c r="K39" s="509" t="s">
        <v>40</v>
      </c>
      <c r="L39" s="517" t="s">
        <v>104</v>
      </c>
      <c r="M39" s="510"/>
      <c r="N39" s="510"/>
      <c r="O39" s="509" t="s">
        <v>69</v>
      </c>
      <c r="P39" s="509"/>
      <c r="Q39" s="509"/>
      <c r="R39" s="509" t="s">
        <v>69</v>
      </c>
      <c r="S39" s="509"/>
      <c r="T39" s="510"/>
      <c r="U39" s="510" t="s">
        <v>69</v>
      </c>
      <c r="V39" s="509"/>
      <c r="W39" s="509"/>
      <c r="X39" s="509" t="s">
        <v>69</v>
      </c>
      <c r="Y39" s="509"/>
      <c r="Z39" s="509"/>
      <c r="AA39" s="510" t="s">
        <v>69</v>
      </c>
      <c r="AB39" s="510"/>
      <c r="AC39" s="509"/>
      <c r="AD39" s="509" t="s">
        <v>69</v>
      </c>
      <c r="AE39" s="509"/>
      <c r="AF39" s="509"/>
      <c r="AG39" s="509" t="s">
        <v>69</v>
      </c>
      <c r="AH39" s="510"/>
      <c r="AI39" s="510"/>
      <c r="AJ39" s="578">
        <f>AN39</f>
        <v>0</v>
      </c>
      <c r="AK39" s="579">
        <f t="shared" si="7"/>
        <v>0</v>
      </c>
      <c r="AL39" s="579">
        <f t="shared" si="8"/>
        <v>0</v>
      </c>
    </row>
    <row r="40" spans="1:38" ht="16.5">
      <c r="A40" s="583" t="s">
        <v>375</v>
      </c>
      <c r="B40" s="583" t="s">
        <v>376</v>
      </c>
      <c r="C40" s="583">
        <v>937569</v>
      </c>
      <c r="D40" s="577" t="s">
        <v>301</v>
      </c>
      <c r="E40" s="509"/>
      <c r="F40" s="510" t="s">
        <v>69</v>
      </c>
      <c r="G40" s="510"/>
      <c r="H40" s="511" t="s">
        <v>69</v>
      </c>
      <c r="I40" s="509" t="s">
        <v>69</v>
      </c>
      <c r="J40" s="511" t="s">
        <v>69</v>
      </c>
      <c r="K40" s="509"/>
      <c r="L40" s="509" t="s">
        <v>69</v>
      </c>
      <c r="M40" s="510"/>
      <c r="N40" s="510"/>
      <c r="O40" s="509" t="s">
        <v>69</v>
      </c>
      <c r="P40" s="511" t="s">
        <v>40</v>
      </c>
      <c r="Q40" s="509" t="s">
        <v>40</v>
      </c>
      <c r="R40" s="509" t="s">
        <v>69</v>
      </c>
      <c r="S40" s="509"/>
      <c r="T40" s="512" t="s">
        <v>69</v>
      </c>
      <c r="U40" s="510" t="s">
        <v>69</v>
      </c>
      <c r="V40" s="511" t="s">
        <v>69</v>
      </c>
      <c r="W40" s="509"/>
      <c r="X40" s="509" t="s">
        <v>69</v>
      </c>
      <c r="Y40" s="509"/>
      <c r="Z40" s="511" t="s">
        <v>69</v>
      </c>
      <c r="AA40" s="510" t="s">
        <v>69</v>
      </c>
      <c r="AB40" s="510"/>
      <c r="AC40" s="511" t="s">
        <v>69</v>
      </c>
      <c r="AD40" s="509" t="s">
        <v>69</v>
      </c>
      <c r="AE40" s="511" t="s">
        <v>69</v>
      </c>
      <c r="AF40" s="509"/>
      <c r="AG40" s="509" t="s">
        <v>69</v>
      </c>
      <c r="AH40" s="510"/>
      <c r="AI40" s="510"/>
      <c r="AJ40" s="578">
        <f t="shared" si="6"/>
        <v>0</v>
      </c>
      <c r="AK40" s="579">
        <f t="shared" si="7"/>
        <v>0</v>
      </c>
      <c r="AL40" s="579">
        <f t="shared" si="8"/>
        <v>0</v>
      </c>
    </row>
    <row r="41" spans="1:38" ht="16.5">
      <c r="A41" s="583" t="s">
        <v>377</v>
      </c>
      <c r="B41" s="583" t="s">
        <v>378</v>
      </c>
      <c r="C41" s="583">
        <v>531827</v>
      </c>
      <c r="D41" s="577" t="s">
        <v>301</v>
      </c>
      <c r="E41" s="509"/>
      <c r="F41" s="510" t="s">
        <v>69</v>
      </c>
      <c r="G41" s="510"/>
      <c r="H41" s="509"/>
      <c r="I41" s="509" t="s">
        <v>52</v>
      </c>
      <c r="J41" s="509" t="s">
        <v>52</v>
      </c>
      <c r="K41" s="509" t="s">
        <v>52</v>
      </c>
      <c r="L41" s="511" t="s">
        <v>52</v>
      </c>
      <c r="M41" s="512" t="s">
        <v>52</v>
      </c>
      <c r="N41" s="512" t="s">
        <v>40</v>
      </c>
      <c r="O41" s="509"/>
      <c r="P41" s="509" t="s">
        <v>52</v>
      </c>
      <c r="Q41" s="509" t="s">
        <v>52</v>
      </c>
      <c r="R41" s="509" t="s">
        <v>52</v>
      </c>
      <c r="S41" s="509" t="s">
        <v>52</v>
      </c>
      <c r="T41" s="510" t="s">
        <v>69</v>
      </c>
      <c r="U41" s="510"/>
      <c r="V41" s="509"/>
      <c r="W41" s="509" t="s">
        <v>52</v>
      </c>
      <c r="X41" s="509" t="s">
        <v>52</v>
      </c>
      <c r="Y41" s="509" t="s">
        <v>52</v>
      </c>
      <c r="Z41" s="509" t="s">
        <v>52</v>
      </c>
      <c r="AA41" s="510"/>
      <c r="AB41" s="510" t="s">
        <v>69</v>
      </c>
      <c r="AC41" s="509"/>
      <c r="AD41" s="509" t="s">
        <v>52</v>
      </c>
      <c r="AE41" s="509" t="s">
        <v>52</v>
      </c>
      <c r="AF41" s="509" t="s">
        <v>52</v>
      </c>
      <c r="AG41" s="509" t="s">
        <v>52</v>
      </c>
      <c r="AH41" s="510"/>
      <c r="AI41" s="512" t="s">
        <v>69</v>
      </c>
      <c r="AJ41" s="578">
        <f t="shared" si="6"/>
        <v>0</v>
      </c>
      <c r="AK41" s="579">
        <f t="shared" si="7"/>
        <v>0</v>
      </c>
      <c r="AL41" s="579">
        <f t="shared" si="8"/>
        <v>0</v>
      </c>
    </row>
    <row r="42" spans="1:38" ht="16.5">
      <c r="A42" s="583" t="s">
        <v>379</v>
      </c>
      <c r="B42" s="583" t="s">
        <v>380</v>
      </c>
      <c r="C42" s="583">
        <v>407835</v>
      </c>
      <c r="D42" s="577" t="s">
        <v>301</v>
      </c>
      <c r="E42" s="509"/>
      <c r="F42" s="510" t="s">
        <v>69</v>
      </c>
      <c r="G42" s="510"/>
      <c r="H42" s="509"/>
      <c r="I42" s="509" t="s">
        <v>69</v>
      </c>
      <c r="J42" s="511" t="s">
        <v>69</v>
      </c>
      <c r="K42" s="511" t="s">
        <v>69</v>
      </c>
      <c r="L42" s="509" t="s">
        <v>69</v>
      </c>
      <c r="M42" s="512" t="s">
        <v>69</v>
      </c>
      <c r="N42" s="510"/>
      <c r="O42" s="509" t="s">
        <v>69</v>
      </c>
      <c r="P42" s="509"/>
      <c r="Q42" s="509"/>
      <c r="R42" s="509" t="s">
        <v>69</v>
      </c>
      <c r="S42" s="509" t="s">
        <v>69</v>
      </c>
      <c r="T42" s="510" t="s">
        <v>69</v>
      </c>
      <c r="U42" s="510" t="s">
        <v>69</v>
      </c>
      <c r="V42" s="511" t="s">
        <v>69</v>
      </c>
      <c r="W42" s="509"/>
      <c r="X42" s="509" t="s">
        <v>69</v>
      </c>
      <c r="Y42" s="511" t="s">
        <v>69</v>
      </c>
      <c r="Z42" s="509" t="s">
        <v>40</v>
      </c>
      <c r="AA42" s="510" t="s">
        <v>69</v>
      </c>
      <c r="AB42" s="512" t="s">
        <v>69</v>
      </c>
      <c r="AC42" s="509"/>
      <c r="AD42" s="509"/>
      <c r="AE42" s="509"/>
      <c r="AF42" s="509"/>
      <c r="AG42" s="509"/>
      <c r="AH42" s="512" t="s">
        <v>69</v>
      </c>
      <c r="AI42" s="512" t="s">
        <v>69</v>
      </c>
      <c r="AJ42" s="578">
        <f t="shared" si="6"/>
        <v>0</v>
      </c>
      <c r="AK42" s="579">
        <f t="shared" si="7"/>
        <v>0</v>
      </c>
      <c r="AL42" s="579">
        <f t="shared" si="8"/>
        <v>0</v>
      </c>
    </row>
    <row r="43" spans="1:38" ht="16.5">
      <c r="A43" s="583" t="s">
        <v>381</v>
      </c>
      <c r="B43" s="583" t="s">
        <v>382</v>
      </c>
      <c r="C43" s="583">
        <v>534682</v>
      </c>
      <c r="D43" s="577" t="s">
        <v>301</v>
      </c>
      <c r="E43" s="509"/>
      <c r="F43" s="510"/>
      <c r="G43" s="510" t="s">
        <v>69</v>
      </c>
      <c r="H43" s="509"/>
      <c r="I43" s="509" t="s">
        <v>69</v>
      </c>
      <c r="J43" s="509"/>
      <c r="K43" s="517" t="s">
        <v>104</v>
      </c>
      <c r="L43" s="509"/>
      <c r="M43" s="510"/>
      <c r="N43" s="510"/>
      <c r="O43" s="509" t="s">
        <v>69</v>
      </c>
      <c r="P43" s="509"/>
      <c r="Q43" s="509" t="s">
        <v>69</v>
      </c>
      <c r="R43" s="509"/>
      <c r="S43" s="509"/>
      <c r="T43" s="510"/>
      <c r="U43" s="516" t="s">
        <v>104</v>
      </c>
      <c r="V43" s="509"/>
      <c r="W43" s="509" t="s">
        <v>69</v>
      </c>
      <c r="X43" s="509"/>
      <c r="Y43" s="509"/>
      <c r="Z43" s="509"/>
      <c r="AA43" s="510" t="s">
        <v>69</v>
      </c>
      <c r="AB43" s="510"/>
      <c r="AC43" s="509" t="s">
        <v>69</v>
      </c>
      <c r="AD43" s="509"/>
      <c r="AE43" s="509" t="s">
        <v>40</v>
      </c>
      <c r="AF43" s="509"/>
      <c r="AG43" s="509" t="s">
        <v>69</v>
      </c>
      <c r="AH43" s="510"/>
      <c r="AI43" s="510"/>
      <c r="AJ43" s="578">
        <f t="shared" si="6"/>
        <v>0</v>
      </c>
      <c r="AK43" s="579">
        <f t="shared" si="7"/>
        <v>0</v>
      </c>
      <c r="AL43" s="579">
        <f t="shared" si="8"/>
        <v>0</v>
      </c>
    </row>
    <row r="44" spans="1:38" ht="16.5">
      <c r="A44" s="583" t="s">
        <v>383</v>
      </c>
      <c r="B44" s="590" t="s">
        <v>384</v>
      </c>
      <c r="C44" s="586">
        <v>657818</v>
      </c>
      <c r="D44" s="577" t="s">
        <v>301</v>
      </c>
      <c r="E44" s="511" t="s">
        <v>40</v>
      </c>
      <c r="F44" s="510" t="s">
        <v>69</v>
      </c>
      <c r="G44" s="512" t="s">
        <v>69</v>
      </c>
      <c r="H44" s="509"/>
      <c r="I44" s="509" t="s">
        <v>69</v>
      </c>
      <c r="J44" s="511" t="s">
        <v>40</v>
      </c>
      <c r="K44" s="509"/>
      <c r="L44" s="509" t="s">
        <v>40</v>
      </c>
      <c r="M44" s="512" t="s">
        <v>69</v>
      </c>
      <c r="N44" s="512" t="s">
        <v>52</v>
      </c>
      <c r="O44" s="509" t="s">
        <v>69</v>
      </c>
      <c r="P44" s="509" t="s">
        <v>324</v>
      </c>
      <c r="Q44" s="511" t="s">
        <v>69</v>
      </c>
      <c r="R44" s="509" t="s">
        <v>69</v>
      </c>
      <c r="S44" s="509"/>
      <c r="T44" s="512" t="s">
        <v>40</v>
      </c>
      <c r="U44" s="510" t="s">
        <v>365</v>
      </c>
      <c r="V44" s="509"/>
      <c r="W44" s="511" t="s">
        <v>40</v>
      </c>
      <c r="X44" s="509" t="s">
        <v>40</v>
      </c>
      <c r="Y44" s="509"/>
      <c r="Z44" s="511" t="s">
        <v>69</v>
      </c>
      <c r="AA44" s="510"/>
      <c r="AB44" s="512" t="s">
        <v>116</v>
      </c>
      <c r="AC44" s="511" t="s">
        <v>52</v>
      </c>
      <c r="AD44" s="509" t="s">
        <v>69</v>
      </c>
      <c r="AE44" s="511" t="s">
        <v>40</v>
      </c>
      <c r="AF44" s="509"/>
      <c r="AG44" s="509" t="s">
        <v>69</v>
      </c>
      <c r="AH44" s="510" t="s">
        <v>69</v>
      </c>
      <c r="AI44" s="512" t="s">
        <v>69</v>
      </c>
      <c r="AJ44" s="578">
        <f t="shared" si="6"/>
        <v>0</v>
      </c>
      <c r="AK44" s="579">
        <f t="shared" si="7"/>
        <v>0</v>
      </c>
      <c r="AL44" s="579">
        <f t="shared" si="8"/>
        <v>0</v>
      </c>
    </row>
    <row r="45" spans="1:38" ht="16.5">
      <c r="A45" s="583" t="s">
        <v>385</v>
      </c>
      <c r="B45" s="583" t="s">
        <v>386</v>
      </c>
      <c r="C45" s="583" t="s">
        <v>387</v>
      </c>
      <c r="D45" s="577" t="s">
        <v>301</v>
      </c>
      <c r="E45" s="511" t="s">
        <v>69</v>
      </c>
      <c r="F45" s="510" t="s">
        <v>69</v>
      </c>
      <c r="G45" s="512" t="s">
        <v>69</v>
      </c>
      <c r="H45" s="509" t="s">
        <v>52</v>
      </c>
      <c r="I45" s="509" t="s">
        <v>69</v>
      </c>
      <c r="J45" s="509"/>
      <c r="K45" s="511" t="s">
        <v>69</v>
      </c>
      <c r="L45" s="509" t="s">
        <v>69</v>
      </c>
      <c r="M45" s="510"/>
      <c r="N45" s="510"/>
      <c r="O45" s="509" t="s">
        <v>69</v>
      </c>
      <c r="P45" s="509"/>
      <c r="Q45" s="511" t="s">
        <v>52</v>
      </c>
      <c r="R45" s="509" t="s">
        <v>69</v>
      </c>
      <c r="S45" s="511" t="s">
        <v>69</v>
      </c>
      <c r="T45" s="510"/>
      <c r="U45" s="510" t="s">
        <v>69</v>
      </c>
      <c r="V45" s="591" t="s">
        <v>69</v>
      </c>
      <c r="W45" s="511" t="s">
        <v>52</v>
      </c>
      <c r="X45" s="509" t="s">
        <v>69</v>
      </c>
      <c r="Y45" s="511" t="s">
        <v>69</v>
      </c>
      <c r="Z45" s="509"/>
      <c r="AA45" s="510" t="s">
        <v>69</v>
      </c>
      <c r="AB45" s="512" t="s">
        <v>69</v>
      </c>
      <c r="AC45" s="511" t="s">
        <v>40</v>
      </c>
      <c r="AD45" s="509" t="s">
        <v>69</v>
      </c>
      <c r="AE45" s="509"/>
      <c r="AF45" s="511" t="s">
        <v>69</v>
      </c>
      <c r="AG45" s="509" t="s">
        <v>69</v>
      </c>
      <c r="AH45" s="510"/>
      <c r="AI45" s="510"/>
      <c r="AJ45" s="578">
        <f t="shared" si="6"/>
        <v>0</v>
      </c>
      <c r="AK45" s="579">
        <f t="shared" si="7"/>
        <v>0</v>
      </c>
      <c r="AL45" s="579">
        <f t="shared" si="8"/>
        <v>0</v>
      </c>
    </row>
    <row r="46" spans="1:38" ht="16.5">
      <c r="A46" s="587" t="s">
        <v>388</v>
      </c>
      <c r="B46" s="583" t="s">
        <v>389</v>
      </c>
      <c r="C46" s="583"/>
      <c r="D46" s="577" t="s">
        <v>301</v>
      </c>
      <c r="E46" s="509"/>
      <c r="F46" s="510" t="s">
        <v>69</v>
      </c>
      <c r="G46" s="510"/>
      <c r="H46" s="511" t="s">
        <v>69</v>
      </c>
      <c r="I46" s="509"/>
      <c r="J46" s="511" t="s">
        <v>69</v>
      </c>
      <c r="K46" s="509"/>
      <c r="L46" s="509" t="s">
        <v>69</v>
      </c>
      <c r="M46" s="510"/>
      <c r="N46" s="512" t="s">
        <v>69</v>
      </c>
      <c r="O46" s="509"/>
      <c r="P46" s="509" t="s">
        <v>69</v>
      </c>
      <c r="Q46" s="509"/>
      <c r="R46" s="509" t="s">
        <v>69</v>
      </c>
      <c r="S46" s="509"/>
      <c r="T46" s="510" t="s">
        <v>69</v>
      </c>
      <c r="U46" s="510"/>
      <c r="V46" s="509" t="s">
        <v>69</v>
      </c>
      <c r="W46" s="509"/>
      <c r="X46" s="509" t="s">
        <v>69</v>
      </c>
      <c r="Y46" s="509"/>
      <c r="Z46" s="509"/>
      <c r="AA46" s="510"/>
      <c r="AB46" s="516" t="s">
        <v>104</v>
      </c>
      <c r="AC46" s="509"/>
      <c r="AD46" s="509" t="s">
        <v>69</v>
      </c>
      <c r="AE46" s="509"/>
      <c r="AF46" s="509" t="s">
        <v>69</v>
      </c>
      <c r="AG46" s="509"/>
      <c r="AH46" s="512" t="s">
        <v>69</v>
      </c>
      <c r="AI46" s="510"/>
      <c r="AJ46" s="578">
        <f t="shared" si="6"/>
        <v>0</v>
      </c>
      <c r="AK46" s="579">
        <f t="shared" si="7"/>
        <v>0</v>
      </c>
      <c r="AL46" s="579">
        <f t="shared" si="8"/>
        <v>0</v>
      </c>
    </row>
    <row r="47" spans="1:38" ht="16.5">
      <c r="A47" s="587" t="s">
        <v>285</v>
      </c>
      <c r="B47" s="583" t="s">
        <v>390</v>
      </c>
      <c r="C47" s="586"/>
      <c r="D47" s="577" t="s">
        <v>301</v>
      </c>
      <c r="E47" s="509"/>
      <c r="F47" s="510" t="s">
        <v>69</v>
      </c>
      <c r="G47" s="510"/>
      <c r="H47" s="509" t="s">
        <v>69</v>
      </c>
      <c r="I47" s="509"/>
      <c r="J47" s="509"/>
      <c r="K47" s="509"/>
      <c r="L47" s="509" t="s">
        <v>69</v>
      </c>
      <c r="M47" s="510"/>
      <c r="N47" s="510"/>
      <c r="O47" s="509"/>
      <c r="P47" s="509" t="s">
        <v>69</v>
      </c>
      <c r="Q47" s="509"/>
      <c r="R47" s="509" t="s">
        <v>69</v>
      </c>
      <c r="S47" s="509"/>
      <c r="T47" s="510" t="s">
        <v>69</v>
      </c>
      <c r="U47" s="510"/>
      <c r="V47" s="509" t="s">
        <v>69</v>
      </c>
      <c r="W47" s="509"/>
      <c r="X47" s="509" t="s">
        <v>69</v>
      </c>
      <c r="Y47" s="509"/>
      <c r="Z47" s="509"/>
      <c r="AA47" s="510"/>
      <c r="AB47" s="510" t="s">
        <v>69</v>
      </c>
      <c r="AC47" s="509"/>
      <c r="AD47" s="509" t="s">
        <v>69</v>
      </c>
      <c r="AE47" s="509"/>
      <c r="AF47" s="509" t="s">
        <v>69</v>
      </c>
      <c r="AG47" s="509"/>
      <c r="AH47" s="510"/>
      <c r="AI47" s="510"/>
      <c r="AJ47" s="578">
        <f t="shared" si="6"/>
        <v>0</v>
      </c>
      <c r="AK47" s="579">
        <f t="shared" si="7"/>
        <v>0</v>
      </c>
      <c r="AL47" s="579">
        <f t="shared" si="8"/>
        <v>0</v>
      </c>
    </row>
    <row r="48" spans="1:38" ht="16.5">
      <c r="A48" s="583" t="s">
        <v>391</v>
      </c>
      <c r="B48" s="583" t="s">
        <v>392</v>
      </c>
      <c r="C48" s="586">
        <v>602939</v>
      </c>
      <c r="D48" s="577" t="s">
        <v>301</v>
      </c>
      <c r="E48" s="509"/>
      <c r="F48" s="510" t="s">
        <v>69</v>
      </c>
      <c r="G48" s="510"/>
      <c r="H48" s="509" t="s">
        <v>69</v>
      </c>
      <c r="I48" s="509"/>
      <c r="J48" s="509"/>
      <c r="K48" s="509"/>
      <c r="L48" s="509" t="s">
        <v>69</v>
      </c>
      <c r="M48" s="510"/>
      <c r="N48" s="510"/>
      <c r="O48" s="509"/>
      <c r="P48" s="509" t="s">
        <v>69</v>
      </c>
      <c r="Q48" s="509"/>
      <c r="R48" s="509" t="s">
        <v>69</v>
      </c>
      <c r="S48" s="509"/>
      <c r="T48" s="510" t="s">
        <v>69</v>
      </c>
      <c r="U48" s="510"/>
      <c r="V48" s="509" t="s">
        <v>69</v>
      </c>
      <c r="W48" s="509"/>
      <c r="X48" s="509" t="s">
        <v>69</v>
      </c>
      <c r="Y48" s="509"/>
      <c r="Z48" s="509" t="s">
        <v>69</v>
      </c>
      <c r="AA48" s="510"/>
      <c r="AB48" s="510"/>
      <c r="AC48" s="509"/>
      <c r="AD48" s="509" t="s">
        <v>69</v>
      </c>
      <c r="AE48" s="509"/>
      <c r="AF48" s="509" t="s">
        <v>40</v>
      </c>
      <c r="AG48" s="509"/>
      <c r="AH48" s="510"/>
      <c r="AI48" s="510"/>
      <c r="AJ48" s="578">
        <f t="shared" si="6"/>
        <v>0</v>
      </c>
      <c r="AK48" s="579">
        <f t="shared" si="7"/>
        <v>0</v>
      </c>
      <c r="AL48" s="579">
        <f t="shared" si="8"/>
        <v>0</v>
      </c>
    </row>
    <row r="49" spans="1:38" ht="16.5">
      <c r="A49" s="583" t="s">
        <v>393</v>
      </c>
      <c r="B49" s="583" t="s">
        <v>394</v>
      </c>
      <c r="C49" s="586">
        <v>485128</v>
      </c>
      <c r="D49" s="577" t="s">
        <v>301</v>
      </c>
      <c r="E49" s="509"/>
      <c r="F49" s="510"/>
      <c r="G49" s="510"/>
      <c r="H49" s="509" t="s">
        <v>115</v>
      </c>
      <c r="I49" s="509" t="s">
        <v>69</v>
      </c>
      <c r="J49" s="509" t="s">
        <v>307</v>
      </c>
      <c r="K49" s="509" t="s">
        <v>69</v>
      </c>
      <c r="L49" s="511" t="s">
        <v>69</v>
      </c>
      <c r="M49" s="510" t="s">
        <v>40</v>
      </c>
      <c r="N49" s="510"/>
      <c r="O49" s="509"/>
      <c r="P49" s="509"/>
      <c r="Q49" s="509" t="s">
        <v>69</v>
      </c>
      <c r="R49" s="511" t="s">
        <v>69</v>
      </c>
      <c r="S49" s="509" t="s">
        <v>69</v>
      </c>
      <c r="T49" s="510"/>
      <c r="U49" s="510" t="s">
        <v>69</v>
      </c>
      <c r="V49" s="509"/>
      <c r="W49" s="509"/>
      <c r="X49" s="509"/>
      <c r="Y49" s="509" t="s">
        <v>69</v>
      </c>
      <c r="Z49" s="511" t="s">
        <v>69</v>
      </c>
      <c r="AA49" s="510" t="s">
        <v>69</v>
      </c>
      <c r="AB49" s="510"/>
      <c r="AC49" s="509"/>
      <c r="AD49" s="511" t="s">
        <v>40</v>
      </c>
      <c r="AE49" s="509" t="s">
        <v>69</v>
      </c>
      <c r="AF49" s="509"/>
      <c r="AG49" s="509" t="s">
        <v>69</v>
      </c>
      <c r="AH49" s="512" t="s">
        <v>69</v>
      </c>
      <c r="AI49" s="510"/>
      <c r="AJ49" s="578">
        <f t="shared" si="6"/>
        <v>0</v>
      </c>
      <c r="AK49" s="579">
        <f t="shared" si="7"/>
        <v>0</v>
      </c>
      <c r="AL49" s="579">
        <f t="shared" si="8"/>
        <v>0</v>
      </c>
    </row>
    <row r="50" spans="1:38" ht="16.5">
      <c r="A50" s="583" t="s">
        <v>395</v>
      </c>
      <c r="B50" s="583" t="s">
        <v>364</v>
      </c>
      <c r="C50" s="583">
        <v>422294</v>
      </c>
      <c r="D50" s="577" t="s">
        <v>301</v>
      </c>
      <c r="E50" s="509"/>
      <c r="F50" s="510" t="s">
        <v>69</v>
      </c>
      <c r="G50" s="510"/>
      <c r="H50" s="509"/>
      <c r="I50" s="509" t="s">
        <v>69</v>
      </c>
      <c r="J50" s="509"/>
      <c r="K50" s="509"/>
      <c r="L50" s="509" t="s">
        <v>69</v>
      </c>
      <c r="M50" s="512" t="s">
        <v>69</v>
      </c>
      <c r="N50" s="510"/>
      <c r="O50" s="509" t="s">
        <v>365</v>
      </c>
      <c r="P50" s="509"/>
      <c r="Q50" s="509"/>
      <c r="R50" s="509" t="s">
        <v>69</v>
      </c>
      <c r="S50" s="511" t="s">
        <v>69</v>
      </c>
      <c r="T50" s="510"/>
      <c r="U50" s="510" t="s">
        <v>69</v>
      </c>
      <c r="V50" s="509"/>
      <c r="W50" s="509"/>
      <c r="X50" s="509" t="s">
        <v>69</v>
      </c>
      <c r="Y50" s="509"/>
      <c r="Z50" s="509"/>
      <c r="AA50" s="510" t="s">
        <v>69</v>
      </c>
      <c r="AB50" s="510"/>
      <c r="AC50" s="509"/>
      <c r="AD50" s="509" t="s">
        <v>69</v>
      </c>
      <c r="AE50" s="509"/>
      <c r="AF50" s="509"/>
      <c r="AG50" s="509" t="s">
        <v>69</v>
      </c>
      <c r="AH50" s="512" t="s">
        <v>69</v>
      </c>
      <c r="AI50" s="510" t="s">
        <v>52</v>
      </c>
      <c r="AJ50" s="578">
        <f t="shared" si="6"/>
        <v>0</v>
      </c>
      <c r="AK50" s="579">
        <f t="shared" si="7"/>
        <v>0</v>
      </c>
      <c r="AL50" s="579">
        <f t="shared" si="8"/>
        <v>0</v>
      </c>
    </row>
  </sheetData>
  <mergeCells count="14">
    <mergeCell ref="AL4:AL5"/>
    <mergeCell ref="D19:D20"/>
    <mergeCell ref="AJ19:AJ20"/>
    <mergeCell ref="AK19:AK20"/>
    <mergeCell ref="AL19:AL20"/>
    <mergeCell ref="AJ35:AJ36"/>
    <mergeCell ref="AK35:AK36"/>
    <mergeCell ref="AL35:AL36"/>
    <mergeCell ref="A1:AI1"/>
    <mergeCell ref="A2:AI2"/>
    <mergeCell ref="A3:AI3"/>
    <mergeCell ref="D4:D5"/>
    <mergeCell ref="AJ4:AJ5"/>
    <mergeCell ref="AK4:AK5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7"/>
  <sheetViews>
    <sheetView workbookViewId="0">
      <selection sqref="A1:AL47"/>
    </sheetView>
  </sheetViews>
  <sheetFormatPr defaultRowHeight="15"/>
  <cols>
    <col min="1" max="1" width="16.85546875" customWidth="1"/>
  </cols>
  <sheetData>
    <row r="1" spans="1:38" ht="15.75">
      <c r="A1" s="482" t="s">
        <v>209</v>
      </c>
      <c r="B1" s="483"/>
      <c r="C1" s="483"/>
      <c r="D1" s="483"/>
      <c r="E1" s="483"/>
      <c r="F1" s="483"/>
      <c r="G1" s="483"/>
      <c r="H1" s="483"/>
      <c r="I1" s="483"/>
      <c r="J1" s="483"/>
      <c r="K1" s="483"/>
      <c r="L1" s="483"/>
      <c r="M1" s="483"/>
      <c r="N1" s="483"/>
      <c r="O1" s="483"/>
      <c r="P1" s="483"/>
      <c r="Q1" s="483"/>
      <c r="R1" s="483"/>
      <c r="S1" s="483"/>
      <c r="T1" s="483"/>
      <c r="U1" s="483"/>
      <c r="V1" s="483"/>
      <c r="W1" s="483"/>
      <c r="X1" s="483"/>
      <c r="Y1" s="483"/>
      <c r="Z1" s="483"/>
      <c r="AA1" s="483"/>
      <c r="AB1" s="483"/>
      <c r="AC1" s="483"/>
      <c r="AD1" s="483"/>
      <c r="AE1" s="483"/>
      <c r="AF1" s="483"/>
      <c r="AG1" s="483"/>
      <c r="AH1" s="483"/>
      <c r="AI1" s="483"/>
      <c r="AJ1" s="484"/>
      <c r="AK1" s="484"/>
      <c r="AL1" s="485"/>
    </row>
    <row r="2" spans="1:38" ht="15.75">
      <c r="A2" s="486" t="s">
        <v>210</v>
      </c>
      <c r="B2" s="487"/>
      <c r="C2" s="487"/>
      <c r="D2" s="487"/>
      <c r="E2" s="487"/>
      <c r="F2" s="487"/>
      <c r="G2" s="487"/>
      <c r="H2" s="487"/>
      <c r="I2" s="487"/>
      <c r="J2" s="487"/>
      <c r="K2" s="487"/>
      <c r="L2" s="487"/>
      <c r="M2" s="487"/>
      <c r="N2" s="487"/>
      <c r="O2" s="487"/>
      <c r="P2" s="487"/>
      <c r="Q2" s="487"/>
      <c r="R2" s="487"/>
      <c r="S2" s="487"/>
      <c r="T2" s="487"/>
      <c r="U2" s="487"/>
      <c r="V2" s="487"/>
      <c r="W2" s="487"/>
      <c r="X2" s="487"/>
      <c r="Y2" s="487"/>
      <c r="Z2" s="487"/>
      <c r="AA2" s="487"/>
      <c r="AB2" s="487"/>
      <c r="AC2" s="487"/>
      <c r="AD2" s="487"/>
      <c r="AE2" s="487"/>
      <c r="AF2" s="487"/>
      <c r="AG2" s="487"/>
      <c r="AH2" s="487"/>
      <c r="AI2" s="487"/>
      <c r="AJ2" s="488"/>
      <c r="AK2" s="488"/>
      <c r="AL2" s="489"/>
    </row>
    <row r="3" spans="1:38" ht="16.5" thickBot="1">
      <c r="A3" s="490" t="s">
        <v>211</v>
      </c>
      <c r="B3" s="491"/>
      <c r="C3" s="491"/>
      <c r="D3" s="491"/>
      <c r="E3" s="491"/>
      <c r="F3" s="491"/>
      <c r="G3" s="491"/>
      <c r="H3" s="491"/>
      <c r="I3" s="491"/>
      <c r="J3" s="491"/>
      <c r="K3" s="491"/>
      <c r="L3" s="491"/>
      <c r="M3" s="491"/>
      <c r="N3" s="491"/>
      <c r="O3" s="491"/>
      <c r="P3" s="491"/>
      <c r="Q3" s="491"/>
      <c r="R3" s="491"/>
      <c r="S3" s="491"/>
      <c r="T3" s="491"/>
      <c r="U3" s="491"/>
      <c r="V3" s="491"/>
      <c r="W3" s="491"/>
      <c r="X3" s="491"/>
      <c r="Y3" s="491"/>
      <c r="Z3" s="491"/>
      <c r="AA3" s="491"/>
      <c r="AB3" s="491"/>
      <c r="AC3" s="491"/>
      <c r="AD3" s="491"/>
      <c r="AE3" s="491"/>
      <c r="AF3" s="491"/>
      <c r="AG3" s="491"/>
      <c r="AH3" s="491"/>
      <c r="AI3" s="491"/>
      <c r="AJ3" s="492"/>
      <c r="AK3" s="492"/>
      <c r="AL3" s="493"/>
    </row>
    <row r="4" spans="1:38">
      <c r="A4" s="494" t="s">
        <v>212</v>
      </c>
      <c r="B4" s="495" t="s">
        <v>203</v>
      </c>
      <c r="C4" s="496" t="s">
        <v>100</v>
      </c>
      <c r="D4" s="497" t="s">
        <v>3</v>
      </c>
      <c r="E4" s="498">
        <v>1</v>
      </c>
      <c r="F4" s="498">
        <v>2</v>
      </c>
      <c r="G4" s="498">
        <v>3</v>
      </c>
      <c r="H4" s="498">
        <v>4</v>
      </c>
      <c r="I4" s="498">
        <v>5</v>
      </c>
      <c r="J4" s="498">
        <v>6</v>
      </c>
      <c r="K4" s="498">
        <v>7</v>
      </c>
      <c r="L4" s="498">
        <v>8</v>
      </c>
      <c r="M4" s="498">
        <v>9</v>
      </c>
      <c r="N4" s="498">
        <v>10</v>
      </c>
      <c r="O4" s="498">
        <v>11</v>
      </c>
      <c r="P4" s="498">
        <v>12</v>
      </c>
      <c r="Q4" s="498">
        <v>13</v>
      </c>
      <c r="R4" s="498">
        <v>14</v>
      </c>
      <c r="S4" s="498">
        <v>15</v>
      </c>
      <c r="T4" s="498">
        <v>16</v>
      </c>
      <c r="U4" s="498">
        <v>17</v>
      </c>
      <c r="V4" s="498">
        <v>18</v>
      </c>
      <c r="W4" s="498">
        <v>19</v>
      </c>
      <c r="X4" s="498">
        <v>20</v>
      </c>
      <c r="Y4" s="498">
        <v>21</v>
      </c>
      <c r="Z4" s="498">
        <v>22</v>
      </c>
      <c r="AA4" s="498">
        <v>23</v>
      </c>
      <c r="AB4" s="498">
        <v>24</v>
      </c>
      <c r="AC4" s="498">
        <v>25</v>
      </c>
      <c r="AD4" s="498">
        <v>26</v>
      </c>
      <c r="AE4" s="498">
        <v>27</v>
      </c>
      <c r="AF4" s="498">
        <v>28</v>
      </c>
      <c r="AG4" s="498">
        <v>29</v>
      </c>
      <c r="AH4" s="498">
        <v>30</v>
      </c>
      <c r="AI4" s="498">
        <v>31</v>
      </c>
      <c r="AJ4" s="499" t="s">
        <v>4</v>
      </c>
      <c r="AK4" s="500" t="s">
        <v>5</v>
      </c>
      <c r="AL4" s="500" t="s">
        <v>6</v>
      </c>
    </row>
    <row r="5" spans="1:38" ht="15.75">
      <c r="A5" s="501"/>
      <c r="B5" s="502" t="s">
        <v>213</v>
      </c>
      <c r="C5" s="503" t="s">
        <v>214</v>
      </c>
      <c r="D5" s="504"/>
      <c r="E5" s="498" t="s">
        <v>11</v>
      </c>
      <c r="F5" s="498" t="s">
        <v>30</v>
      </c>
      <c r="G5" s="498" t="s">
        <v>12</v>
      </c>
      <c r="H5" s="498" t="s">
        <v>13</v>
      </c>
      <c r="I5" s="498" t="s">
        <v>8</v>
      </c>
      <c r="J5" s="498" t="s">
        <v>9</v>
      </c>
      <c r="K5" s="498" t="s">
        <v>10</v>
      </c>
      <c r="L5" s="498" t="s">
        <v>11</v>
      </c>
      <c r="M5" s="498" t="s">
        <v>30</v>
      </c>
      <c r="N5" s="498" t="s">
        <v>12</v>
      </c>
      <c r="O5" s="498" t="s">
        <v>13</v>
      </c>
      <c r="P5" s="498" t="s">
        <v>8</v>
      </c>
      <c r="Q5" s="498" t="s">
        <v>9</v>
      </c>
      <c r="R5" s="498" t="s">
        <v>10</v>
      </c>
      <c r="S5" s="498" t="s">
        <v>11</v>
      </c>
      <c r="T5" s="498" t="s">
        <v>30</v>
      </c>
      <c r="U5" s="498" t="s">
        <v>12</v>
      </c>
      <c r="V5" s="498" t="s">
        <v>13</v>
      </c>
      <c r="W5" s="498" t="s">
        <v>8</v>
      </c>
      <c r="X5" s="498" t="s">
        <v>9</v>
      </c>
      <c r="Y5" s="498" t="s">
        <v>10</v>
      </c>
      <c r="Z5" s="498" t="s">
        <v>11</v>
      </c>
      <c r="AA5" s="498" t="s">
        <v>30</v>
      </c>
      <c r="AB5" s="498" t="s">
        <v>12</v>
      </c>
      <c r="AC5" s="498" t="s">
        <v>13</v>
      </c>
      <c r="AD5" s="498" t="s">
        <v>8</v>
      </c>
      <c r="AE5" s="498" t="s">
        <v>9</v>
      </c>
      <c r="AF5" s="498" t="s">
        <v>10</v>
      </c>
      <c r="AG5" s="498" t="s">
        <v>11</v>
      </c>
      <c r="AH5" s="498" t="s">
        <v>30</v>
      </c>
      <c r="AI5" s="498" t="s">
        <v>12</v>
      </c>
      <c r="AJ5" s="499"/>
      <c r="AK5" s="500"/>
      <c r="AL5" s="500"/>
    </row>
    <row r="6" spans="1:38" ht="15.75">
      <c r="A6" s="505" t="s">
        <v>215</v>
      </c>
      <c r="B6" s="506" t="s">
        <v>216</v>
      </c>
      <c r="C6" s="507">
        <v>602458</v>
      </c>
      <c r="D6" s="508" t="s">
        <v>150</v>
      </c>
      <c r="E6" s="509" t="s">
        <v>217</v>
      </c>
      <c r="F6" s="510"/>
      <c r="G6" s="510"/>
      <c r="H6" s="511" t="s">
        <v>116</v>
      </c>
      <c r="I6" s="509"/>
      <c r="J6" s="509" t="s">
        <v>116</v>
      </c>
      <c r="K6" s="511" t="s">
        <v>116</v>
      </c>
      <c r="L6" s="509" t="s">
        <v>116</v>
      </c>
      <c r="M6" s="510" t="s">
        <v>116</v>
      </c>
      <c r="N6" s="510"/>
      <c r="O6" s="509"/>
      <c r="P6" s="509" t="s">
        <v>116</v>
      </c>
      <c r="Q6" s="509"/>
      <c r="R6" s="511" t="s">
        <v>116</v>
      </c>
      <c r="S6" s="509" t="s">
        <v>116</v>
      </c>
      <c r="T6" s="512" t="s">
        <v>116</v>
      </c>
      <c r="U6" s="510"/>
      <c r="V6" s="509" t="s">
        <v>116</v>
      </c>
      <c r="W6" s="511" t="s">
        <v>116</v>
      </c>
      <c r="X6" s="509"/>
      <c r="Y6" s="509" t="s">
        <v>116</v>
      </c>
      <c r="Z6" s="509"/>
      <c r="AA6" s="510"/>
      <c r="AB6" s="510" t="s">
        <v>116</v>
      </c>
      <c r="AC6" s="509"/>
      <c r="AD6" s="511" t="s">
        <v>116</v>
      </c>
      <c r="AE6" s="509" t="s">
        <v>116</v>
      </c>
      <c r="AF6" s="509"/>
      <c r="AG6" s="509"/>
      <c r="AH6" s="510" t="s">
        <v>116</v>
      </c>
      <c r="AI6" s="510"/>
      <c r="AJ6" s="513">
        <f t="shared" ref="AJ6:AJ14" si="0">AN6</f>
        <v>0</v>
      </c>
      <c r="AK6" s="514">
        <f t="shared" ref="AK6:AK14" si="1">AJ6+AL6</f>
        <v>0</v>
      </c>
      <c r="AL6" s="514">
        <f>AO6</f>
        <v>0</v>
      </c>
    </row>
    <row r="7" spans="1:38" ht="15.75">
      <c r="A7" s="505" t="s">
        <v>218</v>
      </c>
      <c r="B7" s="506" t="s">
        <v>219</v>
      </c>
      <c r="C7" s="507">
        <v>193516</v>
      </c>
      <c r="D7" s="508" t="s">
        <v>150</v>
      </c>
      <c r="E7" s="515"/>
      <c r="F7" s="510"/>
      <c r="G7" s="516" t="s">
        <v>104</v>
      </c>
      <c r="H7" s="517"/>
      <c r="I7" s="517"/>
      <c r="J7" s="509" t="s">
        <v>104</v>
      </c>
      <c r="K7" s="517"/>
      <c r="L7" s="517"/>
      <c r="M7" s="516" t="s">
        <v>104</v>
      </c>
      <c r="N7" s="510"/>
      <c r="O7" s="509"/>
      <c r="P7" s="509" t="s">
        <v>116</v>
      </c>
      <c r="Q7" s="509" t="s">
        <v>116</v>
      </c>
      <c r="R7" s="509"/>
      <c r="S7" s="509" t="s">
        <v>116</v>
      </c>
      <c r="T7" s="510"/>
      <c r="U7" s="510" t="s">
        <v>116</v>
      </c>
      <c r="V7" s="509" t="s">
        <v>116</v>
      </c>
      <c r="W7" s="511" t="s">
        <v>116</v>
      </c>
      <c r="X7" s="511" t="s">
        <v>116</v>
      </c>
      <c r="Y7" s="511" t="s">
        <v>116</v>
      </c>
      <c r="Z7" s="511" t="s">
        <v>115</v>
      </c>
      <c r="AA7" s="510"/>
      <c r="AB7" s="510" t="s">
        <v>116</v>
      </c>
      <c r="AC7" s="511" t="s">
        <v>116</v>
      </c>
      <c r="AD7" s="509"/>
      <c r="AE7" s="509" t="s">
        <v>116</v>
      </c>
      <c r="AF7" s="511" t="s">
        <v>116</v>
      </c>
      <c r="AG7" s="511" t="s">
        <v>115</v>
      </c>
      <c r="AH7" s="512" t="s">
        <v>116</v>
      </c>
      <c r="AI7" s="510"/>
      <c r="AJ7" s="513">
        <f t="shared" si="0"/>
        <v>0</v>
      </c>
      <c r="AK7" s="514">
        <f t="shared" si="1"/>
        <v>0</v>
      </c>
      <c r="AL7" s="514">
        <f t="shared" ref="AL7:AL14" si="2">AO7</f>
        <v>0</v>
      </c>
    </row>
    <row r="8" spans="1:38" ht="15.75">
      <c r="A8" s="505" t="s">
        <v>220</v>
      </c>
      <c r="B8" s="506" t="s">
        <v>221</v>
      </c>
      <c r="C8" s="507">
        <v>999756</v>
      </c>
      <c r="D8" s="508" t="s">
        <v>150</v>
      </c>
      <c r="E8" s="509" t="s">
        <v>115</v>
      </c>
      <c r="F8" s="512" t="s">
        <v>116</v>
      </c>
      <c r="G8" s="510" t="s">
        <v>116</v>
      </c>
      <c r="H8" s="511" t="s">
        <v>116</v>
      </c>
      <c r="I8" s="509"/>
      <c r="J8" s="509" t="s">
        <v>116</v>
      </c>
      <c r="K8" s="509"/>
      <c r="L8" s="511" t="s">
        <v>116</v>
      </c>
      <c r="M8" s="510" t="s">
        <v>116</v>
      </c>
      <c r="N8" s="510"/>
      <c r="O8" s="511" t="s">
        <v>115</v>
      </c>
      <c r="P8" s="509" t="s">
        <v>116</v>
      </c>
      <c r="Q8" s="509"/>
      <c r="R8" s="509"/>
      <c r="S8" s="509" t="s">
        <v>116</v>
      </c>
      <c r="T8" s="512" t="s">
        <v>116</v>
      </c>
      <c r="U8" s="510"/>
      <c r="V8" s="509" t="s">
        <v>116</v>
      </c>
      <c r="W8" s="509"/>
      <c r="X8" s="511" t="s">
        <v>116</v>
      </c>
      <c r="Y8" s="509" t="s">
        <v>116</v>
      </c>
      <c r="Z8" s="509"/>
      <c r="AA8" s="510"/>
      <c r="AB8" s="510" t="s">
        <v>116</v>
      </c>
      <c r="AC8" s="509"/>
      <c r="AD8" s="509"/>
      <c r="AE8" s="509" t="s">
        <v>116</v>
      </c>
      <c r="AF8" s="509"/>
      <c r="AG8" s="509"/>
      <c r="AH8" s="510" t="s">
        <v>116</v>
      </c>
      <c r="AI8" s="510"/>
      <c r="AJ8" s="513">
        <f t="shared" si="0"/>
        <v>0</v>
      </c>
      <c r="AK8" s="514">
        <f t="shared" si="1"/>
        <v>0</v>
      </c>
      <c r="AL8" s="514">
        <f t="shared" si="2"/>
        <v>0</v>
      </c>
    </row>
    <row r="9" spans="1:38" ht="15.75">
      <c r="A9" s="505" t="s">
        <v>222</v>
      </c>
      <c r="B9" s="506" t="s">
        <v>223</v>
      </c>
      <c r="C9" s="507">
        <v>388106</v>
      </c>
      <c r="D9" s="508" t="s">
        <v>224</v>
      </c>
      <c r="E9" s="511"/>
      <c r="F9" s="510"/>
      <c r="G9" s="516" t="s">
        <v>104</v>
      </c>
      <c r="H9" s="509"/>
      <c r="I9" s="509"/>
      <c r="J9" s="509" t="s">
        <v>116</v>
      </c>
      <c r="K9" s="509"/>
      <c r="L9" s="509"/>
      <c r="M9" s="516" t="s">
        <v>104</v>
      </c>
      <c r="N9" s="510"/>
      <c r="O9" s="509"/>
      <c r="P9" s="509" t="s">
        <v>116</v>
      </c>
      <c r="Q9" s="509"/>
      <c r="R9" s="509"/>
      <c r="S9" s="509" t="s">
        <v>116</v>
      </c>
      <c r="T9" s="510"/>
      <c r="U9" s="510"/>
      <c r="V9" s="509" t="s">
        <v>116</v>
      </c>
      <c r="W9" s="509"/>
      <c r="X9" s="509"/>
      <c r="Y9" s="509" t="s">
        <v>116</v>
      </c>
      <c r="Z9" s="509"/>
      <c r="AA9" s="510"/>
      <c r="AB9" s="510" t="s">
        <v>116</v>
      </c>
      <c r="AC9" s="509"/>
      <c r="AD9" s="509"/>
      <c r="AE9" s="509" t="s">
        <v>116</v>
      </c>
      <c r="AF9" s="509"/>
      <c r="AG9" s="509" t="s">
        <v>52</v>
      </c>
      <c r="AH9" s="510" t="s">
        <v>116</v>
      </c>
      <c r="AI9" s="510"/>
      <c r="AJ9" s="513">
        <f t="shared" si="0"/>
        <v>0</v>
      </c>
      <c r="AK9" s="514">
        <f t="shared" si="1"/>
        <v>0</v>
      </c>
      <c r="AL9" s="514">
        <f t="shared" si="2"/>
        <v>0</v>
      </c>
    </row>
    <row r="10" spans="1:38" ht="15.75">
      <c r="A10" s="505" t="s">
        <v>225</v>
      </c>
      <c r="B10" s="506" t="s">
        <v>226</v>
      </c>
      <c r="C10" s="507" t="s">
        <v>227</v>
      </c>
      <c r="D10" s="508" t="s">
        <v>224</v>
      </c>
      <c r="E10" s="509"/>
      <c r="F10" s="512" t="s">
        <v>116</v>
      </c>
      <c r="G10" s="510" t="s">
        <v>116</v>
      </c>
      <c r="H10" s="509"/>
      <c r="I10" s="511" t="s">
        <v>116</v>
      </c>
      <c r="J10" s="509" t="s">
        <v>116</v>
      </c>
      <c r="K10" s="509"/>
      <c r="L10" s="511" t="s">
        <v>116</v>
      </c>
      <c r="M10" s="510" t="s">
        <v>116</v>
      </c>
      <c r="N10" s="512" t="s">
        <v>116</v>
      </c>
      <c r="O10" s="509"/>
      <c r="P10" s="509" t="s">
        <v>116</v>
      </c>
      <c r="Q10" s="509" t="s">
        <v>217</v>
      </c>
      <c r="R10" s="511" t="s">
        <v>116</v>
      </c>
      <c r="S10" s="509" t="s">
        <v>116</v>
      </c>
      <c r="T10" s="512" t="s">
        <v>116</v>
      </c>
      <c r="U10" s="510"/>
      <c r="V10" s="509" t="s">
        <v>116</v>
      </c>
      <c r="W10" s="509"/>
      <c r="X10" s="509"/>
      <c r="Y10" s="509" t="s">
        <v>116</v>
      </c>
      <c r="Z10" s="511" t="s">
        <v>116</v>
      </c>
      <c r="AA10" s="510"/>
      <c r="AB10" s="510" t="s">
        <v>116</v>
      </c>
      <c r="AC10" s="511" t="s">
        <v>116</v>
      </c>
      <c r="AD10" s="509"/>
      <c r="AE10" s="509" t="s">
        <v>116</v>
      </c>
      <c r="AF10" s="509"/>
      <c r="AG10" s="511" t="s">
        <v>116</v>
      </c>
      <c r="AH10" s="510" t="s">
        <v>116</v>
      </c>
      <c r="AI10" s="510"/>
      <c r="AJ10" s="513">
        <f t="shared" si="0"/>
        <v>0</v>
      </c>
      <c r="AK10" s="514">
        <f t="shared" si="1"/>
        <v>0</v>
      </c>
      <c r="AL10" s="514">
        <f t="shared" si="2"/>
        <v>0</v>
      </c>
    </row>
    <row r="11" spans="1:38" ht="15.75">
      <c r="A11" s="518" t="s">
        <v>228</v>
      </c>
      <c r="B11" s="519" t="s">
        <v>229</v>
      </c>
      <c r="C11" s="520">
        <v>462408</v>
      </c>
      <c r="D11" s="508" t="s">
        <v>150</v>
      </c>
      <c r="E11" s="509"/>
      <c r="F11" s="510"/>
      <c r="G11" s="510" t="s">
        <v>116</v>
      </c>
      <c r="H11" s="511" t="s">
        <v>116</v>
      </c>
      <c r="I11" s="509"/>
      <c r="J11" s="509"/>
      <c r="K11" s="509" t="s">
        <v>116</v>
      </c>
      <c r="L11" s="511" t="s">
        <v>116</v>
      </c>
      <c r="M11" s="516" t="s">
        <v>104</v>
      </c>
      <c r="N11" s="510"/>
      <c r="O11" s="509" t="s">
        <v>116</v>
      </c>
      <c r="P11" s="511" t="s">
        <v>115</v>
      </c>
      <c r="Q11" s="509" t="s">
        <v>115</v>
      </c>
      <c r="R11" s="521"/>
      <c r="S11" s="509" t="s">
        <v>116</v>
      </c>
      <c r="T11" s="510"/>
      <c r="U11" s="510"/>
      <c r="V11" s="521"/>
      <c r="W11" s="521"/>
      <c r="X11" s="521"/>
      <c r="Y11" s="509" t="s">
        <v>116</v>
      </c>
      <c r="Z11" s="521"/>
      <c r="AA11" s="510" t="s">
        <v>116</v>
      </c>
      <c r="AB11" s="510"/>
      <c r="AC11" s="511" t="s">
        <v>115</v>
      </c>
      <c r="AD11" s="521"/>
      <c r="AE11" s="509" t="s">
        <v>116</v>
      </c>
      <c r="AF11" s="521"/>
      <c r="AG11" s="521" t="s">
        <v>116</v>
      </c>
      <c r="AH11" s="510"/>
      <c r="AI11" s="510" t="s">
        <v>116</v>
      </c>
      <c r="AJ11" s="513">
        <f t="shared" si="0"/>
        <v>0</v>
      </c>
      <c r="AK11" s="514">
        <f t="shared" si="1"/>
        <v>0</v>
      </c>
      <c r="AL11" s="514">
        <f t="shared" si="2"/>
        <v>0</v>
      </c>
    </row>
    <row r="12" spans="1:38" ht="15.75">
      <c r="A12" s="518" t="s">
        <v>230</v>
      </c>
      <c r="B12" s="519" t="s">
        <v>231</v>
      </c>
      <c r="C12" s="520"/>
      <c r="D12" s="508" t="s">
        <v>150</v>
      </c>
      <c r="E12" s="509"/>
      <c r="F12" s="510" t="s">
        <v>116</v>
      </c>
      <c r="G12" s="510"/>
      <c r="H12" s="509"/>
      <c r="I12" s="509"/>
      <c r="J12" s="509" t="s">
        <v>116</v>
      </c>
      <c r="K12" s="509"/>
      <c r="L12" s="509" t="s">
        <v>116</v>
      </c>
      <c r="M12" s="510"/>
      <c r="N12" s="510" t="s">
        <v>116</v>
      </c>
      <c r="O12" s="509"/>
      <c r="P12" s="509" t="s">
        <v>116</v>
      </c>
      <c r="Q12" s="509"/>
      <c r="R12" s="509" t="s">
        <v>116</v>
      </c>
      <c r="S12" s="509"/>
      <c r="T12" s="510"/>
      <c r="U12" s="510"/>
      <c r="V12" s="509" t="s">
        <v>232</v>
      </c>
      <c r="W12" s="509"/>
      <c r="X12" s="509"/>
      <c r="Y12" s="509"/>
      <c r="Z12" s="509" t="s">
        <v>116</v>
      </c>
      <c r="AA12" s="510"/>
      <c r="AB12" s="510" t="s">
        <v>233</v>
      </c>
      <c r="AC12" s="509"/>
      <c r="AD12" s="509" t="s">
        <v>116</v>
      </c>
      <c r="AE12" s="509"/>
      <c r="AF12" s="509"/>
      <c r="AG12" s="509"/>
      <c r="AH12" s="510" t="s">
        <v>217</v>
      </c>
      <c r="AI12" s="510"/>
      <c r="AJ12" s="513">
        <f t="shared" si="0"/>
        <v>0</v>
      </c>
      <c r="AK12" s="514">
        <f t="shared" si="1"/>
        <v>0</v>
      </c>
      <c r="AL12" s="514">
        <f t="shared" si="2"/>
        <v>0</v>
      </c>
    </row>
    <row r="13" spans="1:38">
      <c r="A13" s="505" t="s">
        <v>234</v>
      </c>
      <c r="B13" s="506" t="s">
        <v>235</v>
      </c>
      <c r="C13" s="522"/>
      <c r="D13" s="508" t="s">
        <v>150</v>
      </c>
      <c r="E13" s="509"/>
      <c r="F13" s="510"/>
      <c r="G13" s="510"/>
      <c r="H13" s="509"/>
      <c r="I13" s="509"/>
      <c r="J13" s="509"/>
      <c r="K13" s="509"/>
      <c r="L13" s="509"/>
      <c r="M13" s="510"/>
      <c r="N13" s="510"/>
      <c r="O13" s="509"/>
      <c r="P13" s="509"/>
      <c r="Q13" s="509"/>
      <c r="R13" s="509"/>
      <c r="S13" s="509"/>
      <c r="T13" s="510"/>
      <c r="U13" s="510"/>
      <c r="V13" s="509"/>
      <c r="W13" s="509" t="s">
        <v>116</v>
      </c>
      <c r="X13" s="509"/>
      <c r="Y13" s="509" t="s">
        <v>116</v>
      </c>
      <c r="Z13" s="509"/>
      <c r="AA13" s="510"/>
      <c r="AB13" s="510" t="s">
        <v>116</v>
      </c>
      <c r="AC13" s="509"/>
      <c r="AD13" s="509"/>
      <c r="AE13" s="509" t="s">
        <v>116</v>
      </c>
      <c r="AF13" s="509"/>
      <c r="AG13" s="509"/>
      <c r="AH13" s="510" t="s">
        <v>116</v>
      </c>
      <c r="AI13" s="510"/>
      <c r="AJ13" s="513">
        <f t="shared" si="0"/>
        <v>0</v>
      </c>
      <c r="AK13" s="514">
        <f t="shared" si="1"/>
        <v>0</v>
      </c>
      <c r="AL13" s="514">
        <f t="shared" si="2"/>
        <v>0</v>
      </c>
    </row>
    <row r="14" spans="1:38" ht="15.75">
      <c r="A14" s="505" t="s">
        <v>236</v>
      </c>
      <c r="B14" s="506" t="s">
        <v>237</v>
      </c>
      <c r="C14" s="522">
        <v>332412</v>
      </c>
      <c r="D14" s="508" t="s">
        <v>150</v>
      </c>
      <c r="E14" s="509"/>
      <c r="F14" s="510"/>
      <c r="G14" s="510" t="s">
        <v>116</v>
      </c>
      <c r="H14" s="509"/>
      <c r="I14" s="509"/>
      <c r="J14" s="509" t="s">
        <v>116</v>
      </c>
      <c r="K14" s="509"/>
      <c r="L14" s="509"/>
      <c r="M14" s="510" t="s">
        <v>116</v>
      </c>
      <c r="N14" s="510"/>
      <c r="O14" s="509"/>
      <c r="P14" s="509" t="s">
        <v>116</v>
      </c>
      <c r="Q14" s="509"/>
      <c r="R14" s="509"/>
      <c r="S14" s="509" t="s">
        <v>116</v>
      </c>
      <c r="T14" s="510"/>
      <c r="U14" s="510" t="s">
        <v>116</v>
      </c>
      <c r="V14" s="509"/>
      <c r="W14" s="509" t="s">
        <v>116</v>
      </c>
      <c r="X14" s="509"/>
      <c r="Y14" s="509"/>
      <c r="Z14" s="517" t="s">
        <v>104</v>
      </c>
      <c r="AA14" s="510"/>
      <c r="AB14" s="510" t="s">
        <v>116</v>
      </c>
      <c r="AC14" s="509"/>
      <c r="AD14" s="509"/>
      <c r="AE14" s="509" t="s">
        <v>116</v>
      </c>
      <c r="AF14" s="509"/>
      <c r="AG14" s="509" t="s">
        <v>116</v>
      </c>
      <c r="AH14" s="510"/>
      <c r="AI14" s="510"/>
      <c r="AJ14" s="513">
        <f t="shared" si="0"/>
        <v>0</v>
      </c>
      <c r="AK14" s="514">
        <f t="shared" si="1"/>
        <v>0</v>
      </c>
      <c r="AL14" s="514">
        <f t="shared" si="2"/>
        <v>0</v>
      </c>
    </row>
    <row r="15" spans="1:38">
      <c r="A15" s="494" t="s">
        <v>212</v>
      </c>
      <c r="B15" s="495" t="s">
        <v>203</v>
      </c>
      <c r="C15" s="496" t="s">
        <v>100</v>
      </c>
      <c r="D15" s="523" t="s">
        <v>3</v>
      </c>
      <c r="E15" s="498">
        <v>1</v>
      </c>
      <c r="F15" s="498">
        <v>2</v>
      </c>
      <c r="G15" s="498">
        <v>3</v>
      </c>
      <c r="H15" s="498">
        <v>4</v>
      </c>
      <c r="I15" s="498">
        <v>5</v>
      </c>
      <c r="J15" s="498">
        <v>6</v>
      </c>
      <c r="K15" s="498">
        <v>7</v>
      </c>
      <c r="L15" s="498">
        <v>8</v>
      </c>
      <c r="M15" s="498">
        <v>9</v>
      </c>
      <c r="N15" s="498">
        <v>10</v>
      </c>
      <c r="O15" s="498">
        <v>11</v>
      </c>
      <c r="P15" s="498">
        <v>12</v>
      </c>
      <c r="Q15" s="498">
        <v>13</v>
      </c>
      <c r="R15" s="498">
        <v>14</v>
      </c>
      <c r="S15" s="498">
        <v>15</v>
      </c>
      <c r="T15" s="498">
        <v>16</v>
      </c>
      <c r="U15" s="498">
        <v>17</v>
      </c>
      <c r="V15" s="498">
        <v>18</v>
      </c>
      <c r="W15" s="498">
        <v>19</v>
      </c>
      <c r="X15" s="498">
        <v>20</v>
      </c>
      <c r="Y15" s="498">
        <v>21</v>
      </c>
      <c r="Z15" s="498">
        <v>22</v>
      </c>
      <c r="AA15" s="498">
        <v>23</v>
      </c>
      <c r="AB15" s="498">
        <v>24</v>
      </c>
      <c r="AC15" s="498">
        <v>25</v>
      </c>
      <c r="AD15" s="498">
        <v>26</v>
      </c>
      <c r="AE15" s="498">
        <v>27</v>
      </c>
      <c r="AF15" s="498">
        <v>28</v>
      </c>
      <c r="AG15" s="498">
        <v>29</v>
      </c>
      <c r="AH15" s="498">
        <v>30</v>
      </c>
      <c r="AI15" s="498">
        <v>31</v>
      </c>
      <c r="AJ15" s="499" t="s">
        <v>4</v>
      </c>
      <c r="AK15" s="500" t="s">
        <v>5</v>
      </c>
      <c r="AL15" s="500" t="s">
        <v>6</v>
      </c>
    </row>
    <row r="16" spans="1:38" ht="15.75">
      <c r="A16" s="501"/>
      <c r="B16" s="502" t="s">
        <v>213</v>
      </c>
      <c r="C16" s="503" t="s">
        <v>214</v>
      </c>
      <c r="D16" s="523"/>
      <c r="E16" s="498" t="s">
        <v>11</v>
      </c>
      <c r="F16" s="498" t="s">
        <v>30</v>
      </c>
      <c r="G16" s="498" t="s">
        <v>12</v>
      </c>
      <c r="H16" s="498" t="s">
        <v>13</v>
      </c>
      <c r="I16" s="498" t="s">
        <v>8</v>
      </c>
      <c r="J16" s="498" t="s">
        <v>9</v>
      </c>
      <c r="K16" s="498" t="s">
        <v>10</v>
      </c>
      <c r="L16" s="498" t="s">
        <v>11</v>
      </c>
      <c r="M16" s="498" t="s">
        <v>30</v>
      </c>
      <c r="N16" s="498" t="s">
        <v>12</v>
      </c>
      <c r="O16" s="498" t="s">
        <v>13</v>
      </c>
      <c r="P16" s="498" t="s">
        <v>8</v>
      </c>
      <c r="Q16" s="498" t="s">
        <v>9</v>
      </c>
      <c r="R16" s="498" t="s">
        <v>10</v>
      </c>
      <c r="S16" s="498" t="s">
        <v>11</v>
      </c>
      <c r="T16" s="498" t="s">
        <v>30</v>
      </c>
      <c r="U16" s="498" t="s">
        <v>12</v>
      </c>
      <c r="V16" s="498" t="s">
        <v>13</v>
      </c>
      <c r="W16" s="498" t="s">
        <v>8</v>
      </c>
      <c r="X16" s="498" t="s">
        <v>9</v>
      </c>
      <c r="Y16" s="498" t="s">
        <v>10</v>
      </c>
      <c r="Z16" s="498" t="s">
        <v>11</v>
      </c>
      <c r="AA16" s="498" t="s">
        <v>30</v>
      </c>
      <c r="AB16" s="498" t="s">
        <v>12</v>
      </c>
      <c r="AC16" s="498" t="s">
        <v>13</v>
      </c>
      <c r="AD16" s="498" t="s">
        <v>8</v>
      </c>
      <c r="AE16" s="498" t="s">
        <v>9</v>
      </c>
      <c r="AF16" s="498" t="s">
        <v>10</v>
      </c>
      <c r="AG16" s="498" t="s">
        <v>11</v>
      </c>
      <c r="AH16" s="498" t="s">
        <v>30</v>
      </c>
      <c r="AI16" s="498" t="s">
        <v>12</v>
      </c>
      <c r="AJ16" s="499"/>
      <c r="AK16" s="500"/>
      <c r="AL16" s="500"/>
    </row>
    <row r="17" spans="1:38" ht="15.75">
      <c r="A17" s="505" t="s">
        <v>238</v>
      </c>
      <c r="B17" s="524" t="s">
        <v>239</v>
      </c>
      <c r="C17" s="507">
        <v>612911</v>
      </c>
      <c r="D17" s="525" t="s">
        <v>150</v>
      </c>
      <c r="E17" s="509" t="s">
        <v>116</v>
      </c>
      <c r="F17" s="512" t="s">
        <v>116</v>
      </c>
      <c r="G17" s="510"/>
      <c r="H17" s="509" t="s">
        <v>116</v>
      </c>
      <c r="I17" s="509" t="s">
        <v>217</v>
      </c>
      <c r="J17" s="511" t="s">
        <v>116</v>
      </c>
      <c r="K17" s="509" t="s">
        <v>116</v>
      </c>
      <c r="L17" s="509"/>
      <c r="M17" s="510" t="s">
        <v>116</v>
      </c>
      <c r="N17" s="510"/>
      <c r="O17" s="509"/>
      <c r="P17" s="509" t="s">
        <v>116</v>
      </c>
      <c r="Q17" s="509"/>
      <c r="R17" s="509"/>
      <c r="S17" s="511" t="s">
        <v>116</v>
      </c>
      <c r="T17" s="510" t="s">
        <v>116</v>
      </c>
      <c r="U17" s="510"/>
      <c r="V17" s="509"/>
      <c r="W17" s="511" t="s">
        <v>116</v>
      </c>
      <c r="X17" s="511" t="s">
        <v>116</v>
      </c>
      <c r="Y17" s="509"/>
      <c r="Z17" s="509" t="s">
        <v>116</v>
      </c>
      <c r="AA17" s="512" t="s">
        <v>116</v>
      </c>
      <c r="AB17" s="510"/>
      <c r="AC17" s="509" t="s">
        <v>116</v>
      </c>
      <c r="AD17" s="509"/>
      <c r="AE17" s="509" t="s">
        <v>116</v>
      </c>
      <c r="AF17" s="509"/>
      <c r="AG17" s="509" t="s">
        <v>116</v>
      </c>
      <c r="AH17" s="510"/>
      <c r="AI17" s="510"/>
      <c r="AJ17" s="513">
        <f t="shared" ref="AJ17:AJ28" si="3">AN17</f>
        <v>0</v>
      </c>
      <c r="AK17" s="514">
        <f t="shared" ref="AK17:AK28" si="4">AJ17+AL17</f>
        <v>0</v>
      </c>
      <c r="AL17" s="514">
        <f>AO17</f>
        <v>0</v>
      </c>
    </row>
    <row r="18" spans="1:38" ht="15.75">
      <c r="A18" s="505" t="s">
        <v>240</v>
      </c>
      <c r="B18" s="524" t="s">
        <v>241</v>
      </c>
      <c r="C18" s="507">
        <v>731473</v>
      </c>
      <c r="D18" s="525" t="s">
        <v>150</v>
      </c>
      <c r="E18" s="526" t="s">
        <v>242</v>
      </c>
      <c r="F18" s="527"/>
      <c r="G18" s="527"/>
      <c r="H18" s="527"/>
      <c r="I18" s="528"/>
      <c r="J18" s="511" t="s">
        <v>115</v>
      </c>
      <c r="K18" s="509" t="s">
        <v>116</v>
      </c>
      <c r="L18" s="509"/>
      <c r="M18" s="512" t="s">
        <v>116</v>
      </c>
      <c r="N18" s="510" t="s">
        <v>116</v>
      </c>
      <c r="O18" s="509"/>
      <c r="P18" s="509"/>
      <c r="Q18" s="509" t="s">
        <v>116</v>
      </c>
      <c r="R18" s="511" t="s">
        <v>116</v>
      </c>
      <c r="S18" s="511" t="s">
        <v>116</v>
      </c>
      <c r="T18" s="510" t="s">
        <v>116</v>
      </c>
      <c r="U18" s="510"/>
      <c r="V18" s="511" t="s">
        <v>116</v>
      </c>
      <c r="W18" s="509" t="s">
        <v>116</v>
      </c>
      <c r="X18" s="511" t="s">
        <v>115</v>
      </c>
      <c r="Y18" s="509"/>
      <c r="Z18" s="509" t="s">
        <v>116</v>
      </c>
      <c r="AA18" s="510"/>
      <c r="AB18" s="510"/>
      <c r="AC18" s="509" t="s">
        <v>116</v>
      </c>
      <c r="AD18" s="511" t="s">
        <v>115</v>
      </c>
      <c r="AE18" s="509"/>
      <c r="AF18" s="509" t="s">
        <v>116</v>
      </c>
      <c r="AG18" s="509"/>
      <c r="AH18" s="512" t="s">
        <v>116</v>
      </c>
      <c r="AI18" s="510" t="s">
        <v>116</v>
      </c>
      <c r="AJ18" s="513">
        <f t="shared" si="3"/>
        <v>0</v>
      </c>
      <c r="AK18" s="514">
        <f t="shared" si="4"/>
        <v>0</v>
      </c>
      <c r="AL18" s="514">
        <f t="shared" ref="AL18:AL28" si="5">AO18</f>
        <v>0</v>
      </c>
    </row>
    <row r="19" spans="1:38" ht="15.75">
      <c r="A19" s="505" t="s">
        <v>243</v>
      </c>
      <c r="B19" s="524" t="s">
        <v>244</v>
      </c>
      <c r="C19" s="507">
        <v>731519</v>
      </c>
      <c r="D19" s="525" t="s">
        <v>224</v>
      </c>
      <c r="E19" s="509" t="s">
        <v>116</v>
      </c>
      <c r="F19" s="510"/>
      <c r="G19" s="510"/>
      <c r="H19" s="509" t="s">
        <v>116</v>
      </c>
      <c r="I19" s="509"/>
      <c r="J19" s="509"/>
      <c r="K19" s="509" t="s">
        <v>116</v>
      </c>
      <c r="L19" s="509"/>
      <c r="M19" s="510"/>
      <c r="N19" s="510" t="s">
        <v>116</v>
      </c>
      <c r="O19" s="509"/>
      <c r="P19" s="509"/>
      <c r="Q19" s="509"/>
      <c r="R19" s="509" t="s">
        <v>116</v>
      </c>
      <c r="S19" s="509"/>
      <c r="T19" s="510" t="s">
        <v>245</v>
      </c>
      <c r="U19" s="510"/>
      <c r="V19" s="509"/>
      <c r="W19" s="509" t="s">
        <v>116</v>
      </c>
      <c r="X19" s="509"/>
      <c r="Y19" s="509"/>
      <c r="Z19" s="509" t="s">
        <v>116</v>
      </c>
      <c r="AA19" s="510"/>
      <c r="AB19" s="510"/>
      <c r="AC19" s="509" t="s">
        <v>116</v>
      </c>
      <c r="AD19" s="509"/>
      <c r="AE19" s="509"/>
      <c r="AF19" s="509" t="s">
        <v>116</v>
      </c>
      <c r="AG19" s="509"/>
      <c r="AH19" s="510"/>
      <c r="AI19" s="510" t="s">
        <v>116</v>
      </c>
      <c r="AJ19" s="513">
        <f t="shared" si="3"/>
        <v>0</v>
      </c>
      <c r="AK19" s="514">
        <f t="shared" si="4"/>
        <v>0</v>
      </c>
      <c r="AL19" s="514">
        <f t="shared" si="5"/>
        <v>0</v>
      </c>
    </row>
    <row r="20" spans="1:38" ht="15.75">
      <c r="A20" s="505" t="s">
        <v>246</v>
      </c>
      <c r="B20" s="524" t="s">
        <v>247</v>
      </c>
      <c r="C20" s="507">
        <v>408802</v>
      </c>
      <c r="D20" s="525" t="s">
        <v>150</v>
      </c>
      <c r="E20" s="509" t="s">
        <v>116</v>
      </c>
      <c r="F20" s="510" t="s">
        <v>217</v>
      </c>
      <c r="G20" s="510"/>
      <c r="H20" s="509" t="s">
        <v>116</v>
      </c>
      <c r="I20" s="511" t="s">
        <v>115</v>
      </c>
      <c r="J20" s="509"/>
      <c r="K20" s="509"/>
      <c r="L20" s="511" t="s">
        <v>116</v>
      </c>
      <c r="M20" s="510" t="s">
        <v>116</v>
      </c>
      <c r="N20" s="510"/>
      <c r="O20" s="509" t="s">
        <v>116</v>
      </c>
      <c r="P20" s="509"/>
      <c r="Q20" s="509" t="s">
        <v>116</v>
      </c>
      <c r="R20" s="509"/>
      <c r="S20" s="509"/>
      <c r="T20" s="510"/>
      <c r="U20" s="510"/>
      <c r="V20" s="509"/>
      <c r="W20" s="509" t="s">
        <v>116</v>
      </c>
      <c r="X20" s="511" t="s">
        <v>116</v>
      </c>
      <c r="Y20" s="509"/>
      <c r="Z20" s="517" t="s">
        <v>104</v>
      </c>
      <c r="AA20" s="510"/>
      <c r="AB20" s="510"/>
      <c r="AC20" s="509" t="s">
        <v>116</v>
      </c>
      <c r="AD20" s="511" t="s">
        <v>116</v>
      </c>
      <c r="AE20" s="509"/>
      <c r="AF20" s="509"/>
      <c r="AG20" s="509" t="s">
        <v>116</v>
      </c>
      <c r="AH20" s="510" t="s">
        <v>116</v>
      </c>
      <c r="AI20" s="510"/>
      <c r="AJ20" s="513">
        <f t="shared" si="3"/>
        <v>0</v>
      </c>
      <c r="AK20" s="514">
        <f t="shared" si="4"/>
        <v>0</v>
      </c>
      <c r="AL20" s="514">
        <f t="shared" si="5"/>
        <v>0</v>
      </c>
    </row>
    <row r="21" spans="1:38" ht="15.75">
      <c r="A21" s="505" t="s">
        <v>248</v>
      </c>
      <c r="B21" s="524" t="s">
        <v>249</v>
      </c>
      <c r="C21" s="507">
        <v>530322</v>
      </c>
      <c r="D21" s="525" t="s">
        <v>150</v>
      </c>
      <c r="E21" s="515"/>
      <c r="F21" s="510"/>
      <c r="G21" s="512" t="s">
        <v>69</v>
      </c>
      <c r="H21" s="517" t="s">
        <v>116</v>
      </c>
      <c r="I21" s="511" t="s">
        <v>116</v>
      </c>
      <c r="J21" s="511" t="s">
        <v>116</v>
      </c>
      <c r="K21" s="509" t="s">
        <v>116</v>
      </c>
      <c r="L21" s="509"/>
      <c r="M21" s="512" t="s">
        <v>116</v>
      </c>
      <c r="N21" s="510" t="s">
        <v>116</v>
      </c>
      <c r="O21" s="509"/>
      <c r="P21" s="509" t="s">
        <v>116</v>
      </c>
      <c r="Q21" s="509" t="s">
        <v>116</v>
      </c>
      <c r="R21" s="511" t="s">
        <v>115</v>
      </c>
      <c r="S21" s="509"/>
      <c r="T21" s="510" t="s">
        <v>116</v>
      </c>
      <c r="U21" s="510" t="s">
        <v>115</v>
      </c>
      <c r="V21" s="511" t="s">
        <v>115</v>
      </c>
      <c r="W21" s="509" t="s">
        <v>116</v>
      </c>
      <c r="X21" s="509"/>
      <c r="Y21" s="509"/>
      <c r="Z21" s="509" t="s">
        <v>116</v>
      </c>
      <c r="AA21" s="512" t="s">
        <v>115</v>
      </c>
      <c r="AB21" s="512" t="s">
        <v>116</v>
      </c>
      <c r="AC21" s="511" t="s">
        <v>115</v>
      </c>
      <c r="AD21" s="511" t="s">
        <v>116</v>
      </c>
      <c r="AE21" s="509"/>
      <c r="AF21" s="517" t="s">
        <v>104</v>
      </c>
      <c r="AG21" s="509"/>
      <c r="AH21" s="512" t="s">
        <v>116</v>
      </c>
      <c r="AI21" s="512" t="s">
        <v>116</v>
      </c>
      <c r="AJ21" s="513">
        <f t="shared" si="3"/>
        <v>0</v>
      </c>
      <c r="AK21" s="514">
        <f t="shared" si="4"/>
        <v>0</v>
      </c>
      <c r="AL21" s="514">
        <f t="shared" si="5"/>
        <v>0</v>
      </c>
    </row>
    <row r="22" spans="1:38" ht="15.75">
      <c r="A22" s="505" t="s">
        <v>250</v>
      </c>
      <c r="B22" s="524" t="s">
        <v>251</v>
      </c>
      <c r="C22" s="507">
        <v>1189571</v>
      </c>
      <c r="D22" s="525" t="s">
        <v>150</v>
      </c>
      <c r="E22" s="526" t="s">
        <v>252</v>
      </c>
      <c r="F22" s="527"/>
      <c r="G22" s="527"/>
      <c r="H22" s="527"/>
      <c r="I22" s="527"/>
      <c r="J22" s="527"/>
      <c r="K22" s="527"/>
      <c r="L22" s="527"/>
      <c r="M22" s="527"/>
      <c r="N22" s="527"/>
      <c r="O22" s="527"/>
      <c r="P22" s="527"/>
      <c r="Q22" s="527"/>
      <c r="R22" s="527"/>
      <c r="S22" s="527"/>
      <c r="T22" s="527"/>
      <c r="U22" s="527"/>
      <c r="V22" s="527"/>
      <c r="W22" s="527"/>
      <c r="X22" s="527"/>
      <c r="Y22" s="527"/>
      <c r="Z22" s="527"/>
      <c r="AA22" s="527"/>
      <c r="AB22" s="527"/>
      <c r="AC22" s="527"/>
      <c r="AD22" s="527"/>
      <c r="AE22" s="527"/>
      <c r="AF22" s="527"/>
      <c r="AG22" s="527"/>
      <c r="AH22" s="527"/>
      <c r="AI22" s="528"/>
      <c r="AJ22" s="513">
        <f t="shared" si="3"/>
        <v>0</v>
      </c>
      <c r="AK22" s="514">
        <f t="shared" si="4"/>
        <v>0</v>
      </c>
      <c r="AL22" s="514">
        <f t="shared" si="5"/>
        <v>0</v>
      </c>
    </row>
    <row r="23" spans="1:38" ht="15.75">
      <c r="A23" s="505" t="s">
        <v>253</v>
      </c>
      <c r="B23" s="524" t="s">
        <v>254</v>
      </c>
      <c r="C23" s="507">
        <v>731501</v>
      </c>
      <c r="D23" s="525" t="s">
        <v>150</v>
      </c>
      <c r="E23" s="509" t="s">
        <v>245</v>
      </c>
      <c r="F23" s="512" t="s">
        <v>255</v>
      </c>
      <c r="G23" s="510" t="s">
        <v>116</v>
      </c>
      <c r="H23" s="509" t="s">
        <v>116</v>
      </c>
      <c r="I23" s="509"/>
      <c r="J23" s="509"/>
      <c r="K23" s="509" t="s">
        <v>116</v>
      </c>
      <c r="L23" s="511" t="s">
        <v>116</v>
      </c>
      <c r="M23" s="510"/>
      <c r="N23" s="510" t="s">
        <v>233</v>
      </c>
      <c r="O23" s="511" t="s">
        <v>115</v>
      </c>
      <c r="P23" s="509"/>
      <c r="Q23" s="509" t="s">
        <v>116</v>
      </c>
      <c r="R23" s="509"/>
      <c r="S23" s="509"/>
      <c r="T23" s="510"/>
      <c r="U23" s="510"/>
      <c r="V23" s="509"/>
      <c r="W23" s="509" t="s">
        <v>116</v>
      </c>
      <c r="X23" s="511" t="s">
        <v>115</v>
      </c>
      <c r="Y23" s="509"/>
      <c r="Z23" s="509" t="s">
        <v>116</v>
      </c>
      <c r="AA23" s="512" t="s">
        <v>115</v>
      </c>
      <c r="AB23" s="510"/>
      <c r="AC23" s="509" t="s">
        <v>116</v>
      </c>
      <c r="AD23" s="509"/>
      <c r="AE23" s="509"/>
      <c r="AF23" s="509" t="s">
        <v>116</v>
      </c>
      <c r="AG23" s="511" t="s">
        <v>116</v>
      </c>
      <c r="AH23" s="512" t="s">
        <v>116</v>
      </c>
      <c r="AI23" s="510" t="s">
        <v>233</v>
      </c>
      <c r="AJ23" s="513">
        <f t="shared" si="3"/>
        <v>0</v>
      </c>
      <c r="AK23" s="514">
        <f t="shared" si="4"/>
        <v>0</v>
      </c>
      <c r="AL23" s="514">
        <f t="shared" si="5"/>
        <v>0</v>
      </c>
    </row>
    <row r="24" spans="1:38" ht="15.75">
      <c r="A24" s="505" t="s">
        <v>256</v>
      </c>
      <c r="B24" s="524" t="s">
        <v>257</v>
      </c>
      <c r="C24" s="507">
        <v>675643</v>
      </c>
      <c r="D24" s="525" t="s">
        <v>150</v>
      </c>
      <c r="E24" s="509" t="s">
        <v>116</v>
      </c>
      <c r="F24" s="510"/>
      <c r="G24" s="512" t="s">
        <v>116</v>
      </c>
      <c r="H24" s="509"/>
      <c r="I24" s="509" t="s">
        <v>217</v>
      </c>
      <c r="J24" s="509"/>
      <c r="K24" s="517" t="s">
        <v>104</v>
      </c>
      <c r="L24" s="509"/>
      <c r="M24" s="510" t="s">
        <v>116</v>
      </c>
      <c r="N24" s="510"/>
      <c r="O24" s="509"/>
      <c r="P24" s="509"/>
      <c r="Q24" s="509" t="s">
        <v>116</v>
      </c>
      <c r="R24" s="509"/>
      <c r="S24" s="509"/>
      <c r="T24" s="510"/>
      <c r="U24" s="510" t="s">
        <v>116</v>
      </c>
      <c r="V24" s="509"/>
      <c r="W24" s="509" t="s">
        <v>116</v>
      </c>
      <c r="X24" s="509"/>
      <c r="Y24" s="509" t="s">
        <v>116</v>
      </c>
      <c r="Z24" s="509"/>
      <c r="AA24" s="512" t="s">
        <v>116</v>
      </c>
      <c r="AB24" s="510"/>
      <c r="AC24" s="509" t="s">
        <v>116</v>
      </c>
      <c r="AD24" s="509"/>
      <c r="AE24" s="511" t="s">
        <v>116</v>
      </c>
      <c r="AF24" s="509"/>
      <c r="AG24" s="509" t="s">
        <v>116</v>
      </c>
      <c r="AH24" s="510"/>
      <c r="AI24" s="510" t="s">
        <v>116</v>
      </c>
      <c r="AJ24" s="513">
        <f t="shared" si="3"/>
        <v>0</v>
      </c>
      <c r="AK24" s="514">
        <f t="shared" si="4"/>
        <v>0</v>
      </c>
      <c r="AL24" s="514">
        <f t="shared" si="5"/>
        <v>0</v>
      </c>
    </row>
    <row r="25" spans="1:38">
      <c r="A25" s="529" t="s">
        <v>258</v>
      </c>
      <c r="B25" s="530" t="s">
        <v>259</v>
      </c>
      <c r="C25" s="507">
        <v>589842</v>
      </c>
      <c r="D25" s="525" t="s">
        <v>150</v>
      </c>
      <c r="E25" s="509" t="s">
        <v>116</v>
      </c>
      <c r="F25" s="510"/>
      <c r="G25" s="510"/>
      <c r="H25" s="509" t="s">
        <v>116</v>
      </c>
      <c r="I25" s="509"/>
      <c r="J25" s="509"/>
      <c r="K25" s="509" t="s">
        <v>116</v>
      </c>
      <c r="L25" s="509"/>
      <c r="M25" s="510"/>
      <c r="N25" s="510" t="s">
        <v>116</v>
      </c>
      <c r="O25" s="509"/>
      <c r="P25" s="509"/>
      <c r="Q25" s="509" t="s">
        <v>116</v>
      </c>
      <c r="R25" s="509"/>
      <c r="S25" s="509"/>
      <c r="T25" s="510"/>
      <c r="U25" s="510" t="s">
        <v>116</v>
      </c>
      <c r="V25" s="509"/>
      <c r="W25" s="509" t="s">
        <v>116</v>
      </c>
      <c r="X25" s="509"/>
      <c r="Y25" s="509"/>
      <c r="Z25" s="509" t="s">
        <v>116</v>
      </c>
      <c r="AA25" s="510"/>
      <c r="AB25" s="510"/>
      <c r="AC25" s="509" t="s">
        <v>116</v>
      </c>
      <c r="AD25" s="509"/>
      <c r="AE25" s="509"/>
      <c r="AF25" s="509" t="s">
        <v>116</v>
      </c>
      <c r="AG25" s="509"/>
      <c r="AH25" s="510"/>
      <c r="AI25" s="510" t="s">
        <v>116</v>
      </c>
      <c r="AJ25" s="513">
        <f t="shared" si="3"/>
        <v>0</v>
      </c>
      <c r="AK25" s="531">
        <f t="shared" si="4"/>
        <v>0</v>
      </c>
      <c r="AL25" s="514">
        <f t="shared" si="5"/>
        <v>0</v>
      </c>
    </row>
    <row r="26" spans="1:38" ht="15.75">
      <c r="A26" s="505" t="s">
        <v>260</v>
      </c>
      <c r="B26" s="524" t="s">
        <v>261</v>
      </c>
      <c r="C26" s="507">
        <v>657849</v>
      </c>
      <c r="D26" s="525" t="s">
        <v>150</v>
      </c>
      <c r="E26" s="509"/>
      <c r="F26" s="510"/>
      <c r="G26" s="516" t="s">
        <v>104</v>
      </c>
      <c r="H26" s="517" t="s">
        <v>104</v>
      </c>
      <c r="I26" s="509"/>
      <c r="J26" s="517" t="s">
        <v>104</v>
      </c>
      <c r="K26" s="509"/>
      <c r="L26" s="509"/>
      <c r="M26" s="512" t="s">
        <v>116</v>
      </c>
      <c r="N26" s="510" t="s">
        <v>217</v>
      </c>
      <c r="O26" s="509"/>
      <c r="P26" s="511" t="s">
        <v>116</v>
      </c>
      <c r="Q26" s="511" t="s">
        <v>116</v>
      </c>
      <c r="R26" s="509"/>
      <c r="S26" s="509"/>
      <c r="T26" s="510"/>
      <c r="U26" s="510" t="s">
        <v>116</v>
      </c>
      <c r="V26" s="509" t="s">
        <v>116</v>
      </c>
      <c r="W26" s="509" t="s">
        <v>116</v>
      </c>
      <c r="X26" s="509"/>
      <c r="Y26" s="509"/>
      <c r="Z26" s="509"/>
      <c r="AA26" s="510"/>
      <c r="AB26" s="510" t="s">
        <v>116</v>
      </c>
      <c r="AC26" s="509" t="s">
        <v>116</v>
      </c>
      <c r="AD26" s="509" t="s">
        <v>116</v>
      </c>
      <c r="AE26" s="511" t="s">
        <v>116</v>
      </c>
      <c r="AF26" s="509"/>
      <c r="AG26" s="509"/>
      <c r="AH26" s="510"/>
      <c r="AI26" s="510" t="s">
        <v>116</v>
      </c>
      <c r="AJ26" s="513">
        <f t="shared" si="3"/>
        <v>0</v>
      </c>
      <c r="AK26" s="532">
        <f t="shared" si="4"/>
        <v>0</v>
      </c>
      <c r="AL26" s="532">
        <f t="shared" si="5"/>
        <v>0</v>
      </c>
    </row>
    <row r="27" spans="1:38" ht="15.75">
      <c r="A27" s="505" t="s">
        <v>262</v>
      </c>
      <c r="B27" s="524" t="s">
        <v>263</v>
      </c>
      <c r="C27" s="507">
        <v>64760</v>
      </c>
      <c r="D27" s="525" t="s">
        <v>224</v>
      </c>
      <c r="E27" s="509" t="s">
        <v>116</v>
      </c>
      <c r="F27" s="510"/>
      <c r="G27" s="510"/>
      <c r="H27" s="517" t="s">
        <v>104</v>
      </c>
      <c r="I27" s="509"/>
      <c r="J27" s="509"/>
      <c r="K27" s="509" t="s">
        <v>116</v>
      </c>
      <c r="L27" s="509"/>
      <c r="M27" s="510" t="s">
        <v>116</v>
      </c>
      <c r="N27" s="510" t="s">
        <v>116</v>
      </c>
      <c r="O27" s="509"/>
      <c r="P27" s="509" t="s">
        <v>116</v>
      </c>
      <c r="Q27" s="509" t="s">
        <v>116</v>
      </c>
      <c r="R27" s="509"/>
      <c r="S27" s="509"/>
      <c r="T27" s="510" t="s">
        <v>116</v>
      </c>
      <c r="U27" s="510"/>
      <c r="V27" s="509"/>
      <c r="W27" s="517" t="s">
        <v>104</v>
      </c>
      <c r="X27" s="509"/>
      <c r="Y27" s="509"/>
      <c r="Z27" s="509"/>
      <c r="AA27" s="510"/>
      <c r="AB27" s="510" t="s">
        <v>116</v>
      </c>
      <c r="AC27" s="517" t="s">
        <v>104</v>
      </c>
      <c r="AD27" s="509"/>
      <c r="AE27" s="509"/>
      <c r="AF27" s="509" t="s">
        <v>116</v>
      </c>
      <c r="AG27" s="509"/>
      <c r="AH27" s="510"/>
      <c r="AI27" s="510" t="s">
        <v>116</v>
      </c>
      <c r="AJ27" s="513">
        <f t="shared" si="3"/>
        <v>0</v>
      </c>
      <c r="AK27" s="514">
        <f t="shared" si="4"/>
        <v>0</v>
      </c>
      <c r="AL27" s="532">
        <f t="shared" si="5"/>
        <v>0</v>
      </c>
    </row>
    <row r="28" spans="1:38" ht="15.75">
      <c r="A28" s="533" t="s">
        <v>264</v>
      </c>
      <c r="B28" s="534" t="s">
        <v>265</v>
      </c>
      <c r="C28" s="535">
        <v>106143</v>
      </c>
      <c r="D28" s="525" t="s">
        <v>150</v>
      </c>
      <c r="E28" s="509" t="s">
        <v>116</v>
      </c>
      <c r="F28" s="510"/>
      <c r="G28" s="510"/>
      <c r="H28" s="509" t="s">
        <v>116</v>
      </c>
      <c r="I28" s="509"/>
      <c r="J28" s="509"/>
      <c r="K28" s="509" t="s">
        <v>116</v>
      </c>
      <c r="L28" s="509"/>
      <c r="M28" s="510"/>
      <c r="N28" s="516" t="s">
        <v>104</v>
      </c>
      <c r="O28" s="509" t="s">
        <v>116</v>
      </c>
      <c r="P28" s="509"/>
      <c r="Q28" s="509" t="s">
        <v>116</v>
      </c>
      <c r="R28" s="509" t="s">
        <v>116</v>
      </c>
      <c r="S28" s="509"/>
      <c r="T28" s="510" t="s">
        <v>116</v>
      </c>
      <c r="U28" s="510"/>
      <c r="V28" s="509"/>
      <c r="W28" s="509"/>
      <c r="X28" s="509" t="s">
        <v>116</v>
      </c>
      <c r="Y28" s="509" t="s">
        <v>116</v>
      </c>
      <c r="Z28" s="509" t="s">
        <v>116</v>
      </c>
      <c r="AA28" s="510"/>
      <c r="AB28" s="510"/>
      <c r="AC28" s="509" t="s">
        <v>116</v>
      </c>
      <c r="AD28" s="509" t="s">
        <v>116</v>
      </c>
      <c r="AE28" s="509"/>
      <c r="AF28" s="509" t="s">
        <v>116</v>
      </c>
      <c r="AG28" s="509"/>
      <c r="AH28" s="510"/>
      <c r="AI28" s="510" t="s">
        <v>116</v>
      </c>
      <c r="AJ28" s="513">
        <f t="shared" si="3"/>
        <v>0</v>
      </c>
      <c r="AK28" s="532">
        <f t="shared" si="4"/>
        <v>0</v>
      </c>
      <c r="AL28" s="532">
        <f t="shared" si="5"/>
        <v>0</v>
      </c>
    </row>
    <row r="29" spans="1:38">
      <c r="A29" s="494" t="s">
        <v>212</v>
      </c>
      <c r="B29" s="495" t="s">
        <v>203</v>
      </c>
      <c r="C29" s="496" t="s">
        <v>100</v>
      </c>
      <c r="D29" s="536" t="s">
        <v>3</v>
      </c>
      <c r="E29" s="498">
        <v>1</v>
      </c>
      <c r="F29" s="498">
        <v>2</v>
      </c>
      <c r="G29" s="498">
        <v>3</v>
      </c>
      <c r="H29" s="498">
        <v>4</v>
      </c>
      <c r="I29" s="498">
        <v>5</v>
      </c>
      <c r="J29" s="498">
        <v>6</v>
      </c>
      <c r="K29" s="498">
        <v>7</v>
      </c>
      <c r="L29" s="498">
        <v>8</v>
      </c>
      <c r="M29" s="498">
        <v>9</v>
      </c>
      <c r="N29" s="498">
        <v>10</v>
      </c>
      <c r="O29" s="498">
        <v>11</v>
      </c>
      <c r="P29" s="498">
        <v>12</v>
      </c>
      <c r="Q29" s="498">
        <v>13</v>
      </c>
      <c r="R29" s="498">
        <v>14</v>
      </c>
      <c r="S29" s="498">
        <v>15</v>
      </c>
      <c r="T29" s="498">
        <v>16</v>
      </c>
      <c r="U29" s="498">
        <v>17</v>
      </c>
      <c r="V29" s="498">
        <v>18</v>
      </c>
      <c r="W29" s="498">
        <v>19</v>
      </c>
      <c r="X29" s="498">
        <v>20</v>
      </c>
      <c r="Y29" s="498">
        <v>21</v>
      </c>
      <c r="Z29" s="498">
        <v>22</v>
      </c>
      <c r="AA29" s="498">
        <v>23</v>
      </c>
      <c r="AB29" s="498">
        <v>24</v>
      </c>
      <c r="AC29" s="498">
        <v>25</v>
      </c>
      <c r="AD29" s="498">
        <v>26</v>
      </c>
      <c r="AE29" s="498">
        <v>27</v>
      </c>
      <c r="AF29" s="498">
        <v>28</v>
      </c>
      <c r="AG29" s="498">
        <v>29</v>
      </c>
      <c r="AH29" s="498">
        <v>30</v>
      </c>
      <c r="AI29" s="498">
        <v>31</v>
      </c>
      <c r="AJ29" s="499" t="s">
        <v>4</v>
      </c>
      <c r="AK29" s="500" t="s">
        <v>5</v>
      </c>
      <c r="AL29" s="500" t="s">
        <v>6</v>
      </c>
    </row>
    <row r="30" spans="1:38" ht="15.75">
      <c r="A30" s="501"/>
      <c r="B30" s="502" t="s">
        <v>213</v>
      </c>
      <c r="C30" s="503" t="s">
        <v>214</v>
      </c>
      <c r="D30" s="536"/>
      <c r="E30" s="498" t="s">
        <v>11</v>
      </c>
      <c r="F30" s="498" t="s">
        <v>30</v>
      </c>
      <c r="G30" s="498" t="s">
        <v>12</v>
      </c>
      <c r="H30" s="498" t="s">
        <v>13</v>
      </c>
      <c r="I30" s="498" t="s">
        <v>8</v>
      </c>
      <c r="J30" s="498" t="s">
        <v>9</v>
      </c>
      <c r="K30" s="498" t="s">
        <v>10</v>
      </c>
      <c r="L30" s="498" t="s">
        <v>11</v>
      </c>
      <c r="M30" s="498" t="s">
        <v>30</v>
      </c>
      <c r="N30" s="498" t="s">
        <v>12</v>
      </c>
      <c r="O30" s="498" t="s">
        <v>13</v>
      </c>
      <c r="P30" s="498" t="s">
        <v>8</v>
      </c>
      <c r="Q30" s="498" t="s">
        <v>9</v>
      </c>
      <c r="R30" s="498" t="s">
        <v>10</v>
      </c>
      <c r="S30" s="498" t="s">
        <v>11</v>
      </c>
      <c r="T30" s="498" t="s">
        <v>30</v>
      </c>
      <c r="U30" s="498" t="s">
        <v>12</v>
      </c>
      <c r="V30" s="498" t="s">
        <v>13</v>
      </c>
      <c r="W30" s="498" t="s">
        <v>8</v>
      </c>
      <c r="X30" s="498" t="s">
        <v>9</v>
      </c>
      <c r="Y30" s="498" t="s">
        <v>10</v>
      </c>
      <c r="Z30" s="498" t="s">
        <v>11</v>
      </c>
      <c r="AA30" s="498" t="s">
        <v>30</v>
      </c>
      <c r="AB30" s="498" t="s">
        <v>12</v>
      </c>
      <c r="AC30" s="498" t="s">
        <v>13</v>
      </c>
      <c r="AD30" s="498" t="s">
        <v>8</v>
      </c>
      <c r="AE30" s="498" t="s">
        <v>9</v>
      </c>
      <c r="AF30" s="498" t="s">
        <v>10</v>
      </c>
      <c r="AG30" s="498" t="s">
        <v>11</v>
      </c>
      <c r="AH30" s="498" t="s">
        <v>30</v>
      </c>
      <c r="AI30" s="498" t="s">
        <v>12</v>
      </c>
      <c r="AJ30" s="499"/>
      <c r="AK30" s="500"/>
      <c r="AL30" s="500"/>
    </row>
    <row r="31" spans="1:38" ht="15.75">
      <c r="A31" s="529" t="s">
        <v>266</v>
      </c>
      <c r="B31" s="530" t="s">
        <v>267</v>
      </c>
      <c r="C31" s="507" t="s">
        <v>227</v>
      </c>
      <c r="D31" s="525" t="s">
        <v>150</v>
      </c>
      <c r="E31" s="509"/>
      <c r="F31" s="516" t="s">
        <v>104</v>
      </c>
      <c r="G31" s="510"/>
      <c r="H31" s="509"/>
      <c r="I31" s="517" t="s">
        <v>104</v>
      </c>
      <c r="J31" s="509" t="s">
        <v>217</v>
      </c>
      <c r="K31" s="509"/>
      <c r="L31" s="509" t="s">
        <v>116</v>
      </c>
      <c r="M31" s="510"/>
      <c r="N31" s="512" t="s">
        <v>116</v>
      </c>
      <c r="O31" s="509" t="s">
        <v>116</v>
      </c>
      <c r="P31" s="511" t="s">
        <v>116</v>
      </c>
      <c r="Q31" s="509"/>
      <c r="R31" s="509" t="s">
        <v>116</v>
      </c>
      <c r="S31" s="511" t="s">
        <v>115</v>
      </c>
      <c r="T31" s="512" t="s">
        <v>115</v>
      </c>
      <c r="U31" s="510" t="s">
        <v>116</v>
      </c>
      <c r="V31" s="511" t="s">
        <v>116</v>
      </c>
      <c r="W31" s="511" t="s">
        <v>40</v>
      </c>
      <c r="X31" s="509" t="s">
        <v>116</v>
      </c>
      <c r="Y31" s="511" t="s">
        <v>268</v>
      </c>
      <c r="Z31" s="511" t="s">
        <v>116</v>
      </c>
      <c r="AA31" s="510" t="s">
        <v>116</v>
      </c>
      <c r="AB31" s="510"/>
      <c r="AC31" s="509"/>
      <c r="AD31" s="517" t="s">
        <v>104</v>
      </c>
      <c r="AE31" s="509"/>
      <c r="AF31" s="509"/>
      <c r="AG31" s="517" t="s">
        <v>104</v>
      </c>
      <c r="AH31" s="510"/>
      <c r="AI31" s="510"/>
      <c r="AJ31" s="513">
        <f t="shared" ref="AJ31:AJ42" si="6">AN31</f>
        <v>0</v>
      </c>
      <c r="AK31" s="514">
        <f t="shared" ref="AK31:AK42" si="7">AJ31+AL31</f>
        <v>0</v>
      </c>
      <c r="AL31" s="514">
        <f t="shared" ref="AL31:AL42" si="8">AO31</f>
        <v>0</v>
      </c>
    </row>
    <row r="32" spans="1:38" ht="15.75">
      <c r="A32" s="529" t="s">
        <v>269</v>
      </c>
      <c r="B32" s="530" t="s">
        <v>270</v>
      </c>
      <c r="C32" s="507">
        <v>589842</v>
      </c>
      <c r="D32" s="525" t="s">
        <v>150</v>
      </c>
      <c r="E32" s="511" t="s">
        <v>116</v>
      </c>
      <c r="F32" s="510" t="s">
        <v>116</v>
      </c>
      <c r="G32" s="512" t="s">
        <v>116</v>
      </c>
      <c r="H32" s="511" t="s">
        <v>116</v>
      </c>
      <c r="I32" s="509" t="s">
        <v>116</v>
      </c>
      <c r="J32" s="509" t="s">
        <v>116</v>
      </c>
      <c r="K32" s="509"/>
      <c r="L32" s="509" t="s">
        <v>116</v>
      </c>
      <c r="M32" s="512" t="s">
        <v>116</v>
      </c>
      <c r="N32" s="512" t="s">
        <v>116</v>
      </c>
      <c r="O32" s="509" t="s">
        <v>116</v>
      </c>
      <c r="P32" s="509"/>
      <c r="Q32" s="511" t="s">
        <v>116</v>
      </c>
      <c r="R32" s="509" t="s">
        <v>116</v>
      </c>
      <c r="S32" s="509"/>
      <c r="T32" s="512" t="s">
        <v>116</v>
      </c>
      <c r="U32" s="510" t="s">
        <v>116</v>
      </c>
      <c r="V32" s="509"/>
      <c r="W32" s="511" t="s">
        <v>116</v>
      </c>
      <c r="X32" s="509" t="s">
        <v>116</v>
      </c>
      <c r="Y32" s="511" t="s">
        <v>116</v>
      </c>
      <c r="Z32" s="511" t="s">
        <v>116</v>
      </c>
      <c r="AA32" s="510" t="s">
        <v>116</v>
      </c>
      <c r="AB32" s="512" t="s">
        <v>116</v>
      </c>
      <c r="AC32" s="509" t="s">
        <v>116</v>
      </c>
      <c r="AD32" s="509" t="s">
        <v>116</v>
      </c>
      <c r="AE32" s="509"/>
      <c r="AF32" s="509"/>
      <c r="AG32" s="509"/>
      <c r="AH32" s="510"/>
      <c r="AI32" s="510"/>
      <c r="AJ32" s="513">
        <f t="shared" si="6"/>
        <v>0</v>
      </c>
      <c r="AK32" s="514">
        <f t="shared" si="7"/>
        <v>0</v>
      </c>
      <c r="AL32" s="514">
        <f t="shared" si="8"/>
        <v>0</v>
      </c>
    </row>
    <row r="33" spans="1:38" ht="15.75">
      <c r="A33" s="529" t="s">
        <v>271</v>
      </c>
      <c r="B33" s="530" t="s">
        <v>272</v>
      </c>
      <c r="C33" s="507" t="s">
        <v>273</v>
      </c>
      <c r="D33" s="525" t="s">
        <v>150</v>
      </c>
      <c r="E33" s="526" t="s">
        <v>274</v>
      </c>
      <c r="F33" s="527"/>
      <c r="G33" s="528"/>
      <c r="H33" s="509" t="s">
        <v>116</v>
      </c>
      <c r="I33" s="511" t="s">
        <v>116</v>
      </c>
      <c r="J33" s="509" t="s">
        <v>116</v>
      </c>
      <c r="K33" s="511" t="s">
        <v>115</v>
      </c>
      <c r="L33" s="509" t="s">
        <v>116</v>
      </c>
      <c r="M33" s="512" t="s">
        <v>116</v>
      </c>
      <c r="N33" s="510"/>
      <c r="O33" s="509" t="s">
        <v>116</v>
      </c>
      <c r="P33" s="509"/>
      <c r="Q33" s="509"/>
      <c r="R33" s="509" t="s">
        <v>116</v>
      </c>
      <c r="S33" s="511" t="s">
        <v>115</v>
      </c>
      <c r="T33" s="512" t="s">
        <v>116</v>
      </c>
      <c r="U33" s="510" t="s">
        <v>116</v>
      </c>
      <c r="V33" s="511" t="s">
        <v>116</v>
      </c>
      <c r="W33" s="509"/>
      <c r="X33" s="509" t="s">
        <v>116</v>
      </c>
      <c r="Y33" s="509"/>
      <c r="Z33" s="509"/>
      <c r="AA33" s="510" t="s">
        <v>116</v>
      </c>
      <c r="AB33" s="512" t="s">
        <v>116</v>
      </c>
      <c r="AC33" s="509"/>
      <c r="AD33" s="509" t="s">
        <v>116</v>
      </c>
      <c r="AE33" s="511" t="s">
        <v>115</v>
      </c>
      <c r="AF33" s="511" t="s">
        <v>116</v>
      </c>
      <c r="AG33" s="509" t="s">
        <v>116</v>
      </c>
      <c r="AH33" s="512" t="s">
        <v>116</v>
      </c>
      <c r="AI33" s="512" t="s">
        <v>116</v>
      </c>
      <c r="AJ33" s="513">
        <f t="shared" si="6"/>
        <v>0</v>
      </c>
      <c r="AK33" s="514">
        <f t="shared" si="7"/>
        <v>0</v>
      </c>
      <c r="AL33" s="514">
        <f t="shared" si="8"/>
        <v>0</v>
      </c>
    </row>
    <row r="34" spans="1:38" ht="15.75">
      <c r="A34" s="518" t="s">
        <v>275</v>
      </c>
      <c r="B34" s="519" t="s">
        <v>276</v>
      </c>
      <c r="C34" s="520">
        <v>650059</v>
      </c>
      <c r="D34" s="525" t="s">
        <v>150</v>
      </c>
      <c r="E34" s="509"/>
      <c r="F34" s="510" t="s">
        <v>116</v>
      </c>
      <c r="G34" s="512" t="s">
        <v>116</v>
      </c>
      <c r="H34" s="511" t="s">
        <v>116</v>
      </c>
      <c r="I34" s="509" t="s">
        <v>116</v>
      </c>
      <c r="J34" s="511" t="s">
        <v>116</v>
      </c>
      <c r="K34" s="511" t="s">
        <v>115</v>
      </c>
      <c r="L34" s="509" t="s">
        <v>116</v>
      </c>
      <c r="M34" s="510"/>
      <c r="N34" s="510"/>
      <c r="O34" s="526" t="s">
        <v>77</v>
      </c>
      <c r="P34" s="527"/>
      <c r="Q34" s="527"/>
      <c r="R34" s="527"/>
      <c r="S34" s="527"/>
      <c r="T34" s="527"/>
      <c r="U34" s="527"/>
      <c r="V34" s="527"/>
      <c r="W34" s="527"/>
      <c r="X34" s="527"/>
      <c r="Y34" s="527"/>
      <c r="Z34" s="527"/>
      <c r="AA34" s="527"/>
      <c r="AB34" s="527"/>
      <c r="AC34" s="527"/>
      <c r="AD34" s="527"/>
      <c r="AE34" s="527"/>
      <c r="AF34" s="527"/>
      <c r="AG34" s="527"/>
      <c r="AH34" s="527"/>
      <c r="AI34" s="528"/>
      <c r="AJ34" s="513">
        <f t="shared" si="6"/>
        <v>0</v>
      </c>
      <c r="AK34" s="514">
        <f t="shared" si="7"/>
        <v>0</v>
      </c>
      <c r="AL34" s="514">
        <f t="shared" si="8"/>
        <v>0</v>
      </c>
    </row>
    <row r="35" spans="1:38" ht="15.75">
      <c r="A35" s="529" t="s">
        <v>277</v>
      </c>
      <c r="B35" s="530" t="s">
        <v>278</v>
      </c>
      <c r="C35" s="507">
        <v>344524</v>
      </c>
      <c r="D35" s="525" t="s">
        <v>150</v>
      </c>
      <c r="E35" s="509"/>
      <c r="F35" s="510" t="s">
        <v>116</v>
      </c>
      <c r="G35" s="512" t="s">
        <v>116</v>
      </c>
      <c r="H35" s="509"/>
      <c r="I35" s="509" t="s">
        <v>116</v>
      </c>
      <c r="J35" s="509"/>
      <c r="K35" s="509"/>
      <c r="L35" s="509" t="s">
        <v>116</v>
      </c>
      <c r="M35" s="510"/>
      <c r="N35" s="510"/>
      <c r="O35" s="509" t="s">
        <v>116</v>
      </c>
      <c r="P35" s="509" t="s">
        <v>116</v>
      </c>
      <c r="Q35" s="509"/>
      <c r="R35" s="509" t="s">
        <v>116</v>
      </c>
      <c r="S35" s="511" t="s">
        <v>116</v>
      </c>
      <c r="T35" s="510"/>
      <c r="U35" s="510" t="s">
        <v>116</v>
      </c>
      <c r="V35" s="511" t="s">
        <v>115</v>
      </c>
      <c r="W35" s="509"/>
      <c r="X35" s="509" t="s">
        <v>116</v>
      </c>
      <c r="Y35" s="509"/>
      <c r="Z35" s="509"/>
      <c r="AA35" s="510" t="s">
        <v>116</v>
      </c>
      <c r="AB35" s="510"/>
      <c r="AC35" s="509"/>
      <c r="AD35" s="509" t="s">
        <v>116</v>
      </c>
      <c r="AE35" s="511" t="s">
        <v>116</v>
      </c>
      <c r="AF35" s="509"/>
      <c r="AG35" s="509" t="s">
        <v>217</v>
      </c>
      <c r="AH35" s="512" t="s">
        <v>116</v>
      </c>
      <c r="AI35" s="510"/>
      <c r="AJ35" s="513">
        <f t="shared" si="6"/>
        <v>0</v>
      </c>
      <c r="AK35" s="514">
        <f t="shared" si="7"/>
        <v>0</v>
      </c>
      <c r="AL35" s="514">
        <f t="shared" si="8"/>
        <v>0</v>
      </c>
    </row>
    <row r="36" spans="1:38" ht="15.75">
      <c r="A36" s="529" t="s">
        <v>279</v>
      </c>
      <c r="B36" s="530" t="s">
        <v>280</v>
      </c>
      <c r="C36" s="507">
        <v>708696</v>
      </c>
      <c r="D36" s="525" t="s">
        <v>150</v>
      </c>
      <c r="E36" s="511" t="s">
        <v>116</v>
      </c>
      <c r="F36" s="510" t="s">
        <v>116</v>
      </c>
      <c r="G36" s="510"/>
      <c r="H36" s="509"/>
      <c r="I36" s="517" t="s">
        <v>104</v>
      </c>
      <c r="J36" s="509"/>
      <c r="K36" s="509"/>
      <c r="L36" s="509" t="s">
        <v>116</v>
      </c>
      <c r="M36" s="510"/>
      <c r="N36" s="510" t="s">
        <v>116</v>
      </c>
      <c r="O36" s="509" t="s">
        <v>116</v>
      </c>
      <c r="P36" s="511" t="s">
        <v>115</v>
      </c>
      <c r="Q36" s="511" t="s">
        <v>116</v>
      </c>
      <c r="R36" s="509"/>
      <c r="S36" s="509" t="s">
        <v>116</v>
      </c>
      <c r="T36" s="512" t="s">
        <v>116</v>
      </c>
      <c r="U36" s="510"/>
      <c r="V36" s="511" t="s">
        <v>116</v>
      </c>
      <c r="W36" s="509"/>
      <c r="X36" s="509" t="s">
        <v>116</v>
      </c>
      <c r="Y36" s="509"/>
      <c r="Z36" s="511" t="s">
        <v>116</v>
      </c>
      <c r="AA36" s="510" t="s">
        <v>116</v>
      </c>
      <c r="AB36" s="510"/>
      <c r="AC36" s="511" t="s">
        <v>116</v>
      </c>
      <c r="AD36" s="509" t="s">
        <v>116</v>
      </c>
      <c r="AE36" s="509" t="s">
        <v>217</v>
      </c>
      <c r="AF36" s="509"/>
      <c r="AG36" s="509" t="s">
        <v>116</v>
      </c>
      <c r="AH36" s="512" t="s">
        <v>116</v>
      </c>
      <c r="AI36" s="512" t="s">
        <v>116</v>
      </c>
      <c r="AJ36" s="537">
        <f t="shared" si="6"/>
        <v>0</v>
      </c>
      <c r="AK36" s="538">
        <f t="shared" si="7"/>
        <v>0</v>
      </c>
      <c r="AL36" s="538">
        <f t="shared" si="8"/>
        <v>0</v>
      </c>
    </row>
    <row r="37" spans="1:38" ht="15.75">
      <c r="A37" s="529" t="s">
        <v>281</v>
      </c>
      <c r="B37" s="530" t="s">
        <v>282</v>
      </c>
      <c r="C37" s="539"/>
      <c r="D37" s="525" t="s">
        <v>150</v>
      </c>
      <c r="E37" s="509"/>
      <c r="F37" s="510" t="s">
        <v>116</v>
      </c>
      <c r="G37" s="510"/>
      <c r="H37" s="509"/>
      <c r="I37" s="509" t="s">
        <v>116</v>
      </c>
      <c r="J37" s="509"/>
      <c r="K37" s="511" t="s">
        <v>116</v>
      </c>
      <c r="L37" s="509" t="s">
        <v>116</v>
      </c>
      <c r="M37" s="512" t="s">
        <v>116</v>
      </c>
      <c r="N37" s="510"/>
      <c r="O37" s="509" t="s">
        <v>116</v>
      </c>
      <c r="P37" s="509"/>
      <c r="Q37" s="509"/>
      <c r="R37" s="509" t="s">
        <v>116</v>
      </c>
      <c r="S37" s="511" t="s">
        <v>116</v>
      </c>
      <c r="T37" s="510"/>
      <c r="U37" s="510" t="s">
        <v>116</v>
      </c>
      <c r="V37" s="509"/>
      <c r="W37" s="509"/>
      <c r="X37" s="509" t="s">
        <v>116</v>
      </c>
      <c r="Y37" s="511" t="s">
        <v>116</v>
      </c>
      <c r="Z37" s="509"/>
      <c r="AA37" s="510" t="s">
        <v>116</v>
      </c>
      <c r="AB37" s="512" t="s">
        <v>40</v>
      </c>
      <c r="AC37" s="509"/>
      <c r="AD37" s="509" t="s">
        <v>116</v>
      </c>
      <c r="AE37" s="511" t="s">
        <v>116</v>
      </c>
      <c r="AF37" s="509"/>
      <c r="AG37" s="509" t="s">
        <v>116</v>
      </c>
      <c r="AH37" s="512" t="s">
        <v>116</v>
      </c>
      <c r="AI37" s="510"/>
      <c r="AJ37" s="537">
        <f t="shared" si="6"/>
        <v>0</v>
      </c>
      <c r="AK37" s="538">
        <f t="shared" si="7"/>
        <v>0</v>
      </c>
      <c r="AL37" s="538">
        <f t="shared" si="8"/>
        <v>0</v>
      </c>
    </row>
    <row r="38" spans="1:38" ht="15.75">
      <c r="A38" s="529" t="s">
        <v>283</v>
      </c>
      <c r="B38" s="530" t="s">
        <v>284</v>
      </c>
      <c r="C38" s="539"/>
      <c r="D38" s="525" t="s">
        <v>150</v>
      </c>
      <c r="E38" s="509"/>
      <c r="F38" s="510" t="s">
        <v>116</v>
      </c>
      <c r="G38" s="512" t="s">
        <v>116</v>
      </c>
      <c r="H38" s="511" t="s">
        <v>115</v>
      </c>
      <c r="I38" s="509" t="s">
        <v>116</v>
      </c>
      <c r="J38" s="511" t="s">
        <v>116</v>
      </c>
      <c r="K38" s="509"/>
      <c r="L38" s="509" t="s">
        <v>116</v>
      </c>
      <c r="M38" s="510"/>
      <c r="N38" s="512" t="s">
        <v>116</v>
      </c>
      <c r="O38" s="509" t="s">
        <v>116</v>
      </c>
      <c r="P38" s="509"/>
      <c r="Q38" s="509"/>
      <c r="R38" s="509" t="s">
        <v>116</v>
      </c>
      <c r="S38" s="511" t="s">
        <v>115</v>
      </c>
      <c r="T38" s="512" t="s">
        <v>115</v>
      </c>
      <c r="U38" s="510" t="s">
        <v>116</v>
      </c>
      <c r="V38" s="511" t="s">
        <v>116</v>
      </c>
      <c r="W38" s="511" t="s">
        <v>115</v>
      </c>
      <c r="X38" s="509" t="s">
        <v>116</v>
      </c>
      <c r="Y38" s="509"/>
      <c r="Z38" s="509"/>
      <c r="AA38" s="510" t="s">
        <v>116</v>
      </c>
      <c r="AB38" s="512" t="s">
        <v>116</v>
      </c>
      <c r="AC38" s="509"/>
      <c r="AD38" s="509" t="s">
        <v>116</v>
      </c>
      <c r="AE38" s="511" t="s">
        <v>115</v>
      </c>
      <c r="AF38" s="509" t="s">
        <v>116</v>
      </c>
      <c r="AG38" s="511" t="s">
        <v>116</v>
      </c>
      <c r="AH38" s="510"/>
      <c r="AI38" s="512" t="s">
        <v>116</v>
      </c>
      <c r="AJ38" s="537">
        <f t="shared" si="6"/>
        <v>0</v>
      </c>
      <c r="AK38" s="538">
        <f t="shared" si="7"/>
        <v>0</v>
      </c>
      <c r="AL38" s="538">
        <f t="shared" si="8"/>
        <v>0</v>
      </c>
    </row>
    <row r="39" spans="1:38" ht="15.75">
      <c r="A39" s="529" t="s">
        <v>285</v>
      </c>
      <c r="B39" s="530" t="s">
        <v>286</v>
      </c>
      <c r="C39" s="539"/>
      <c r="D39" s="525" t="s">
        <v>150</v>
      </c>
      <c r="E39" s="517" t="s">
        <v>104</v>
      </c>
      <c r="F39" s="510"/>
      <c r="G39" s="516" t="s">
        <v>104</v>
      </c>
      <c r="H39" s="509"/>
      <c r="I39" s="509" t="s">
        <v>116</v>
      </c>
      <c r="J39" s="509"/>
      <c r="K39" s="511" t="s">
        <v>116</v>
      </c>
      <c r="L39" s="509"/>
      <c r="M39" s="510"/>
      <c r="N39" s="512" t="s">
        <v>115</v>
      </c>
      <c r="O39" s="509" t="s">
        <v>233</v>
      </c>
      <c r="P39" s="509"/>
      <c r="Q39" s="509"/>
      <c r="R39" s="509"/>
      <c r="S39" s="509" t="s">
        <v>116</v>
      </c>
      <c r="T39" s="512" t="s">
        <v>166</v>
      </c>
      <c r="U39" s="510" t="s">
        <v>116</v>
      </c>
      <c r="V39" s="509"/>
      <c r="W39" s="511" t="s">
        <v>116</v>
      </c>
      <c r="X39" s="509"/>
      <c r="Y39" s="509" t="s">
        <v>116</v>
      </c>
      <c r="Z39" s="511" t="s">
        <v>168</v>
      </c>
      <c r="AA39" s="510" t="s">
        <v>116</v>
      </c>
      <c r="AB39" s="510" t="s">
        <v>115</v>
      </c>
      <c r="AC39" s="511" t="s">
        <v>115</v>
      </c>
      <c r="AD39" s="509"/>
      <c r="AE39" s="509" t="s">
        <v>116</v>
      </c>
      <c r="AF39" s="509"/>
      <c r="AG39" s="509" t="s">
        <v>116</v>
      </c>
      <c r="AH39" s="510"/>
      <c r="AI39" s="510" t="s">
        <v>116</v>
      </c>
      <c r="AJ39" s="513">
        <f t="shared" si="6"/>
        <v>0</v>
      </c>
      <c r="AK39" s="514">
        <f t="shared" si="7"/>
        <v>0</v>
      </c>
      <c r="AL39" s="514">
        <f t="shared" si="8"/>
        <v>0</v>
      </c>
    </row>
    <row r="40" spans="1:38" ht="15.75">
      <c r="A40" s="529" t="s">
        <v>287</v>
      </c>
      <c r="B40" s="530" t="s">
        <v>288</v>
      </c>
      <c r="C40" s="539"/>
      <c r="D40" s="525" t="s">
        <v>150</v>
      </c>
      <c r="E40" s="509"/>
      <c r="F40" s="512" t="s">
        <v>255</v>
      </c>
      <c r="G40" s="510" t="s">
        <v>116</v>
      </c>
      <c r="H40" s="509"/>
      <c r="I40" s="509" t="s">
        <v>116</v>
      </c>
      <c r="J40" s="509" t="s">
        <v>116</v>
      </c>
      <c r="K40" s="509"/>
      <c r="L40" s="509"/>
      <c r="M40" s="512" t="s">
        <v>116</v>
      </c>
      <c r="N40" s="512" t="s">
        <v>40</v>
      </c>
      <c r="O40" s="509" t="s">
        <v>116</v>
      </c>
      <c r="P40" s="509"/>
      <c r="Q40" s="509"/>
      <c r="R40" s="509" t="s">
        <v>116</v>
      </c>
      <c r="S40" s="509"/>
      <c r="T40" s="512" t="s">
        <v>116</v>
      </c>
      <c r="U40" s="510" t="s">
        <v>116</v>
      </c>
      <c r="V40" s="511" t="s">
        <v>116</v>
      </c>
      <c r="W40" s="509"/>
      <c r="X40" s="509" t="s">
        <v>116</v>
      </c>
      <c r="Y40" s="511" t="s">
        <v>115</v>
      </c>
      <c r="Z40" s="509"/>
      <c r="AA40" s="510" t="s">
        <v>116</v>
      </c>
      <c r="AB40" s="512" t="s">
        <v>40</v>
      </c>
      <c r="AC40" s="511" t="s">
        <v>116</v>
      </c>
      <c r="AD40" s="509" t="s">
        <v>116</v>
      </c>
      <c r="AE40" s="509"/>
      <c r="AF40" s="509" t="s">
        <v>116</v>
      </c>
      <c r="AG40" s="509"/>
      <c r="AH40" s="510" t="s">
        <v>116</v>
      </c>
      <c r="AI40" s="510" t="s">
        <v>40</v>
      </c>
      <c r="AJ40" s="513">
        <f t="shared" si="6"/>
        <v>0</v>
      </c>
      <c r="AK40" s="514">
        <f t="shared" si="7"/>
        <v>0</v>
      </c>
      <c r="AL40" s="514">
        <f t="shared" si="8"/>
        <v>0</v>
      </c>
    </row>
    <row r="41" spans="1:38" ht="15.75">
      <c r="A41" s="529" t="s">
        <v>289</v>
      </c>
      <c r="B41" s="530" t="s">
        <v>290</v>
      </c>
      <c r="C41" s="507">
        <v>888578</v>
      </c>
      <c r="D41" s="525" t="s">
        <v>150</v>
      </c>
      <c r="E41" s="509"/>
      <c r="F41" s="510" t="s">
        <v>116</v>
      </c>
      <c r="G41" s="510"/>
      <c r="H41" s="509"/>
      <c r="I41" s="517" t="s">
        <v>104</v>
      </c>
      <c r="J41" s="509"/>
      <c r="K41" s="511" t="s">
        <v>116</v>
      </c>
      <c r="L41" s="509" t="s">
        <v>116</v>
      </c>
      <c r="M41" s="510"/>
      <c r="N41" s="510"/>
      <c r="O41" s="509" t="s">
        <v>116</v>
      </c>
      <c r="P41" s="511" t="s">
        <v>116</v>
      </c>
      <c r="Q41" s="509"/>
      <c r="R41" s="517" t="s">
        <v>104</v>
      </c>
      <c r="S41" s="509"/>
      <c r="T41" s="510"/>
      <c r="U41" s="510" t="s">
        <v>116</v>
      </c>
      <c r="V41" s="509"/>
      <c r="W41" s="509"/>
      <c r="X41" s="509"/>
      <c r="Y41" s="511" t="s">
        <v>116</v>
      </c>
      <c r="Z41" s="517" t="s">
        <v>104</v>
      </c>
      <c r="AA41" s="516" t="s">
        <v>104</v>
      </c>
      <c r="AB41" s="510"/>
      <c r="AC41" s="509"/>
      <c r="AD41" s="509" t="s">
        <v>116</v>
      </c>
      <c r="AE41" s="509"/>
      <c r="AF41" s="511" t="s">
        <v>116</v>
      </c>
      <c r="AG41" s="509" t="s">
        <v>116</v>
      </c>
      <c r="AH41" s="510"/>
      <c r="AI41" s="510"/>
      <c r="AJ41" s="513">
        <f t="shared" si="6"/>
        <v>0</v>
      </c>
      <c r="AK41" s="514">
        <f t="shared" si="7"/>
        <v>0</v>
      </c>
      <c r="AL41" s="514">
        <f t="shared" si="8"/>
        <v>0</v>
      </c>
    </row>
    <row r="42" spans="1:38" ht="15.75">
      <c r="A42" s="540" t="s">
        <v>291</v>
      </c>
      <c r="B42" s="541" t="s">
        <v>292</v>
      </c>
      <c r="C42" s="520">
        <v>412829</v>
      </c>
      <c r="D42" s="525" t="s">
        <v>150</v>
      </c>
      <c r="E42" s="509" t="s">
        <v>116</v>
      </c>
      <c r="F42" s="510"/>
      <c r="G42" s="510" t="s">
        <v>116</v>
      </c>
      <c r="H42" s="511" t="s">
        <v>116</v>
      </c>
      <c r="I42" s="509" t="s">
        <v>116</v>
      </c>
      <c r="J42" s="509"/>
      <c r="K42" s="511" t="s">
        <v>116</v>
      </c>
      <c r="L42" s="509"/>
      <c r="M42" s="510"/>
      <c r="N42" s="510"/>
      <c r="O42" s="511" t="s">
        <v>116</v>
      </c>
      <c r="P42" s="509"/>
      <c r="Q42" s="509" t="s">
        <v>245</v>
      </c>
      <c r="R42" s="509"/>
      <c r="S42" s="509" t="s">
        <v>116</v>
      </c>
      <c r="T42" s="510" t="s">
        <v>116</v>
      </c>
      <c r="U42" s="510"/>
      <c r="V42" s="509" t="s">
        <v>116</v>
      </c>
      <c r="W42" s="517" t="s">
        <v>104</v>
      </c>
      <c r="X42" s="509" t="s">
        <v>116</v>
      </c>
      <c r="Y42" s="509" t="s">
        <v>116</v>
      </c>
      <c r="Z42" s="509"/>
      <c r="AA42" s="516" t="s">
        <v>104</v>
      </c>
      <c r="AB42" s="510"/>
      <c r="AC42" s="509"/>
      <c r="AD42" s="509"/>
      <c r="AE42" s="517"/>
      <c r="AF42" s="511" t="s">
        <v>116</v>
      </c>
      <c r="AG42" s="517" t="s">
        <v>104</v>
      </c>
      <c r="AH42" s="516"/>
      <c r="AI42" s="510"/>
      <c r="AJ42" s="513">
        <f t="shared" si="6"/>
        <v>0</v>
      </c>
      <c r="AK42" s="514">
        <f t="shared" si="7"/>
        <v>0</v>
      </c>
      <c r="AL42" s="514">
        <f t="shared" si="8"/>
        <v>0</v>
      </c>
    </row>
    <row r="43" spans="1:38">
      <c r="A43" s="494" t="s">
        <v>212</v>
      </c>
      <c r="B43" s="495" t="s">
        <v>203</v>
      </c>
      <c r="C43" s="496" t="s">
        <v>100</v>
      </c>
      <c r="D43" s="542" t="s">
        <v>3</v>
      </c>
      <c r="E43" s="498">
        <v>1</v>
      </c>
      <c r="F43" s="498">
        <v>2</v>
      </c>
      <c r="G43" s="498">
        <v>3</v>
      </c>
      <c r="H43" s="498">
        <v>4</v>
      </c>
      <c r="I43" s="498">
        <v>5</v>
      </c>
      <c r="J43" s="498">
        <v>6</v>
      </c>
      <c r="K43" s="498">
        <v>7</v>
      </c>
      <c r="L43" s="498">
        <v>8</v>
      </c>
      <c r="M43" s="498">
        <v>9</v>
      </c>
      <c r="N43" s="498">
        <v>10</v>
      </c>
      <c r="O43" s="498">
        <v>11</v>
      </c>
      <c r="P43" s="498">
        <v>12</v>
      </c>
      <c r="Q43" s="498">
        <v>13</v>
      </c>
      <c r="R43" s="498">
        <v>14</v>
      </c>
      <c r="S43" s="498">
        <v>15</v>
      </c>
      <c r="T43" s="498">
        <v>16</v>
      </c>
      <c r="U43" s="498">
        <v>17</v>
      </c>
      <c r="V43" s="498">
        <v>18</v>
      </c>
      <c r="W43" s="498">
        <v>19</v>
      </c>
      <c r="X43" s="498">
        <v>20</v>
      </c>
      <c r="Y43" s="498">
        <v>21</v>
      </c>
      <c r="Z43" s="498">
        <v>22</v>
      </c>
      <c r="AA43" s="498">
        <v>23</v>
      </c>
      <c r="AB43" s="498">
        <v>24</v>
      </c>
      <c r="AC43" s="498">
        <v>25</v>
      </c>
      <c r="AD43" s="498">
        <v>26</v>
      </c>
      <c r="AE43" s="498">
        <v>27</v>
      </c>
      <c r="AF43" s="498">
        <v>28</v>
      </c>
      <c r="AG43" s="498">
        <v>29</v>
      </c>
      <c r="AH43" s="498">
        <v>30</v>
      </c>
      <c r="AI43" s="498">
        <v>31</v>
      </c>
      <c r="AJ43" s="499" t="s">
        <v>4</v>
      </c>
      <c r="AK43" s="500" t="s">
        <v>5</v>
      </c>
      <c r="AL43" s="500" t="s">
        <v>6</v>
      </c>
    </row>
    <row r="44" spans="1:38" ht="15.75">
      <c r="A44" s="501"/>
      <c r="B44" s="502" t="s">
        <v>213</v>
      </c>
      <c r="C44" s="503" t="s">
        <v>214</v>
      </c>
      <c r="D44" s="543"/>
      <c r="E44" s="498" t="s">
        <v>11</v>
      </c>
      <c r="F44" s="498" t="s">
        <v>30</v>
      </c>
      <c r="G44" s="498" t="s">
        <v>12</v>
      </c>
      <c r="H44" s="498" t="s">
        <v>13</v>
      </c>
      <c r="I44" s="498" t="s">
        <v>8</v>
      </c>
      <c r="J44" s="498" t="s">
        <v>9</v>
      </c>
      <c r="K44" s="498" t="s">
        <v>10</v>
      </c>
      <c r="L44" s="498" t="s">
        <v>11</v>
      </c>
      <c r="M44" s="498" t="s">
        <v>30</v>
      </c>
      <c r="N44" s="498" t="s">
        <v>12</v>
      </c>
      <c r="O44" s="498" t="s">
        <v>13</v>
      </c>
      <c r="P44" s="498" t="s">
        <v>8</v>
      </c>
      <c r="Q44" s="498" t="s">
        <v>9</v>
      </c>
      <c r="R44" s="498" t="s">
        <v>10</v>
      </c>
      <c r="S44" s="498" t="s">
        <v>11</v>
      </c>
      <c r="T44" s="498" t="s">
        <v>30</v>
      </c>
      <c r="U44" s="498" t="s">
        <v>12</v>
      </c>
      <c r="V44" s="498" t="s">
        <v>13</v>
      </c>
      <c r="W44" s="498" t="s">
        <v>8</v>
      </c>
      <c r="X44" s="498" t="s">
        <v>9</v>
      </c>
      <c r="Y44" s="498" t="s">
        <v>10</v>
      </c>
      <c r="Z44" s="498" t="s">
        <v>11</v>
      </c>
      <c r="AA44" s="498" t="s">
        <v>30</v>
      </c>
      <c r="AB44" s="498" t="s">
        <v>12</v>
      </c>
      <c r="AC44" s="498" t="s">
        <v>13</v>
      </c>
      <c r="AD44" s="498" t="s">
        <v>8</v>
      </c>
      <c r="AE44" s="498" t="s">
        <v>9</v>
      </c>
      <c r="AF44" s="498" t="s">
        <v>10</v>
      </c>
      <c r="AG44" s="498" t="s">
        <v>11</v>
      </c>
      <c r="AH44" s="498" t="s">
        <v>30</v>
      </c>
      <c r="AI44" s="498" t="s">
        <v>12</v>
      </c>
      <c r="AJ44" s="499"/>
      <c r="AK44" s="500"/>
      <c r="AL44" s="500"/>
    </row>
    <row r="45" spans="1:38" ht="16.5">
      <c r="A45" s="544" t="s">
        <v>293</v>
      </c>
      <c r="B45" s="545" t="s">
        <v>294</v>
      </c>
      <c r="C45" s="546"/>
      <c r="D45" s="525" t="s">
        <v>224</v>
      </c>
      <c r="E45" s="509" t="s">
        <v>115</v>
      </c>
      <c r="F45" s="510"/>
      <c r="G45" s="510" t="s">
        <v>115</v>
      </c>
      <c r="H45" s="509"/>
      <c r="I45" s="509" t="s">
        <v>115</v>
      </c>
      <c r="J45" s="517" t="s">
        <v>104</v>
      </c>
      <c r="K45" s="509"/>
      <c r="L45" s="509" t="s">
        <v>115</v>
      </c>
      <c r="M45" s="516" t="s">
        <v>104</v>
      </c>
      <c r="N45" s="510"/>
      <c r="O45" s="509" t="s">
        <v>115</v>
      </c>
      <c r="P45" s="509" t="s">
        <v>115</v>
      </c>
      <c r="Q45" s="509" t="s">
        <v>115</v>
      </c>
      <c r="R45" s="509" t="s">
        <v>115</v>
      </c>
      <c r="S45" s="509"/>
      <c r="T45" s="510"/>
      <c r="U45" s="510" t="s">
        <v>115</v>
      </c>
      <c r="V45" s="517" t="s">
        <v>104</v>
      </c>
      <c r="W45" s="509" t="s">
        <v>115</v>
      </c>
      <c r="X45" s="509"/>
      <c r="Y45" s="509" t="s">
        <v>115</v>
      </c>
      <c r="Z45" s="509"/>
      <c r="AA45" s="510" t="s">
        <v>115</v>
      </c>
      <c r="AB45" s="510"/>
      <c r="AC45" s="509" t="s">
        <v>115</v>
      </c>
      <c r="AD45" s="509" t="s">
        <v>115</v>
      </c>
      <c r="AE45" s="509"/>
      <c r="AF45" s="511" t="s">
        <v>104</v>
      </c>
      <c r="AG45" s="509" t="s">
        <v>115</v>
      </c>
      <c r="AH45" s="510"/>
      <c r="AI45" s="516" t="s">
        <v>104</v>
      </c>
      <c r="AJ45" s="513">
        <f t="shared" ref="AJ45:AJ46" si="9">AN45</f>
        <v>0</v>
      </c>
      <c r="AK45" s="514">
        <f>AJ45+AL45</f>
        <v>0</v>
      </c>
      <c r="AL45" s="514">
        <f>AO45</f>
        <v>0</v>
      </c>
    </row>
    <row r="46" spans="1:38" ht="15.75">
      <c r="A46" s="547" t="s">
        <v>295</v>
      </c>
      <c r="B46" s="548" t="s">
        <v>296</v>
      </c>
      <c r="C46" s="549">
        <v>492425</v>
      </c>
      <c r="D46" s="550" t="s">
        <v>224</v>
      </c>
      <c r="E46" s="509" t="s">
        <v>115</v>
      </c>
      <c r="F46" s="510" t="s">
        <v>115</v>
      </c>
      <c r="G46" s="510" t="s">
        <v>115</v>
      </c>
      <c r="H46" s="509" t="s">
        <v>115</v>
      </c>
      <c r="I46" s="511" t="s">
        <v>115</v>
      </c>
      <c r="J46" s="509" t="s">
        <v>115</v>
      </c>
      <c r="K46" s="509" t="s">
        <v>115</v>
      </c>
      <c r="L46" s="509" t="s">
        <v>115</v>
      </c>
      <c r="M46" s="510"/>
      <c r="N46" s="510"/>
      <c r="O46" s="509" t="s">
        <v>115</v>
      </c>
      <c r="P46" s="509" t="s">
        <v>115</v>
      </c>
      <c r="Q46" s="511" t="s">
        <v>115</v>
      </c>
      <c r="R46" s="509" t="s">
        <v>115</v>
      </c>
      <c r="S46" s="509" t="s">
        <v>115</v>
      </c>
      <c r="T46" s="510"/>
      <c r="U46" s="510"/>
      <c r="V46" s="509" t="s">
        <v>115</v>
      </c>
      <c r="W46" s="511" t="s">
        <v>115</v>
      </c>
      <c r="X46" s="509" t="s">
        <v>115</v>
      </c>
      <c r="Y46" s="509" t="s">
        <v>115</v>
      </c>
      <c r="Z46" s="509"/>
      <c r="AA46" s="516"/>
      <c r="AB46" s="516" t="s">
        <v>104</v>
      </c>
      <c r="AC46" s="517" t="s">
        <v>104</v>
      </c>
      <c r="AD46" s="517" t="s">
        <v>104</v>
      </c>
      <c r="AE46" s="517" t="s">
        <v>104</v>
      </c>
      <c r="AF46" s="509"/>
      <c r="AG46" s="509" t="s">
        <v>115</v>
      </c>
      <c r="AH46" s="510" t="s">
        <v>115</v>
      </c>
      <c r="AI46" s="510" t="s">
        <v>115</v>
      </c>
      <c r="AJ46" s="513">
        <f t="shared" si="9"/>
        <v>0</v>
      </c>
      <c r="AK46" s="514">
        <f>AJ46+AL46</f>
        <v>0</v>
      </c>
      <c r="AL46" s="514">
        <f>AO46</f>
        <v>0</v>
      </c>
    </row>
    <row r="47" spans="1:38" ht="15.75">
      <c r="B47" s="551"/>
      <c r="D47" s="552"/>
      <c r="E47" s="553"/>
      <c r="F47" s="553"/>
      <c r="G47" s="554"/>
      <c r="H47" s="553"/>
      <c r="I47" s="553"/>
      <c r="J47" s="553"/>
      <c r="K47" s="553"/>
      <c r="L47" s="553"/>
      <c r="M47" s="553"/>
      <c r="N47" s="554"/>
      <c r="O47" s="553"/>
      <c r="P47" s="553"/>
      <c r="Q47" s="554"/>
      <c r="R47" s="553"/>
      <c r="S47" s="554"/>
      <c r="T47" s="553"/>
      <c r="U47" s="554"/>
      <c r="V47" s="553"/>
      <c r="W47" s="553"/>
      <c r="X47" s="554"/>
      <c r="Y47" s="553"/>
      <c r="Z47" s="554"/>
      <c r="AA47" s="553"/>
      <c r="AB47" s="554"/>
      <c r="AC47" s="553"/>
      <c r="AD47" s="553"/>
      <c r="AE47" s="553"/>
      <c r="AF47" s="554"/>
      <c r="AG47" s="553"/>
      <c r="AH47" s="553"/>
      <c r="AI47" s="554"/>
      <c r="AJ47" s="555"/>
      <c r="AK47" s="552"/>
    </row>
  </sheetData>
  <mergeCells count="22">
    <mergeCell ref="O34:AI34"/>
    <mergeCell ref="AJ43:AJ44"/>
    <mergeCell ref="AK43:AK44"/>
    <mergeCell ref="AL43:AL44"/>
    <mergeCell ref="E22:AI22"/>
    <mergeCell ref="D29:D30"/>
    <mergeCell ref="AJ29:AJ30"/>
    <mergeCell ref="AK29:AK30"/>
    <mergeCell ref="AL29:AL30"/>
    <mergeCell ref="E33:G33"/>
    <mergeCell ref="AL4:AL5"/>
    <mergeCell ref="D15:D16"/>
    <mergeCell ref="AJ15:AJ16"/>
    <mergeCell ref="AK15:AK16"/>
    <mergeCell ref="AL15:AL16"/>
    <mergeCell ref="E18:I18"/>
    <mergeCell ref="A1:AI1"/>
    <mergeCell ref="A2:AI2"/>
    <mergeCell ref="A3:AI3"/>
    <mergeCell ref="D4:D5"/>
    <mergeCell ref="AJ4:AJ5"/>
    <mergeCell ref="AK4:AK5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6"/>
  <sheetViews>
    <sheetView workbookViewId="0">
      <selection sqref="A1:AL36"/>
    </sheetView>
  </sheetViews>
  <sheetFormatPr defaultRowHeight="15"/>
  <sheetData>
    <row r="1" spans="1:38">
      <c r="A1" s="641" t="s">
        <v>456</v>
      </c>
      <c r="B1" s="641"/>
      <c r="C1" s="641"/>
      <c r="D1" s="641"/>
      <c r="E1" s="641"/>
      <c r="F1" s="641"/>
      <c r="G1" s="641"/>
      <c r="H1" s="641"/>
      <c r="I1" s="641"/>
      <c r="J1" s="641"/>
      <c r="K1" s="641"/>
      <c r="L1" s="641"/>
      <c r="M1" s="641"/>
      <c r="N1" s="641"/>
      <c r="O1" s="641"/>
      <c r="P1" s="641"/>
      <c r="Q1" s="641"/>
      <c r="R1" s="641"/>
      <c r="S1" s="641"/>
      <c r="T1" s="641"/>
      <c r="U1" s="641"/>
      <c r="V1" s="641"/>
      <c r="W1" s="641"/>
      <c r="X1" s="641"/>
      <c r="Y1" s="641"/>
      <c r="Z1" s="641"/>
      <c r="AA1" s="641"/>
      <c r="AB1" s="641"/>
      <c r="AC1" s="641"/>
      <c r="AD1" s="641"/>
      <c r="AE1" s="641"/>
      <c r="AF1" s="641"/>
      <c r="AG1" s="641"/>
      <c r="AH1" s="641"/>
      <c r="AI1" s="641"/>
    </row>
    <row r="2" spans="1:38">
      <c r="A2" s="641"/>
      <c r="B2" s="641"/>
      <c r="C2" s="641"/>
      <c r="D2" s="641"/>
      <c r="E2" s="641"/>
      <c r="F2" s="641"/>
      <c r="G2" s="641"/>
      <c r="H2" s="641"/>
      <c r="I2" s="641"/>
      <c r="J2" s="641"/>
      <c r="K2" s="641"/>
      <c r="L2" s="641"/>
      <c r="M2" s="641"/>
      <c r="N2" s="641"/>
      <c r="O2" s="641"/>
      <c r="P2" s="641"/>
      <c r="Q2" s="641"/>
      <c r="R2" s="641"/>
      <c r="S2" s="641"/>
      <c r="T2" s="641"/>
      <c r="U2" s="641"/>
      <c r="V2" s="641"/>
      <c r="W2" s="641"/>
      <c r="X2" s="641"/>
      <c r="Y2" s="641"/>
      <c r="Z2" s="641"/>
      <c r="AA2" s="641"/>
      <c r="AB2" s="641"/>
      <c r="AC2" s="641"/>
      <c r="AD2" s="641"/>
      <c r="AE2" s="641"/>
      <c r="AF2" s="641"/>
      <c r="AG2" s="641"/>
      <c r="AH2" s="641"/>
      <c r="AI2" s="641"/>
    </row>
    <row r="3" spans="1:38">
      <c r="A3" s="642"/>
      <c r="B3" s="642"/>
      <c r="C3" s="642"/>
      <c r="D3" s="642"/>
      <c r="E3" s="642"/>
      <c r="F3" s="642"/>
      <c r="G3" s="642"/>
      <c r="H3" s="642"/>
      <c r="I3" s="642"/>
      <c r="J3" s="642"/>
      <c r="K3" s="642"/>
      <c r="L3" s="642"/>
      <c r="M3" s="642"/>
      <c r="N3" s="642"/>
      <c r="O3" s="642"/>
      <c r="P3" s="642"/>
      <c r="Q3" s="642"/>
      <c r="R3" s="642"/>
      <c r="S3" s="642"/>
      <c r="T3" s="642"/>
      <c r="U3" s="642"/>
      <c r="V3" s="642"/>
      <c r="W3" s="642"/>
      <c r="X3" s="642"/>
      <c r="Y3" s="642"/>
      <c r="Z3" s="642"/>
      <c r="AA3" s="642"/>
      <c r="AB3" s="642"/>
      <c r="AC3" s="642"/>
      <c r="AD3" s="642"/>
      <c r="AE3" s="642"/>
      <c r="AF3" s="642"/>
      <c r="AG3" s="642"/>
      <c r="AH3" s="642"/>
      <c r="AI3" s="642"/>
    </row>
    <row r="4" spans="1:38" ht="16.5">
      <c r="A4" s="643" t="s">
        <v>0</v>
      </c>
      <c r="B4" s="644" t="s">
        <v>1</v>
      </c>
      <c r="C4" s="645"/>
      <c r="D4" s="646" t="s">
        <v>3</v>
      </c>
      <c r="E4" s="647">
        <v>1</v>
      </c>
      <c r="F4" s="647">
        <v>2</v>
      </c>
      <c r="G4" s="647">
        <v>3</v>
      </c>
      <c r="H4" s="647">
        <v>4</v>
      </c>
      <c r="I4" s="647">
        <v>5</v>
      </c>
      <c r="J4" s="647">
        <v>6</v>
      </c>
      <c r="K4" s="647">
        <v>7</v>
      </c>
      <c r="L4" s="647">
        <v>8</v>
      </c>
      <c r="M4" s="647">
        <v>9</v>
      </c>
      <c r="N4" s="647">
        <v>10</v>
      </c>
      <c r="O4" s="647">
        <v>11</v>
      </c>
      <c r="P4" s="647">
        <v>12</v>
      </c>
      <c r="Q4" s="647">
        <v>13</v>
      </c>
      <c r="R4" s="647">
        <v>14</v>
      </c>
      <c r="S4" s="647">
        <v>15</v>
      </c>
      <c r="T4" s="647">
        <v>16</v>
      </c>
      <c r="U4" s="647">
        <v>17</v>
      </c>
      <c r="V4" s="647">
        <v>18</v>
      </c>
      <c r="W4" s="647">
        <v>19</v>
      </c>
      <c r="X4" s="647">
        <v>20</v>
      </c>
      <c r="Y4" s="647">
        <v>21</v>
      </c>
      <c r="Z4" s="647">
        <v>22</v>
      </c>
      <c r="AA4" s="647">
        <v>23</v>
      </c>
      <c r="AB4" s="647">
        <v>24</v>
      </c>
      <c r="AC4" s="647">
        <v>25</v>
      </c>
      <c r="AD4" s="647">
        <v>26</v>
      </c>
      <c r="AE4" s="647">
        <v>27</v>
      </c>
      <c r="AF4" s="647">
        <v>28</v>
      </c>
      <c r="AG4" s="647">
        <v>29</v>
      </c>
      <c r="AH4" s="647">
        <v>30</v>
      </c>
      <c r="AI4" s="647">
        <v>31</v>
      </c>
      <c r="AJ4" s="648" t="s">
        <v>4</v>
      </c>
      <c r="AK4" s="649" t="s">
        <v>5</v>
      </c>
      <c r="AL4" s="650" t="s">
        <v>6</v>
      </c>
    </row>
    <row r="5" spans="1:38" ht="16.5">
      <c r="A5" s="651"/>
      <c r="B5" s="652"/>
      <c r="C5" s="653"/>
      <c r="D5" s="646"/>
      <c r="E5" s="647" t="s">
        <v>11</v>
      </c>
      <c r="F5" s="647" t="s">
        <v>30</v>
      </c>
      <c r="G5" s="647" t="s">
        <v>12</v>
      </c>
      <c r="H5" s="647" t="s">
        <v>13</v>
      </c>
      <c r="I5" s="647" t="s">
        <v>8</v>
      </c>
      <c r="J5" s="647" t="s">
        <v>9</v>
      </c>
      <c r="K5" s="647" t="s">
        <v>10</v>
      </c>
      <c r="L5" s="647" t="s">
        <v>11</v>
      </c>
      <c r="M5" s="647" t="s">
        <v>30</v>
      </c>
      <c r="N5" s="647" t="s">
        <v>12</v>
      </c>
      <c r="O5" s="647" t="s">
        <v>13</v>
      </c>
      <c r="P5" s="647" t="s">
        <v>8</v>
      </c>
      <c r="Q5" s="647" t="s">
        <v>9</v>
      </c>
      <c r="R5" s="647" t="s">
        <v>10</v>
      </c>
      <c r="S5" s="647" t="s">
        <v>11</v>
      </c>
      <c r="T5" s="647" t="s">
        <v>30</v>
      </c>
      <c r="U5" s="647" t="s">
        <v>12</v>
      </c>
      <c r="V5" s="647" t="s">
        <v>13</v>
      </c>
      <c r="W5" s="647" t="s">
        <v>8</v>
      </c>
      <c r="X5" s="647" t="s">
        <v>9</v>
      </c>
      <c r="Y5" s="647" t="s">
        <v>10</v>
      </c>
      <c r="Z5" s="647" t="s">
        <v>11</v>
      </c>
      <c r="AA5" s="647" t="s">
        <v>30</v>
      </c>
      <c r="AB5" s="647" t="s">
        <v>12</v>
      </c>
      <c r="AC5" s="647" t="s">
        <v>13</v>
      </c>
      <c r="AD5" s="647" t="s">
        <v>8</v>
      </c>
      <c r="AE5" s="647" t="s">
        <v>9</v>
      </c>
      <c r="AF5" s="647" t="s">
        <v>10</v>
      </c>
      <c r="AG5" s="647" t="s">
        <v>11</v>
      </c>
      <c r="AH5" s="647" t="s">
        <v>30</v>
      </c>
      <c r="AI5" s="647" t="s">
        <v>12</v>
      </c>
      <c r="AJ5" s="648"/>
      <c r="AK5" s="649"/>
      <c r="AL5" s="650"/>
    </row>
    <row r="6" spans="1:38" ht="15.75">
      <c r="A6" s="654">
        <v>135569</v>
      </c>
      <c r="B6" s="655" t="s">
        <v>457</v>
      </c>
      <c r="C6" s="656"/>
      <c r="D6" s="657" t="s">
        <v>371</v>
      </c>
      <c r="E6" s="658" t="s">
        <v>40</v>
      </c>
      <c r="F6" s="659"/>
      <c r="G6" s="659"/>
      <c r="H6" s="658" t="s">
        <v>40</v>
      </c>
      <c r="I6" s="658" t="s">
        <v>40</v>
      </c>
      <c r="J6" s="658" t="s">
        <v>40</v>
      </c>
      <c r="K6" s="658" t="s">
        <v>40</v>
      </c>
      <c r="L6" s="660" t="s">
        <v>104</v>
      </c>
      <c r="M6" s="659"/>
      <c r="N6" s="661" t="s">
        <v>104</v>
      </c>
      <c r="O6" s="662" t="s">
        <v>252</v>
      </c>
      <c r="P6" s="663"/>
      <c r="Q6" s="663"/>
      <c r="R6" s="663"/>
      <c r="S6" s="664"/>
      <c r="T6" s="659" t="s">
        <v>458</v>
      </c>
      <c r="U6" s="659"/>
      <c r="V6" s="665" t="s">
        <v>40</v>
      </c>
      <c r="W6" s="665" t="s">
        <v>40</v>
      </c>
      <c r="X6" s="665" t="s">
        <v>40</v>
      </c>
      <c r="Y6" s="665" t="s">
        <v>40</v>
      </c>
      <c r="Z6" s="665" t="s">
        <v>40</v>
      </c>
      <c r="AA6" s="659"/>
      <c r="AB6" s="659" t="s">
        <v>458</v>
      </c>
      <c r="AC6" s="665" t="s">
        <v>40</v>
      </c>
      <c r="AD6" s="665" t="s">
        <v>40</v>
      </c>
      <c r="AE6" s="665" t="s">
        <v>40</v>
      </c>
      <c r="AF6" s="665" t="s">
        <v>40</v>
      </c>
      <c r="AG6" s="665"/>
      <c r="AH6" s="659" t="s">
        <v>458</v>
      </c>
      <c r="AI6" s="659"/>
      <c r="AJ6" s="666">
        <f>AN6</f>
        <v>0</v>
      </c>
      <c r="AK6" s="667">
        <f>AJ6+AL6</f>
        <v>0</v>
      </c>
      <c r="AL6" s="667">
        <f>AO6</f>
        <v>0</v>
      </c>
    </row>
    <row r="7" spans="1:38" ht="15.75">
      <c r="A7" s="668">
        <v>134074</v>
      </c>
      <c r="B7" s="669" t="s">
        <v>459</v>
      </c>
      <c r="C7" s="670"/>
      <c r="D7" s="657" t="s">
        <v>371</v>
      </c>
      <c r="E7" s="658"/>
      <c r="F7" s="659" t="s">
        <v>69</v>
      </c>
      <c r="G7" s="659"/>
      <c r="H7" s="658" t="s">
        <v>52</v>
      </c>
      <c r="I7" s="658" t="s">
        <v>460</v>
      </c>
      <c r="J7" s="658"/>
      <c r="K7" s="658" t="s">
        <v>460</v>
      </c>
      <c r="L7" s="658"/>
      <c r="M7" s="659"/>
      <c r="N7" s="659"/>
      <c r="O7" s="658" t="s">
        <v>460</v>
      </c>
      <c r="P7" s="658"/>
      <c r="Q7" s="658" t="s">
        <v>460</v>
      </c>
      <c r="R7" s="658"/>
      <c r="S7" s="658" t="s">
        <v>460</v>
      </c>
      <c r="T7" s="659"/>
      <c r="U7" s="659" t="s">
        <v>69</v>
      </c>
      <c r="V7" s="658" t="s">
        <v>460</v>
      </c>
      <c r="W7" s="658"/>
      <c r="X7" s="658" t="s">
        <v>460</v>
      </c>
      <c r="Y7" s="658"/>
      <c r="Z7" s="658" t="s">
        <v>460</v>
      </c>
      <c r="AA7" s="659" t="s">
        <v>461</v>
      </c>
      <c r="AB7" s="659"/>
      <c r="AC7" s="658" t="s">
        <v>460</v>
      </c>
      <c r="AD7" s="658"/>
      <c r="AE7" s="658" t="s">
        <v>460</v>
      </c>
      <c r="AF7" s="658"/>
      <c r="AG7" s="658" t="s">
        <v>460</v>
      </c>
      <c r="AH7" s="659"/>
      <c r="AI7" s="661" t="s">
        <v>104</v>
      </c>
      <c r="AJ7" s="666">
        <f t="shared" ref="AJ7:AJ10" si="0">AN7</f>
        <v>0</v>
      </c>
      <c r="AK7" s="667">
        <f t="shared" ref="AK7:AK10" si="1">AJ7+AL7</f>
        <v>0</v>
      </c>
      <c r="AL7" s="667">
        <f t="shared" ref="AL7:AL10" si="2">AO7</f>
        <v>0</v>
      </c>
    </row>
    <row r="8" spans="1:38" ht="15.75">
      <c r="A8" s="668">
        <v>134104</v>
      </c>
      <c r="B8" s="669" t="s">
        <v>462</v>
      </c>
      <c r="C8" s="670"/>
      <c r="D8" s="657" t="s">
        <v>371</v>
      </c>
      <c r="E8" s="658" t="s">
        <v>460</v>
      </c>
      <c r="F8" s="659"/>
      <c r="G8" s="659"/>
      <c r="H8" s="658" t="s">
        <v>463</v>
      </c>
      <c r="I8" s="658"/>
      <c r="J8" s="658" t="s">
        <v>460</v>
      </c>
      <c r="K8" s="658"/>
      <c r="L8" s="658" t="s">
        <v>460</v>
      </c>
      <c r="M8" s="659" t="s">
        <v>69</v>
      </c>
      <c r="N8" s="659"/>
      <c r="O8" s="662" t="s">
        <v>77</v>
      </c>
      <c r="P8" s="663"/>
      <c r="Q8" s="663"/>
      <c r="R8" s="663"/>
      <c r="S8" s="663"/>
      <c r="T8" s="663"/>
      <c r="U8" s="663"/>
      <c r="V8" s="663"/>
      <c r="W8" s="663"/>
      <c r="X8" s="663"/>
      <c r="Y8" s="663"/>
      <c r="Z8" s="663"/>
      <c r="AA8" s="663"/>
      <c r="AB8" s="663"/>
      <c r="AC8" s="663"/>
      <c r="AD8" s="663"/>
      <c r="AE8" s="663"/>
      <c r="AF8" s="663"/>
      <c r="AG8" s="663"/>
      <c r="AH8" s="664"/>
      <c r="AI8" s="659"/>
      <c r="AJ8" s="666">
        <f t="shared" si="0"/>
        <v>0</v>
      </c>
      <c r="AK8" s="667">
        <f t="shared" si="1"/>
        <v>0</v>
      </c>
      <c r="AL8" s="667">
        <f t="shared" si="2"/>
        <v>0</v>
      </c>
    </row>
    <row r="9" spans="1:38" ht="15.75">
      <c r="A9" s="668">
        <v>134422</v>
      </c>
      <c r="B9" s="669" t="s">
        <v>464</v>
      </c>
      <c r="C9" s="670"/>
      <c r="D9" s="657" t="s">
        <v>371</v>
      </c>
      <c r="E9" s="658" t="s">
        <v>461</v>
      </c>
      <c r="F9" s="659"/>
      <c r="G9" s="659"/>
      <c r="H9" s="662" t="s">
        <v>77</v>
      </c>
      <c r="I9" s="663"/>
      <c r="J9" s="663"/>
      <c r="K9" s="663"/>
      <c r="L9" s="664"/>
      <c r="M9" s="659"/>
      <c r="N9" s="659"/>
      <c r="O9" s="658" t="s">
        <v>465</v>
      </c>
      <c r="P9" s="658" t="s">
        <v>465</v>
      </c>
      <c r="Q9" s="658" t="s">
        <v>461</v>
      </c>
      <c r="R9" s="660" t="s">
        <v>104</v>
      </c>
      <c r="S9" s="658" t="s">
        <v>461</v>
      </c>
      <c r="T9" s="659"/>
      <c r="U9" s="659"/>
      <c r="V9" s="658" t="s">
        <v>465</v>
      </c>
      <c r="W9" s="658" t="s">
        <v>465</v>
      </c>
      <c r="X9" s="658" t="s">
        <v>461</v>
      </c>
      <c r="Y9" s="658" t="s">
        <v>465</v>
      </c>
      <c r="Z9" s="658" t="s">
        <v>461</v>
      </c>
      <c r="AA9" s="659"/>
      <c r="AB9" s="659"/>
      <c r="AC9" s="660" t="s">
        <v>465</v>
      </c>
      <c r="AD9" s="658" t="s">
        <v>465</v>
      </c>
      <c r="AE9" s="658" t="s">
        <v>461</v>
      </c>
      <c r="AF9" s="658" t="s">
        <v>465</v>
      </c>
      <c r="AG9" s="658" t="s">
        <v>465</v>
      </c>
      <c r="AH9" s="659"/>
      <c r="AI9" s="659"/>
      <c r="AJ9" s="666">
        <f t="shared" si="0"/>
        <v>0</v>
      </c>
      <c r="AK9" s="667">
        <f t="shared" si="1"/>
        <v>0</v>
      </c>
      <c r="AL9" s="667">
        <f t="shared" si="2"/>
        <v>0</v>
      </c>
    </row>
    <row r="10" spans="1:38" ht="15.75">
      <c r="A10" s="668">
        <v>135615</v>
      </c>
      <c r="B10" s="669" t="s">
        <v>466</v>
      </c>
      <c r="C10" s="670"/>
      <c r="D10" s="657" t="s">
        <v>371</v>
      </c>
      <c r="E10" s="658" t="s">
        <v>40</v>
      </c>
      <c r="F10" s="659"/>
      <c r="G10" s="659"/>
      <c r="H10" s="658" t="s">
        <v>40</v>
      </c>
      <c r="I10" s="658" t="s">
        <v>461</v>
      </c>
      <c r="J10" s="658" t="s">
        <v>40</v>
      </c>
      <c r="K10" s="658" t="s">
        <v>40</v>
      </c>
      <c r="L10" s="658" t="s">
        <v>461</v>
      </c>
      <c r="M10" s="659"/>
      <c r="N10" s="659"/>
      <c r="O10" s="658" t="s">
        <v>40</v>
      </c>
      <c r="P10" s="658" t="s">
        <v>461</v>
      </c>
      <c r="Q10" s="658" t="s">
        <v>40</v>
      </c>
      <c r="R10" s="658" t="s">
        <v>40</v>
      </c>
      <c r="S10" s="658" t="s">
        <v>461</v>
      </c>
      <c r="T10" s="659"/>
      <c r="U10" s="659"/>
      <c r="V10" s="658" t="s">
        <v>40</v>
      </c>
      <c r="W10" s="658" t="s">
        <v>461</v>
      </c>
      <c r="X10" s="658" t="s">
        <v>461</v>
      </c>
      <c r="Y10" s="658" t="s">
        <v>40</v>
      </c>
      <c r="Z10" s="658" t="s">
        <v>461</v>
      </c>
      <c r="AA10" s="659"/>
      <c r="AB10" s="659"/>
      <c r="AC10" s="658" t="s">
        <v>40</v>
      </c>
      <c r="AD10" s="658" t="s">
        <v>461</v>
      </c>
      <c r="AE10" s="658" t="s">
        <v>461</v>
      </c>
      <c r="AF10" s="658" t="s">
        <v>40</v>
      </c>
      <c r="AG10" s="658" t="s">
        <v>461</v>
      </c>
      <c r="AH10" s="659"/>
      <c r="AI10" s="659"/>
      <c r="AJ10" s="666">
        <f t="shared" si="0"/>
        <v>0</v>
      </c>
      <c r="AK10" s="667">
        <f t="shared" si="1"/>
        <v>0</v>
      </c>
      <c r="AL10" s="667">
        <f t="shared" si="2"/>
        <v>0</v>
      </c>
    </row>
    <row r="11" spans="1:38">
      <c r="A11" s="671"/>
      <c r="B11" s="672"/>
      <c r="C11" s="673"/>
      <c r="D11" s="674"/>
      <c r="E11" s="674"/>
      <c r="F11" s="674"/>
      <c r="G11" s="674"/>
      <c r="H11" s="674"/>
      <c r="I11" s="674"/>
      <c r="J11" s="674"/>
      <c r="K11" s="674"/>
      <c r="L11" s="674"/>
      <c r="M11" s="674"/>
      <c r="N11" s="674"/>
      <c r="O11" s="674"/>
      <c r="P11" s="674"/>
      <c r="Q11" s="674"/>
      <c r="R11" s="674"/>
      <c r="S11" s="674"/>
      <c r="T11" s="674"/>
      <c r="U11" s="674"/>
      <c r="V11" s="674"/>
      <c r="W11" s="674"/>
      <c r="X11" s="674"/>
      <c r="Y11" s="674"/>
      <c r="Z11" s="674"/>
      <c r="AA11" s="674"/>
      <c r="AB11" s="674"/>
      <c r="AC11" s="674"/>
      <c r="AD11" s="674"/>
      <c r="AE11" s="674"/>
      <c r="AF11" s="674"/>
      <c r="AG11" s="674"/>
      <c r="AH11" s="674"/>
      <c r="AI11" s="674"/>
      <c r="AJ11" s="675"/>
      <c r="AK11" s="676"/>
      <c r="AL11" s="676"/>
    </row>
    <row r="12" spans="1:38">
      <c r="A12" s="552"/>
      <c r="B12" s="552"/>
      <c r="C12" s="552"/>
      <c r="D12" s="552"/>
      <c r="E12" s="552"/>
      <c r="F12" s="552"/>
      <c r="G12" s="552"/>
      <c r="H12" s="552"/>
      <c r="I12" s="552"/>
      <c r="J12" s="552"/>
      <c r="K12" s="552"/>
      <c r="L12" s="552"/>
      <c r="M12" s="552"/>
      <c r="N12" s="552"/>
      <c r="O12" s="552"/>
      <c r="P12" s="552"/>
      <c r="Q12" s="552"/>
      <c r="R12" s="552"/>
      <c r="S12" s="552"/>
      <c r="T12" s="552"/>
      <c r="U12" s="552"/>
      <c r="V12" s="552"/>
      <c r="W12" s="552"/>
      <c r="X12" s="552"/>
      <c r="Y12" s="552"/>
      <c r="Z12" s="552"/>
      <c r="AA12" s="552"/>
      <c r="AB12" s="552"/>
      <c r="AC12" s="552"/>
      <c r="AD12" s="552"/>
      <c r="AE12" s="552"/>
      <c r="AF12" s="552"/>
      <c r="AG12" s="552"/>
      <c r="AH12" s="552"/>
      <c r="AI12" s="552"/>
      <c r="AJ12" s="552"/>
      <c r="AK12" s="552"/>
      <c r="AL12" s="552"/>
    </row>
    <row r="14" spans="1:38" ht="20.25">
      <c r="D14" s="677" t="s">
        <v>467</v>
      </c>
      <c r="E14" s="677"/>
      <c r="F14" s="677"/>
      <c r="G14" s="677"/>
      <c r="H14" s="677"/>
      <c r="I14" s="677"/>
      <c r="J14" s="677"/>
      <c r="K14" s="677"/>
      <c r="L14" s="677"/>
      <c r="M14" s="677"/>
      <c r="N14" s="677"/>
      <c r="O14" s="677"/>
      <c r="P14" s="678"/>
      <c r="Q14" s="679"/>
      <c r="R14" s="680"/>
    </row>
    <row r="15" spans="1:38" ht="20.25">
      <c r="D15" s="677" t="s">
        <v>468</v>
      </c>
      <c r="E15" s="677"/>
      <c r="F15" s="677"/>
      <c r="G15" s="677"/>
      <c r="H15" s="677"/>
      <c r="I15" s="677"/>
      <c r="J15" s="677"/>
      <c r="K15" s="677"/>
      <c r="L15" s="677"/>
      <c r="M15" s="677"/>
      <c r="N15" s="677"/>
      <c r="O15" s="681"/>
      <c r="P15" s="678"/>
      <c r="Q15" s="679"/>
      <c r="R15" s="679"/>
    </row>
    <row r="16" spans="1:38" ht="20.25">
      <c r="D16" s="677" t="s">
        <v>469</v>
      </c>
      <c r="E16" s="677"/>
      <c r="F16" s="677"/>
      <c r="G16" s="677"/>
      <c r="H16" s="677"/>
      <c r="I16" s="677"/>
      <c r="J16" s="677"/>
      <c r="K16" s="677"/>
      <c r="L16" s="677"/>
      <c r="M16" s="677"/>
      <c r="N16" s="677"/>
      <c r="O16" s="677"/>
      <c r="P16" s="678"/>
      <c r="Q16" s="679"/>
      <c r="R16" s="680"/>
      <c r="S16" s="682"/>
      <c r="T16" s="682"/>
      <c r="U16" s="682"/>
      <c r="V16" s="682"/>
      <c r="W16" s="682"/>
      <c r="X16" s="682"/>
      <c r="Y16" s="682"/>
      <c r="Z16" s="682"/>
      <c r="AA16" s="682"/>
      <c r="AB16" s="682"/>
      <c r="AC16" s="682"/>
      <c r="AD16" s="682"/>
      <c r="AE16" s="682"/>
      <c r="AF16" s="682"/>
      <c r="AG16" s="682"/>
      <c r="AH16" s="682"/>
      <c r="AI16" s="682"/>
      <c r="AJ16" s="682"/>
      <c r="AK16" s="682"/>
      <c r="AL16" s="683"/>
    </row>
    <row r="17" spans="4:38" ht="20.25">
      <c r="D17" s="677" t="s">
        <v>470</v>
      </c>
      <c r="E17" s="677"/>
      <c r="F17" s="677"/>
      <c r="G17" s="677"/>
      <c r="H17" s="677"/>
      <c r="I17" s="677"/>
      <c r="J17" s="677"/>
      <c r="K17" s="677"/>
      <c r="L17" s="677"/>
      <c r="M17" s="677"/>
      <c r="N17" s="677"/>
      <c r="O17" s="677"/>
      <c r="P17" s="678"/>
      <c r="Q17" s="679"/>
      <c r="R17" s="680"/>
      <c r="S17" s="682"/>
      <c r="T17" s="682"/>
      <c r="U17" s="682"/>
      <c r="V17" s="682"/>
      <c r="W17" s="682"/>
      <c r="X17" s="682"/>
      <c r="Y17" s="682"/>
      <c r="Z17" s="682"/>
      <c r="AA17" s="682"/>
      <c r="AB17" s="682"/>
      <c r="AC17" s="682"/>
      <c r="AD17" s="682"/>
      <c r="AE17" s="682"/>
      <c r="AF17" s="682"/>
      <c r="AG17" s="682"/>
      <c r="AH17" s="682"/>
      <c r="AI17" s="682"/>
      <c r="AJ17" s="682"/>
      <c r="AK17" s="682"/>
      <c r="AL17" s="683"/>
    </row>
    <row r="18" spans="4:38" ht="20.25">
      <c r="D18" s="677" t="s">
        <v>471</v>
      </c>
      <c r="E18" s="677"/>
      <c r="F18" s="677"/>
      <c r="G18" s="677"/>
      <c r="H18" s="677"/>
      <c r="I18" s="677"/>
      <c r="J18" s="677"/>
      <c r="K18" s="677"/>
      <c r="L18" s="677"/>
      <c r="M18" s="677"/>
      <c r="N18" s="677"/>
      <c r="O18" s="677"/>
      <c r="P18" s="678"/>
      <c r="Q18" s="679"/>
      <c r="R18" s="680"/>
      <c r="S18" s="682"/>
      <c r="T18" s="682"/>
      <c r="U18" s="682"/>
      <c r="V18" s="682"/>
      <c r="W18" s="682"/>
      <c r="X18" s="682"/>
      <c r="Y18" s="682"/>
      <c r="Z18" s="682"/>
      <c r="AA18" s="682"/>
      <c r="AB18" s="682"/>
      <c r="AC18" s="682"/>
      <c r="AD18" s="682"/>
      <c r="AE18" s="682"/>
      <c r="AF18" s="682"/>
      <c r="AG18" s="682"/>
      <c r="AH18" s="682"/>
      <c r="AI18" s="682"/>
      <c r="AJ18" s="682"/>
      <c r="AK18" s="682"/>
      <c r="AL18" s="683"/>
    </row>
    <row r="19" spans="4:38" ht="20.25">
      <c r="D19" s="677" t="s">
        <v>472</v>
      </c>
      <c r="E19" s="677"/>
      <c r="F19" s="677"/>
      <c r="G19" s="677"/>
      <c r="H19" s="677"/>
      <c r="I19" s="677"/>
      <c r="J19" s="677"/>
      <c r="K19" s="677"/>
      <c r="L19" s="677"/>
      <c r="M19" s="677"/>
      <c r="N19" s="677"/>
      <c r="O19" s="677"/>
      <c r="P19" s="678"/>
      <c r="Q19" s="679"/>
      <c r="R19" s="680"/>
      <c r="S19" s="682"/>
      <c r="T19" s="682"/>
      <c r="U19" s="682"/>
      <c r="V19" s="682"/>
      <c r="W19" s="682"/>
      <c r="X19" s="682"/>
      <c r="Y19" s="682"/>
      <c r="Z19" s="682"/>
      <c r="AA19" s="682"/>
      <c r="AB19" s="682"/>
      <c r="AC19" s="682"/>
      <c r="AD19" s="682"/>
      <c r="AE19" s="682"/>
      <c r="AF19" s="682"/>
      <c r="AG19" s="682"/>
      <c r="AH19" s="682"/>
      <c r="AI19" s="682"/>
      <c r="AJ19" s="682"/>
      <c r="AK19" s="682"/>
      <c r="AL19" s="683"/>
    </row>
    <row r="20" spans="4:38" ht="20.25">
      <c r="D20" s="677" t="s">
        <v>473</v>
      </c>
      <c r="E20" s="677"/>
      <c r="F20" s="677"/>
      <c r="G20" s="677"/>
      <c r="H20" s="677"/>
      <c r="I20" s="677"/>
      <c r="J20" s="677"/>
      <c r="K20" s="677"/>
      <c r="L20" s="677"/>
      <c r="M20" s="677"/>
      <c r="N20" s="677"/>
      <c r="O20" s="677"/>
      <c r="P20" s="678"/>
      <c r="Q20" s="679"/>
      <c r="R20" s="680"/>
      <c r="S20" s="682"/>
      <c r="T20" s="682"/>
      <c r="U20" s="682"/>
      <c r="V20" s="682"/>
      <c r="W20" s="682"/>
      <c r="X20" s="682"/>
      <c r="Y20" s="682"/>
      <c r="Z20" s="682"/>
      <c r="AA20" s="682"/>
      <c r="AB20" s="682"/>
      <c r="AC20" s="682"/>
      <c r="AD20" s="682"/>
      <c r="AE20" s="682"/>
      <c r="AF20" s="682"/>
      <c r="AG20" s="682"/>
      <c r="AH20" s="682"/>
      <c r="AI20" s="682"/>
      <c r="AJ20" s="682"/>
      <c r="AK20" s="682"/>
      <c r="AL20" s="683"/>
    </row>
    <row r="21" spans="4:38" ht="20.25">
      <c r="D21" s="677" t="s">
        <v>474</v>
      </c>
      <c r="E21" s="677"/>
      <c r="F21" s="677"/>
      <c r="G21" s="677"/>
      <c r="H21" s="677"/>
      <c r="I21" s="677"/>
      <c r="J21" s="677"/>
      <c r="K21" s="677"/>
      <c r="L21" s="677"/>
      <c r="M21" s="677"/>
      <c r="N21" s="677"/>
      <c r="O21" s="677"/>
      <c r="P21" s="677"/>
      <c r="Q21" s="684"/>
      <c r="R21" s="684"/>
      <c r="S21" s="685"/>
      <c r="T21" s="685"/>
      <c r="U21" s="685"/>
      <c r="V21" s="685"/>
      <c r="W21" s="685"/>
      <c r="X21" s="685"/>
      <c r="Y21" s="685"/>
      <c r="Z21" s="685"/>
      <c r="AA21" s="685"/>
      <c r="AB21" s="685"/>
      <c r="AC21" s="685"/>
      <c r="AD21" s="685"/>
      <c r="AE21" s="685"/>
      <c r="AF21" s="685"/>
      <c r="AG21" s="685"/>
      <c r="AH21" s="685"/>
      <c r="AI21" s="685"/>
      <c r="AJ21" s="685"/>
      <c r="AK21" s="685"/>
      <c r="AL21" s="686"/>
    </row>
    <row r="22" spans="4:38" ht="20.25">
      <c r="D22" s="677" t="s">
        <v>475</v>
      </c>
      <c r="E22" s="677"/>
      <c r="F22" s="677"/>
      <c r="G22" s="677"/>
      <c r="H22" s="677"/>
      <c r="I22" s="677"/>
      <c r="J22" s="677"/>
      <c r="K22" s="677"/>
      <c r="L22" s="677"/>
      <c r="M22" s="677"/>
      <c r="N22" s="677"/>
      <c r="O22" s="677"/>
      <c r="P22" s="687"/>
      <c r="Q22" s="684"/>
      <c r="R22" s="684"/>
      <c r="S22" s="685"/>
      <c r="T22" s="685"/>
      <c r="U22" s="685"/>
      <c r="V22" s="685"/>
      <c r="W22" s="685"/>
      <c r="X22" s="685"/>
      <c r="Y22" s="685"/>
      <c r="Z22" s="685"/>
      <c r="AA22" s="685"/>
      <c r="AB22" s="685"/>
      <c r="AC22" s="685"/>
      <c r="AD22" s="685"/>
      <c r="AE22" s="685"/>
      <c r="AF22" s="685"/>
      <c r="AG22" s="685"/>
      <c r="AH22" s="685"/>
      <c r="AI22" s="685"/>
      <c r="AJ22" s="685"/>
      <c r="AK22" s="685"/>
      <c r="AL22" s="686"/>
    </row>
    <row r="23" spans="4:38" ht="20.25">
      <c r="D23" s="677" t="s">
        <v>476</v>
      </c>
      <c r="E23" s="677"/>
      <c r="F23" s="677"/>
      <c r="G23" s="677"/>
      <c r="H23" s="677"/>
      <c r="I23" s="677"/>
      <c r="J23" s="677"/>
      <c r="K23" s="677"/>
      <c r="L23" s="677"/>
      <c r="M23" s="677"/>
      <c r="N23" s="677"/>
      <c r="O23" s="677"/>
      <c r="P23" s="677"/>
      <c r="Q23" s="679"/>
      <c r="R23" s="680"/>
      <c r="S23" s="552"/>
      <c r="T23" s="552"/>
      <c r="U23" s="552"/>
      <c r="V23" s="552"/>
      <c r="W23" s="552"/>
      <c r="X23" s="552"/>
      <c r="Y23" s="552"/>
      <c r="Z23" s="552"/>
      <c r="AA23" s="552"/>
      <c r="AB23" s="552"/>
      <c r="AC23" s="552"/>
      <c r="AD23" s="552"/>
      <c r="AE23" s="552"/>
      <c r="AF23" s="552"/>
      <c r="AG23" s="552"/>
      <c r="AH23" s="552"/>
      <c r="AI23" s="552"/>
      <c r="AJ23" s="552"/>
      <c r="AK23" s="552"/>
      <c r="AL23" s="552"/>
    </row>
    <row r="24" spans="4:38" ht="20.25">
      <c r="D24" s="677" t="s">
        <v>477</v>
      </c>
      <c r="E24" s="677"/>
      <c r="F24" s="677"/>
      <c r="G24" s="677"/>
      <c r="H24" s="677"/>
      <c r="I24" s="677"/>
      <c r="J24" s="677"/>
      <c r="K24" s="677"/>
      <c r="L24" s="677"/>
      <c r="M24" s="677"/>
      <c r="N24" s="677"/>
      <c r="O24" s="677"/>
      <c r="P24" s="677"/>
      <c r="Q24" s="679"/>
      <c r="R24" s="688"/>
      <c r="S24" s="688"/>
      <c r="T24" s="688"/>
      <c r="U24" s="688"/>
      <c r="V24" s="552"/>
      <c r="W24" s="552"/>
      <c r="X24" s="552"/>
      <c r="Y24" s="552"/>
      <c r="Z24" s="552"/>
      <c r="AA24" s="552"/>
      <c r="AB24" s="552"/>
      <c r="AC24" s="552"/>
      <c r="AD24" s="552"/>
      <c r="AE24" s="552"/>
      <c r="AF24" s="552"/>
      <c r="AG24" s="552"/>
      <c r="AH24" s="552"/>
      <c r="AI24" s="552"/>
      <c r="AJ24" s="552"/>
      <c r="AK24" s="552"/>
      <c r="AL24" s="552"/>
    </row>
    <row r="25" spans="4:38" ht="20.25">
      <c r="D25" s="677" t="s">
        <v>478</v>
      </c>
      <c r="E25" s="677"/>
      <c r="F25" s="677"/>
      <c r="G25" s="677"/>
      <c r="H25" s="677"/>
      <c r="I25" s="677"/>
      <c r="J25" s="677"/>
      <c r="K25" s="677"/>
      <c r="L25" s="677"/>
      <c r="M25" s="677"/>
      <c r="N25" s="677"/>
      <c r="O25" s="677"/>
      <c r="P25" s="677"/>
      <c r="Q25" s="679"/>
      <c r="R25" s="679"/>
      <c r="S25" s="552"/>
      <c r="T25" s="552"/>
      <c r="U25" s="552"/>
      <c r="V25" s="552"/>
      <c r="W25" s="552"/>
      <c r="X25" s="552"/>
      <c r="Y25" s="552"/>
      <c r="Z25" s="552"/>
      <c r="AA25" s="552"/>
      <c r="AB25" s="552"/>
      <c r="AC25" s="552"/>
      <c r="AD25" s="552"/>
      <c r="AE25" s="552"/>
      <c r="AF25" s="552"/>
      <c r="AG25" s="552"/>
      <c r="AH25" s="552"/>
      <c r="AI25" s="552"/>
      <c r="AJ25" s="552"/>
      <c r="AK25" s="552"/>
      <c r="AL25" s="552"/>
    </row>
    <row r="26" spans="4:38" ht="20.25">
      <c r="D26" s="677" t="s">
        <v>479</v>
      </c>
      <c r="E26" s="677"/>
      <c r="F26" s="677"/>
      <c r="G26" s="677"/>
      <c r="H26" s="677"/>
      <c r="I26" s="677"/>
      <c r="J26" s="677"/>
      <c r="K26" s="677"/>
      <c r="L26" s="677"/>
      <c r="M26" s="677"/>
      <c r="N26" s="677"/>
      <c r="O26" s="677"/>
      <c r="P26" s="677"/>
      <c r="Q26" s="679"/>
      <c r="R26" s="679"/>
      <c r="S26" s="552"/>
      <c r="T26" s="552"/>
      <c r="U26" s="552"/>
      <c r="V26" s="552"/>
      <c r="W26" s="552"/>
      <c r="X26" s="552"/>
      <c r="Y26" s="552"/>
      <c r="Z26" s="552"/>
      <c r="AA26" s="552"/>
      <c r="AB26" s="552"/>
      <c r="AC26" s="552"/>
      <c r="AD26" s="552"/>
      <c r="AE26" s="552"/>
      <c r="AF26" s="552"/>
      <c r="AG26" s="552"/>
      <c r="AH26" s="552"/>
      <c r="AI26" s="552"/>
      <c r="AJ26" s="552"/>
      <c r="AK26" s="552"/>
      <c r="AL26" s="552"/>
    </row>
    <row r="27" spans="4:38" ht="20.25">
      <c r="D27" s="677" t="s">
        <v>480</v>
      </c>
      <c r="E27" s="677"/>
      <c r="F27" s="677"/>
      <c r="G27" s="677"/>
      <c r="H27" s="677"/>
      <c r="I27" s="677"/>
      <c r="J27" s="677"/>
      <c r="K27" s="677"/>
      <c r="L27" s="677"/>
      <c r="M27" s="677"/>
      <c r="N27" s="677"/>
      <c r="O27" s="677"/>
      <c r="P27" s="677"/>
      <c r="Q27" s="552"/>
      <c r="R27" s="552"/>
      <c r="S27" s="552"/>
      <c r="T27" s="552"/>
      <c r="U27" s="552"/>
      <c r="V27" s="552"/>
      <c r="W27" s="552"/>
      <c r="X27" s="552"/>
      <c r="Y27" s="552"/>
      <c r="Z27" s="552"/>
      <c r="AA27" s="552"/>
      <c r="AB27" s="552"/>
      <c r="AC27" s="552"/>
      <c r="AD27" s="552"/>
      <c r="AE27" s="552"/>
      <c r="AF27" s="552"/>
      <c r="AG27" s="552"/>
      <c r="AH27" s="552"/>
      <c r="AI27" s="552"/>
      <c r="AJ27" s="552"/>
      <c r="AK27" s="552"/>
      <c r="AL27" s="552"/>
    </row>
    <row r="28" spans="4:38" ht="20.25">
      <c r="D28" s="677" t="s">
        <v>481</v>
      </c>
      <c r="E28" s="677"/>
      <c r="F28" s="677"/>
      <c r="G28" s="677"/>
      <c r="H28" s="677"/>
      <c r="I28" s="677"/>
      <c r="J28" s="677"/>
      <c r="K28" s="677"/>
      <c r="L28" s="677"/>
      <c r="M28" s="677"/>
      <c r="N28" s="677"/>
      <c r="O28" s="677"/>
      <c r="P28" s="677"/>
      <c r="Q28" s="552"/>
      <c r="R28" s="552"/>
      <c r="S28" s="552"/>
      <c r="T28" s="552"/>
      <c r="U28" s="552"/>
      <c r="V28" s="552"/>
      <c r="W28" s="552"/>
      <c r="X28" s="552"/>
      <c r="Y28" s="552"/>
      <c r="Z28" s="552"/>
      <c r="AA28" s="552"/>
      <c r="AB28" s="552"/>
      <c r="AC28" s="552"/>
      <c r="AD28" s="552"/>
      <c r="AE28" s="552"/>
      <c r="AF28" s="552"/>
      <c r="AG28" s="552"/>
      <c r="AH28" s="552"/>
      <c r="AI28" s="552"/>
      <c r="AJ28" s="552"/>
      <c r="AK28" s="552"/>
      <c r="AL28" s="552"/>
    </row>
    <row r="29" spans="4:38" ht="20.25">
      <c r="D29" s="677" t="s">
        <v>482</v>
      </c>
      <c r="E29" s="677"/>
      <c r="F29" s="677"/>
      <c r="G29" s="677"/>
      <c r="H29" s="677"/>
      <c r="I29" s="677"/>
      <c r="J29" s="677"/>
      <c r="K29" s="677"/>
      <c r="L29" s="677"/>
      <c r="M29" s="677"/>
      <c r="N29" s="677"/>
      <c r="O29" s="677"/>
      <c r="P29" s="678"/>
      <c r="Q29" s="552"/>
      <c r="R29" s="552"/>
      <c r="S29" s="552"/>
      <c r="T29" s="552"/>
      <c r="U29" s="552"/>
      <c r="V29" s="552"/>
      <c r="W29" s="552"/>
      <c r="X29" s="552"/>
      <c r="Y29" s="552"/>
      <c r="Z29" s="552"/>
      <c r="AA29" s="552"/>
      <c r="AB29" s="552"/>
      <c r="AC29" s="552"/>
      <c r="AD29" s="552"/>
      <c r="AE29" s="552"/>
      <c r="AF29" s="552"/>
      <c r="AG29" s="552"/>
      <c r="AH29" s="552"/>
      <c r="AI29" s="552"/>
      <c r="AJ29" s="552"/>
      <c r="AK29" s="552"/>
      <c r="AL29" s="552"/>
    </row>
    <row r="30" spans="4:38" ht="20.25">
      <c r="D30" s="677" t="s">
        <v>483</v>
      </c>
      <c r="E30" s="677"/>
      <c r="F30" s="677"/>
      <c r="G30" s="677"/>
      <c r="H30" s="677"/>
      <c r="I30" s="677"/>
      <c r="J30" s="677"/>
      <c r="K30" s="677"/>
      <c r="L30" s="677"/>
      <c r="M30" s="677"/>
      <c r="N30" s="677"/>
      <c r="O30" s="677"/>
      <c r="P30" s="677"/>
      <c r="Q30" s="552"/>
      <c r="R30" s="552"/>
      <c r="S30" s="552"/>
      <c r="T30" s="552"/>
      <c r="U30" s="552"/>
      <c r="V30" s="552"/>
      <c r="W30" s="552"/>
      <c r="X30" s="552"/>
      <c r="Y30" s="552"/>
      <c r="Z30" s="552"/>
      <c r="AA30" s="552"/>
      <c r="AB30" s="552"/>
      <c r="AC30" s="552"/>
      <c r="AD30" s="552"/>
      <c r="AE30" s="552"/>
      <c r="AF30" s="552"/>
      <c r="AG30" s="552"/>
      <c r="AH30" s="552"/>
      <c r="AI30" s="552"/>
      <c r="AJ30" s="552"/>
      <c r="AK30" s="552"/>
      <c r="AL30" s="552"/>
    </row>
    <row r="31" spans="4:38">
      <c r="F31" s="552"/>
      <c r="G31" s="552"/>
      <c r="H31" s="552"/>
      <c r="I31" s="552"/>
      <c r="J31" s="552"/>
      <c r="K31" s="552"/>
      <c r="L31" s="552"/>
      <c r="M31" s="552"/>
      <c r="N31" s="552"/>
      <c r="O31" s="552"/>
      <c r="P31" s="552"/>
      <c r="Q31" s="552"/>
      <c r="R31" s="552"/>
      <c r="S31" s="552"/>
      <c r="T31" s="552"/>
      <c r="U31" s="552"/>
      <c r="V31" s="552"/>
      <c r="W31" s="552"/>
      <c r="X31" s="552"/>
      <c r="Y31" s="552"/>
      <c r="Z31" s="552"/>
      <c r="AA31" s="552"/>
      <c r="AB31" s="552"/>
      <c r="AC31" s="552"/>
      <c r="AD31" s="552"/>
      <c r="AE31" s="552"/>
      <c r="AF31" s="552"/>
      <c r="AG31" s="552"/>
      <c r="AH31" s="552"/>
      <c r="AI31" s="552"/>
      <c r="AJ31" s="552"/>
      <c r="AK31" s="552"/>
      <c r="AL31" s="552"/>
    </row>
    <row r="32" spans="4:38">
      <c r="F32" s="552"/>
      <c r="G32" s="552"/>
      <c r="H32" s="552"/>
      <c r="I32" s="552"/>
      <c r="J32" s="552"/>
      <c r="K32" s="552"/>
      <c r="L32" s="552"/>
      <c r="M32" s="552"/>
      <c r="N32" s="552"/>
      <c r="O32" s="552"/>
      <c r="P32" s="552"/>
      <c r="Q32" s="552"/>
      <c r="R32" s="552"/>
      <c r="S32" s="552"/>
      <c r="T32" s="552"/>
      <c r="U32" s="552"/>
      <c r="V32" s="552"/>
      <c r="W32" s="552"/>
      <c r="X32" s="552"/>
      <c r="Y32" s="552"/>
      <c r="Z32" s="552"/>
      <c r="AA32" s="552"/>
      <c r="AB32" s="552"/>
      <c r="AC32" s="552"/>
      <c r="AD32" s="552"/>
      <c r="AE32" s="552"/>
      <c r="AF32" s="552"/>
      <c r="AG32" s="552"/>
      <c r="AH32" s="552"/>
      <c r="AI32" s="552"/>
      <c r="AJ32" s="552"/>
      <c r="AK32" s="552"/>
      <c r="AL32" s="552"/>
    </row>
    <row r="33" spans="3:38">
      <c r="C33" s="179"/>
      <c r="D33" s="179"/>
      <c r="E33" s="179"/>
      <c r="F33" s="552"/>
      <c r="G33" s="552"/>
      <c r="H33" s="552"/>
      <c r="I33" s="552"/>
      <c r="J33" s="552"/>
      <c r="K33" s="552"/>
      <c r="L33" s="552"/>
      <c r="M33" s="552"/>
      <c r="N33" s="552"/>
      <c r="O33" s="552"/>
      <c r="P33" s="552"/>
      <c r="Q33" s="552"/>
      <c r="R33" s="552"/>
      <c r="S33" s="552"/>
      <c r="T33" s="552"/>
      <c r="U33" s="552"/>
      <c r="V33" s="552"/>
      <c r="W33" s="552"/>
      <c r="X33" s="552"/>
      <c r="Y33" s="552"/>
      <c r="Z33" s="552"/>
      <c r="AA33" s="552"/>
      <c r="AB33" s="552"/>
      <c r="AC33" s="552"/>
      <c r="AD33" s="552"/>
      <c r="AE33" s="552"/>
      <c r="AF33" s="552"/>
      <c r="AG33" s="552"/>
      <c r="AH33" s="552"/>
      <c r="AI33" s="552"/>
      <c r="AJ33" s="552"/>
      <c r="AK33" s="552"/>
      <c r="AL33" s="552"/>
    </row>
    <row r="34" spans="3:38">
      <c r="C34" s="689"/>
      <c r="D34" s="690" t="s">
        <v>40</v>
      </c>
      <c r="E34" s="690" t="s">
        <v>52</v>
      </c>
      <c r="F34" s="690" t="s">
        <v>115</v>
      </c>
      <c r="G34" s="690" t="s">
        <v>461</v>
      </c>
      <c r="H34" s="690" t="s">
        <v>106</v>
      </c>
      <c r="I34" s="690" t="s">
        <v>484</v>
      </c>
      <c r="J34" s="691" t="s">
        <v>69</v>
      </c>
      <c r="K34" s="691" t="s">
        <v>485</v>
      </c>
      <c r="L34" s="691" t="s">
        <v>465</v>
      </c>
      <c r="M34" s="691" t="s">
        <v>486</v>
      </c>
      <c r="N34" s="691" t="s">
        <v>107</v>
      </c>
      <c r="O34" s="691" t="s">
        <v>460</v>
      </c>
      <c r="P34" s="691" t="s">
        <v>487</v>
      </c>
      <c r="Q34" s="691" t="s">
        <v>488</v>
      </c>
      <c r="R34" s="691" t="s">
        <v>458</v>
      </c>
      <c r="S34" s="691" t="s">
        <v>489</v>
      </c>
      <c r="T34" s="691"/>
      <c r="U34" s="691" t="s">
        <v>488</v>
      </c>
      <c r="V34" s="552"/>
      <c r="W34" s="552"/>
      <c r="X34" s="552"/>
      <c r="Y34" s="552"/>
      <c r="Z34" s="552"/>
      <c r="AA34" s="552"/>
      <c r="AB34" s="552"/>
      <c r="AC34" s="552"/>
      <c r="AD34" s="552"/>
      <c r="AE34" s="552"/>
      <c r="AF34" s="552"/>
      <c r="AG34" s="552"/>
      <c r="AH34" s="552"/>
      <c r="AI34" s="552"/>
      <c r="AJ34" s="552"/>
      <c r="AK34" s="552"/>
      <c r="AL34" s="552"/>
    </row>
    <row r="35" spans="3:38">
      <c r="C35" s="552"/>
      <c r="D35" s="692">
        <v>6</v>
      </c>
      <c r="E35" s="692">
        <v>6</v>
      </c>
      <c r="F35" s="692">
        <v>6</v>
      </c>
      <c r="G35" s="693">
        <v>8</v>
      </c>
      <c r="H35" s="693">
        <v>5</v>
      </c>
      <c r="I35" s="693">
        <v>8</v>
      </c>
      <c r="J35" s="693">
        <v>11</v>
      </c>
      <c r="K35" s="693">
        <v>8</v>
      </c>
      <c r="L35" s="693">
        <v>6</v>
      </c>
      <c r="M35" s="693">
        <v>11</v>
      </c>
      <c r="N35" s="693">
        <v>7</v>
      </c>
      <c r="O35" s="693">
        <v>11</v>
      </c>
      <c r="P35" s="693">
        <v>7</v>
      </c>
      <c r="Q35" s="693">
        <v>6</v>
      </c>
      <c r="R35" s="693">
        <v>12</v>
      </c>
      <c r="S35" s="693">
        <v>9</v>
      </c>
      <c r="T35" s="693"/>
      <c r="U35" s="693">
        <v>6</v>
      </c>
      <c r="V35" s="552"/>
      <c r="W35" s="552"/>
      <c r="X35" s="552"/>
      <c r="Y35" s="552"/>
      <c r="Z35" s="552"/>
      <c r="AA35" s="552"/>
      <c r="AB35" s="552"/>
      <c r="AC35" s="552"/>
      <c r="AD35" s="552"/>
      <c r="AE35" s="552"/>
      <c r="AF35" s="552"/>
      <c r="AG35" s="552"/>
      <c r="AH35" s="552"/>
      <c r="AI35" s="552"/>
      <c r="AJ35" s="552"/>
      <c r="AK35" s="552"/>
      <c r="AL35" s="552"/>
    </row>
    <row r="36" spans="3:38">
      <c r="C36" s="552"/>
      <c r="D36" s="552"/>
      <c r="E36" s="552"/>
      <c r="F36" s="552"/>
      <c r="G36" s="552"/>
      <c r="H36" s="552"/>
      <c r="I36" s="552"/>
      <c r="J36" s="552"/>
      <c r="K36" s="552"/>
      <c r="L36" s="552"/>
      <c r="M36" s="552"/>
      <c r="N36" s="552"/>
      <c r="O36" s="552"/>
      <c r="P36" s="552"/>
      <c r="Q36" s="552"/>
      <c r="R36" s="552"/>
      <c r="S36" s="552"/>
      <c r="T36" s="552"/>
      <c r="U36" s="552"/>
      <c r="V36" s="552"/>
      <c r="W36" s="552"/>
      <c r="X36" s="552"/>
      <c r="Y36" s="552"/>
      <c r="Z36" s="552"/>
      <c r="AA36" s="552"/>
      <c r="AB36" s="552"/>
      <c r="AC36" s="552"/>
      <c r="AD36" s="552"/>
      <c r="AE36" s="552"/>
      <c r="AF36" s="552"/>
      <c r="AG36" s="552"/>
      <c r="AH36" s="552"/>
      <c r="AI36" s="552"/>
      <c r="AJ36" s="552"/>
      <c r="AK36" s="552"/>
      <c r="AL36" s="552"/>
    </row>
  </sheetData>
  <mergeCells count="28">
    <mergeCell ref="D27:P27"/>
    <mergeCell ref="D28:P28"/>
    <mergeCell ref="D29:O29"/>
    <mergeCell ref="D30:P30"/>
    <mergeCell ref="D21:P21"/>
    <mergeCell ref="D22:O22"/>
    <mergeCell ref="D23:P23"/>
    <mergeCell ref="D24:P24"/>
    <mergeCell ref="D25:P25"/>
    <mergeCell ref="D26:P26"/>
    <mergeCell ref="D15:N15"/>
    <mergeCell ref="D16:O16"/>
    <mergeCell ref="D17:O17"/>
    <mergeCell ref="D18:O18"/>
    <mergeCell ref="D19:O19"/>
    <mergeCell ref="D20:O20"/>
    <mergeCell ref="B8:C8"/>
    <mergeCell ref="O8:AH8"/>
    <mergeCell ref="B9:C9"/>
    <mergeCell ref="H9:L9"/>
    <mergeCell ref="B10:C10"/>
    <mergeCell ref="D14:O14"/>
    <mergeCell ref="A1:AI3"/>
    <mergeCell ref="B4:C4"/>
    <mergeCell ref="D4:D5"/>
    <mergeCell ref="B6:C6"/>
    <mergeCell ref="O6:S6"/>
    <mergeCell ref="B7:C7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J28"/>
  <sheetViews>
    <sheetView zoomScaleNormal="100" workbookViewId="0">
      <selection activeCell="AL28" sqref="A1:AL28"/>
    </sheetView>
  </sheetViews>
  <sheetFormatPr defaultColWidth="8.7109375" defaultRowHeight="15" customHeight="1"/>
  <cols>
    <col min="2" max="2" width="30.5703125" customWidth="1"/>
    <col min="3" max="3" width="13.140625" style="333" customWidth="1"/>
    <col min="4" max="4" width="13.5703125" customWidth="1"/>
    <col min="5" max="36" width="4.7109375" customWidth="1"/>
    <col min="37" max="37" width="4.28515625" customWidth="1"/>
    <col min="38" max="39" width="3.7109375" customWidth="1"/>
  </cols>
  <sheetData>
    <row r="1" spans="1:88" ht="15" customHeight="1">
      <c r="A1" s="475" t="s">
        <v>157</v>
      </c>
      <c r="B1" s="475"/>
      <c r="C1" s="475"/>
      <c r="D1" s="475"/>
      <c r="E1" s="475"/>
      <c r="F1" s="475"/>
      <c r="G1" s="475"/>
      <c r="H1" s="475"/>
      <c r="I1" s="475"/>
      <c r="J1" s="475"/>
      <c r="K1" s="475"/>
      <c r="L1" s="475"/>
      <c r="M1" s="475"/>
      <c r="N1" s="475"/>
      <c r="O1" s="475"/>
      <c r="P1" s="475"/>
      <c r="Q1" s="475"/>
      <c r="R1" s="475"/>
      <c r="S1" s="475"/>
      <c r="T1" s="475"/>
      <c r="U1" s="475"/>
      <c r="V1" s="475"/>
      <c r="W1" s="475"/>
      <c r="X1" s="475"/>
      <c r="Y1" s="475"/>
      <c r="Z1" s="475"/>
      <c r="AA1" s="475"/>
      <c r="AB1" s="475"/>
      <c r="AC1" s="475"/>
      <c r="AD1" s="475"/>
      <c r="AE1" s="475"/>
      <c r="AF1" s="475"/>
      <c r="AG1" s="475"/>
      <c r="AH1" s="475"/>
      <c r="AI1" s="475"/>
      <c r="AJ1" s="475"/>
      <c r="AK1" s="475"/>
      <c r="AL1" s="475"/>
      <c r="AM1" s="334"/>
      <c r="AN1" s="38"/>
      <c r="AO1" s="190"/>
      <c r="AP1" s="190"/>
      <c r="AQ1" s="190"/>
      <c r="AR1" s="190"/>
      <c r="AS1" s="190"/>
      <c r="AT1" s="190"/>
      <c r="AU1" s="190"/>
      <c r="AV1" s="190"/>
      <c r="AW1" s="190"/>
      <c r="AX1" s="190"/>
      <c r="AY1" s="190"/>
      <c r="AZ1" s="190"/>
      <c r="BA1" s="190"/>
      <c r="BB1" s="190"/>
      <c r="BC1" s="190"/>
      <c r="BD1" s="190"/>
      <c r="BE1" s="190"/>
      <c r="BF1" s="190"/>
      <c r="BG1" s="190"/>
      <c r="BH1" s="190"/>
      <c r="BI1" s="190"/>
      <c r="BJ1" s="190"/>
      <c r="BK1" s="190"/>
      <c r="BL1" s="190"/>
      <c r="BM1" s="190"/>
      <c r="BN1" s="190"/>
      <c r="BO1" s="190"/>
      <c r="BP1" s="190"/>
      <c r="BQ1" s="190"/>
      <c r="BR1" s="190"/>
      <c r="BS1" s="190"/>
      <c r="BT1" s="190"/>
      <c r="BU1" s="190"/>
      <c r="BV1" s="190"/>
      <c r="BW1" s="190"/>
      <c r="BX1" s="190"/>
      <c r="BY1" s="190"/>
      <c r="BZ1" s="190"/>
      <c r="CA1" s="190"/>
      <c r="CB1" s="190"/>
      <c r="CC1" s="190"/>
      <c r="CD1" s="190"/>
      <c r="CE1" s="190"/>
      <c r="CF1" s="190"/>
      <c r="CG1" s="190"/>
      <c r="CH1" s="190"/>
      <c r="CI1" s="190"/>
      <c r="CJ1" s="190"/>
    </row>
    <row r="2" spans="1:88">
      <c r="A2" s="475"/>
      <c r="B2" s="475"/>
      <c r="C2" s="475"/>
      <c r="D2" s="475"/>
      <c r="E2" s="475"/>
      <c r="F2" s="475"/>
      <c r="G2" s="475"/>
      <c r="H2" s="475"/>
      <c r="I2" s="475"/>
      <c r="J2" s="475"/>
      <c r="K2" s="475"/>
      <c r="L2" s="475"/>
      <c r="M2" s="475"/>
      <c r="N2" s="475"/>
      <c r="O2" s="475"/>
      <c r="P2" s="475"/>
      <c r="Q2" s="475"/>
      <c r="R2" s="475"/>
      <c r="S2" s="475"/>
      <c r="T2" s="475"/>
      <c r="U2" s="475"/>
      <c r="V2" s="475"/>
      <c r="W2" s="475"/>
      <c r="X2" s="475"/>
      <c r="Y2" s="475"/>
      <c r="Z2" s="475"/>
      <c r="AA2" s="475"/>
      <c r="AB2" s="475"/>
      <c r="AC2" s="475"/>
      <c r="AD2" s="475"/>
      <c r="AE2" s="475"/>
      <c r="AF2" s="475"/>
      <c r="AG2" s="475"/>
      <c r="AH2" s="475"/>
      <c r="AI2" s="475"/>
      <c r="AJ2" s="475"/>
      <c r="AK2" s="475"/>
      <c r="AL2" s="475"/>
      <c r="AM2" s="334"/>
      <c r="AN2" s="38"/>
      <c r="AO2" s="335">
        <v>126</v>
      </c>
      <c r="AP2" s="335"/>
      <c r="AQ2" s="335"/>
      <c r="AR2" s="335"/>
      <c r="AS2" s="335"/>
      <c r="AT2" s="335"/>
      <c r="AU2" s="335"/>
      <c r="AV2" s="335"/>
      <c r="AW2" s="335"/>
      <c r="AX2" s="335"/>
      <c r="AY2" s="335"/>
      <c r="AZ2" s="335"/>
      <c r="BA2" s="335"/>
      <c r="BB2" s="335"/>
      <c r="BC2" s="335"/>
      <c r="BD2" s="335"/>
      <c r="BE2" s="335"/>
      <c r="BF2" s="335"/>
      <c r="BG2" s="335"/>
      <c r="BH2" s="335"/>
      <c r="BI2" s="335"/>
      <c r="BJ2" s="335"/>
      <c r="BK2" s="335"/>
      <c r="BL2" s="335"/>
      <c r="BM2" s="335"/>
      <c r="BN2" s="335"/>
      <c r="BO2" s="335"/>
      <c r="BP2" s="335"/>
      <c r="BQ2" s="335"/>
      <c r="BR2" s="335"/>
      <c r="BS2" s="335"/>
      <c r="BT2" s="335"/>
      <c r="BU2" s="335"/>
      <c r="BV2" s="335"/>
      <c r="BW2" s="335"/>
      <c r="BX2" s="335"/>
      <c r="BY2" s="335"/>
      <c r="BZ2" s="335"/>
      <c r="CA2" s="335"/>
      <c r="CB2" s="335"/>
      <c r="CC2" s="335"/>
      <c r="CD2" s="335"/>
      <c r="CE2" s="335"/>
      <c r="CF2" s="335"/>
      <c r="CG2" s="335"/>
      <c r="CH2" s="335"/>
      <c r="CI2" s="335"/>
      <c r="CJ2" s="190"/>
    </row>
    <row r="3" spans="1:88">
      <c r="A3" s="475"/>
      <c r="B3" s="475"/>
      <c r="C3" s="475"/>
      <c r="D3" s="475"/>
      <c r="E3" s="475"/>
      <c r="F3" s="475"/>
      <c r="G3" s="475"/>
      <c r="H3" s="475"/>
      <c r="I3" s="475"/>
      <c r="J3" s="475"/>
      <c r="K3" s="475"/>
      <c r="L3" s="475"/>
      <c r="M3" s="475"/>
      <c r="N3" s="475"/>
      <c r="O3" s="475"/>
      <c r="P3" s="475"/>
      <c r="Q3" s="475"/>
      <c r="R3" s="475"/>
      <c r="S3" s="475"/>
      <c r="T3" s="475"/>
      <c r="U3" s="475"/>
      <c r="V3" s="475"/>
      <c r="W3" s="475"/>
      <c r="X3" s="475"/>
      <c r="Y3" s="475"/>
      <c r="Z3" s="475"/>
      <c r="AA3" s="475"/>
      <c r="AB3" s="475"/>
      <c r="AC3" s="475"/>
      <c r="AD3" s="475"/>
      <c r="AE3" s="475"/>
      <c r="AF3" s="475"/>
      <c r="AG3" s="475"/>
      <c r="AH3" s="475"/>
      <c r="AI3" s="475"/>
      <c r="AJ3" s="475"/>
      <c r="AK3" s="475"/>
      <c r="AL3" s="475"/>
      <c r="AM3" s="334"/>
      <c r="AN3" s="38"/>
      <c r="AO3" s="335"/>
      <c r="AP3" s="335"/>
      <c r="AQ3" s="335"/>
      <c r="AR3" s="335"/>
      <c r="AS3" s="335"/>
      <c r="AT3" s="335"/>
      <c r="AU3" s="335"/>
      <c r="AV3" s="335"/>
      <c r="AW3" s="335"/>
      <c r="AX3" s="335"/>
      <c r="AY3" s="335"/>
      <c r="AZ3" s="335"/>
      <c r="BA3" s="335"/>
      <c r="BB3" s="335"/>
      <c r="BC3" s="335"/>
      <c r="BD3" s="335"/>
      <c r="BE3" s="335"/>
      <c r="BF3" s="335"/>
      <c r="BG3" s="335"/>
      <c r="BH3" s="335"/>
      <c r="BI3" s="335"/>
      <c r="BJ3" s="335"/>
      <c r="BK3" s="335"/>
      <c r="BL3" s="335"/>
      <c r="BM3" s="335"/>
      <c r="BN3" s="335"/>
      <c r="BO3" s="335"/>
      <c r="BP3" s="335"/>
      <c r="BQ3" s="335"/>
      <c r="BR3" s="335"/>
      <c r="BS3" s="335"/>
      <c r="BT3" s="335"/>
      <c r="BU3" s="335"/>
      <c r="BV3" s="335"/>
      <c r="BW3" s="335"/>
      <c r="BX3" s="335"/>
      <c r="BY3" s="335"/>
      <c r="BZ3" s="335"/>
      <c r="CA3" s="335"/>
      <c r="CB3" s="335"/>
      <c r="CC3" s="335"/>
      <c r="CD3" s="335"/>
      <c r="CE3" s="335"/>
      <c r="CF3" s="335"/>
      <c r="CG3" s="335"/>
      <c r="CH3" s="335"/>
      <c r="CI3" s="335"/>
      <c r="CJ3" s="190"/>
    </row>
    <row r="4" spans="1:88">
      <c r="A4" s="336" t="s">
        <v>0</v>
      </c>
      <c r="B4" s="337" t="s">
        <v>1</v>
      </c>
      <c r="C4" s="337" t="s">
        <v>100</v>
      </c>
      <c r="D4" s="471" t="s">
        <v>3</v>
      </c>
      <c r="E4" s="10">
        <v>1</v>
      </c>
      <c r="F4" s="10">
        <v>2</v>
      </c>
      <c r="G4" s="10">
        <v>3</v>
      </c>
      <c r="H4" s="10">
        <v>4</v>
      </c>
      <c r="I4" s="10">
        <v>5</v>
      </c>
      <c r="J4" s="10">
        <v>6</v>
      </c>
      <c r="K4" s="10">
        <v>7</v>
      </c>
      <c r="L4" s="10">
        <v>8</v>
      </c>
      <c r="M4" s="10">
        <v>9</v>
      </c>
      <c r="N4" s="10">
        <v>10</v>
      </c>
      <c r="O4" s="10">
        <v>11</v>
      </c>
      <c r="P4" s="10">
        <v>12</v>
      </c>
      <c r="Q4" s="10">
        <v>13</v>
      </c>
      <c r="R4" s="10">
        <v>14</v>
      </c>
      <c r="S4" s="10">
        <v>15</v>
      </c>
      <c r="T4" s="10">
        <v>16</v>
      </c>
      <c r="U4" s="10">
        <v>17</v>
      </c>
      <c r="V4" s="10">
        <v>18</v>
      </c>
      <c r="W4" s="10">
        <v>19</v>
      </c>
      <c r="X4" s="10">
        <v>20</v>
      </c>
      <c r="Y4" s="10">
        <v>21</v>
      </c>
      <c r="Z4" s="10">
        <v>22</v>
      </c>
      <c r="AA4" s="10">
        <v>23</v>
      </c>
      <c r="AB4" s="10">
        <v>24</v>
      </c>
      <c r="AC4" s="10">
        <v>25</v>
      </c>
      <c r="AD4" s="10">
        <v>26</v>
      </c>
      <c r="AE4" s="10">
        <v>27</v>
      </c>
      <c r="AF4" s="10">
        <v>28</v>
      </c>
      <c r="AG4" s="10">
        <v>29</v>
      </c>
      <c r="AH4" s="10">
        <v>30</v>
      </c>
      <c r="AI4" s="338">
        <v>31</v>
      </c>
      <c r="AJ4" s="472" t="s">
        <v>4</v>
      </c>
      <c r="AK4" s="473" t="s">
        <v>5</v>
      </c>
      <c r="AL4" s="474" t="s">
        <v>6</v>
      </c>
      <c r="AM4" s="339"/>
      <c r="AN4" s="38"/>
      <c r="AO4" s="335"/>
      <c r="AP4" s="335"/>
      <c r="AQ4" s="335"/>
      <c r="AR4" s="335"/>
      <c r="AS4" s="335"/>
      <c r="AT4" s="335"/>
      <c r="AU4" s="335"/>
      <c r="AV4" s="335"/>
      <c r="AW4" s="335"/>
      <c r="AX4" s="335"/>
      <c r="AY4" s="335"/>
      <c r="AZ4" s="335"/>
      <c r="BA4" s="335"/>
      <c r="BB4" s="335"/>
      <c r="BC4" s="335"/>
      <c r="BD4" s="335"/>
      <c r="BE4" s="335"/>
      <c r="BF4" s="335"/>
      <c r="BG4" s="335"/>
      <c r="BH4" s="335"/>
      <c r="BI4" s="335"/>
      <c r="BJ4" s="335"/>
      <c r="BK4" s="335"/>
      <c r="BL4" s="335"/>
      <c r="BM4" s="335"/>
      <c r="BN4" s="335"/>
      <c r="BO4" s="335"/>
      <c r="BP4" s="335"/>
      <c r="BQ4" s="335"/>
      <c r="BR4" s="335"/>
      <c r="BS4" s="335"/>
      <c r="BT4" s="335"/>
      <c r="BU4" s="335"/>
      <c r="BV4" s="335"/>
      <c r="BW4" s="335"/>
      <c r="BX4" s="335"/>
      <c r="BY4" s="335"/>
      <c r="BZ4" s="335"/>
      <c r="CA4" s="335"/>
      <c r="CB4" s="335"/>
      <c r="CC4" s="335"/>
      <c r="CD4" s="335"/>
      <c r="CE4" s="335"/>
      <c r="CF4" s="335"/>
      <c r="CG4" s="335"/>
      <c r="CH4" s="335"/>
      <c r="CI4" s="335"/>
      <c r="CJ4" s="190"/>
    </row>
    <row r="5" spans="1:88">
      <c r="A5" s="336"/>
      <c r="B5" s="337" t="s">
        <v>158</v>
      </c>
      <c r="C5" s="337" t="s">
        <v>159</v>
      </c>
      <c r="D5" s="471"/>
      <c r="E5" s="11" t="s">
        <v>11</v>
      </c>
      <c r="F5" s="11" t="s">
        <v>30</v>
      </c>
      <c r="G5" s="11" t="s">
        <v>12</v>
      </c>
      <c r="H5" s="11" t="s">
        <v>13</v>
      </c>
      <c r="I5" s="11" t="s">
        <v>8</v>
      </c>
      <c r="J5" s="11" t="s">
        <v>9</v>
      </c>
      <c r="K5" s="11" t="s">
        <v>10</v>
      </c>
      <c r="L5" s="11" t="s">
        <v>11</v>
      </c>
      <c r="M5" s="11" t="s">
        <v>30</v>
      </c>
      <c r="N5" s="11" t="s">
        <v>12</v>
      </c>
      <c r="O5" s="11" t="s">
        <v>13</v>
      </c>
      <c r="P5" s="11" t="s">
        <v>8</v>
      </c>
      <c r="Q5" s="11" t="s">
        <v>9</v>
      </c>
      <c r="R5" s="11" t="s">
        <v>10</v>
      </c>
      <c r="S5" s="11" t="s">
        <v>11</v>
      </c>
      <c r="T5" s="11" t="s">
        <v>30</v>
      </c>
      <c r="U5" s="11" t="s">
        <v>12</v>
      </c>
      <c r="V5" s="11" t="s">
        <v>13</v>
      </c>
      <c r="W5" s="11" t="s">
        <v>8</v>
      </c>
      <c r="X5" s="11" t="s">
        <v>9</v>
      </c>
      <c r="Y5" s="11" t="s">
        <v>10</v>
      </c>
      <c r="Z5" s="11" t="s">
        <v>11</v>
      </c>
      <c r="AA5" s="11" t="s">
        <v>30</v>
      </c>
      <c r="AB5" s="11" t="s">
        <v>12</v>
      </c>
      <c r="AC5" s="11" t="s">
        <v>13</v>
      </c>
      <c r="AD5" s="11" t="s">
        <v>8</v>
      </c>
      <c r="AE5" s="11" t="s">
        <v>9</v>
      </c>
      <c r="AF5" s="11" t="s">
        <v>10</v>
      </c>
      <c r="AG5" s="11" t="s">
        <v>11</v>
      </c>
      <c r="AH5" s="11" t="s">
        <v>30</v>
      </c>
      <c r="AI5" s="11" t="s">
        <v>12</v>
      </c>
      <c r="AJ5" s="472"/>
      <c r="AK5" s="473"/>
      <c r="AL5" s="474"/>
      <c r="AM5" s="339"/>
      <c r="AN5" s="38"/>
      <c r="AO5" s="198" t="s">
        <v>4</v>
      </c>
      <c r="AP5" s="198" t="s">
        <v>6</v>
      </c>
      <c r="AQ5" s="340"/>
      <c r="AR5" s="198" t="s">
        <v>41</v>
      </c>
      <c r="AS5" s="198" t="s">
        <v>102</v>
      </c>
      <c r="AT5" s="198" t="s">
        <v>103</v>
      </c>
      <c r="AU5" s="198" t="s">
        <v>104</v>
      </c>
      <c r="AV5" s="198" t="s">
        <v>105</v>
      </c>
      <c r="AW5" s="199" t="s">
        <v>40</v>
      </c>
      <c r="AX5" s="199" t="s">
        <v>52</v>
      </c>
      <c r="AY5" s="199" t="s">
        <v>69</v>
      </c>
      <c r="AZ5" s="199" t="s">
        <v>160</v>
      </c>
      <c r="BA5" s="199" t="s">
        <v>106</v>
      </c>
      <c r="BB5" s="199" t="s">
        <v>107</v>
      </c>
      <c r="BC5" s="199" t="s">
        <v>161</v>
      </c>
      <c r="BD5" s="199" t="s">
        <v>162</v>
      </c>
      <c r="BE5" s="199" t="s">
        <v>163</v>
      </c>
      <c r="BF5" s="199" t="s">
        <v>107</v>
      </c>
      <c r="BG5" s="199" t="s">
        <v>164</v>
      </c>
      <c r="BH5" s="199" t="s">
        <v>165</v>
      </c>
      <c r="BI5" s="199" t="s">
        <v>166</v>
      </c>
      <c r="BJ5" s="199" t="s">
        <v>167</v>
      </c>
      <c r="BK5" s="199" t="s">
        <v>168</v>
      </c>
      <c r="BL5" s="199" t="s">
        <v>169</v>
      </c>
      <c r="BM5" s="199"/>
      <c r="BN5" s="199"/>
      <c r="BO5" s="341" t="s">
        <v>117</v>
      </c>
      <c r="BP5" s="341" t="s">
        <v>118</v>
      </c>
      <c r="BQ5" s="335"/>
      <c r="BR5" s="199" t="s">
        <v>40</v>
      </c>
      <c r="BS5" s="199" t="s">
        <v>52</v>
      </c>
      <c r="BT5" s="199" t="s">
        <v>69</v>
      </c>
      <c r="BU5" s="199" t="s">
        <v>170</v>
      </c>
      <c r="BV5" s="199" t="s">
        <v>163</v>
      </c>
      <c r="BW5" s="199" t="s">
        <v>106</v>
      </c>
      <c r="BX5" s="199" t="s">
        <v>161</v>
      </c>
      <c r="BY5" s="199" t="s">
        <v>162</v>
      </c>
      <c r="BZ5" s="199" t="s">
        <v>163</v>
      </c>
      <c r="CA5" s="199" t="s">
        <v>107</v>
      </c>
      <c r="CB5" s="199" t="s">
        <v>164</v>
      </c>
      <c r="CC5" s="199" t="s">
        <v>165</v>
      </c>
      <c r="CD5" s="199" t="s">
        <v>166</v>
      </c>
      <c r="CE5" s="199" t="s">
        <v>167</v>
      </c>
      <c r="CF5" s="199" t="s">
        <v>168</v>
      </c>
      <c r="CG5" s="199" t="s">
        <v>169</v>
      </c>
      <c r="CH5" s="199"/>
      <c r="CI5" s="199"/>
      <c r="CJ5" s="342" t="s">
        <v>171</v>
      </c>
    </row>
    <row r="6" spans="1:88">
      <c r="A6" s="343">
        <v>426237</v>
      </c>
      <c r="B6" s="344" t="s">
        <v>172</v>
      </c>
      <c r="C6" s="345">
        <v>17191</v>
      </c>
      <c r="D6" s="346" t="s">
        <v>173</v>
      </c>
      <c r="E6" s="347" t="s">
        <v>107</v>
      </c>
      <c r="F6" s="348"/>
      <c r="G6" s="348"/>
      <c r="H6" s="347" t="s">
        <v>107</v>
      </c>
      <c r="I6" s="347" t="s">
        <v>107</v>
      </c>
      <c r="J6" s="347" t="s">
        <v>107</v>
      </c>
      <c r="K6" s="347" t="s">
        <v>107</v>
      </c>
      <c r="L6" s="347" t="s">
        <v>107</v>
      </c>
      <c r="M6" s="348"/>
      <c r="N6" s="348"/>
      <c r="O6" s="347" t="s">
        <v>107</v>
      </c>
      <c r="P6" s="347" t="s">
        <v>107</v>
      </c>
      <c r="Q6" s="347" t="s">
        <v>107</v>
      </c>
      <c r="R6" s="347" t="s">
        <v>107</v>
      </c>
      <c r="S6" s="347" t="s">
        <v>107</v>
      </c>
      <c r="T6" s="348"/>
      <c r="U6" s="348"/>
      <c r="V6" s="347" t="s">
        <v>107</v>
      </c>
      <c r="W6" s="347" t="s">
        <v>107</v>
      </c>
      <c r="X6" s="347" t="s">
        <v>107</v>
      </c>
      <c r="Y6" s="347" t="s">
        <v>107</v>
      </c>
      <c r="Z6" s="347" t="s">
        <v>107</v>
      </c>
      <c r="AA6" s="348"/>
      <c r="AB6" s="348"/>
      <c r="AC6" s="347" t="s">
        <v>107</v>
      </c>
      <c r="AD6" s="347" t="s">
        <v>107</v>
      </c>
      <c r="AE6" s="347" t="s">
        <v>107</v>
      </c>
      <c r="AF6" s="347" t="s">
        <v>107</v>
      </c>
      <c r="AG6" s="347" t="s">
        <v>107</v>
      </c>
      <c r="AH6" s="348"/>
      <c r="AI6" s="348"/>
      <c r="AJ6" s="349">
        <f>AO6</f>
        <v>120</v>
      </c>
      <c r="AK6" s="350">
        <f>AJ6+AL6</f>
        <v>120</v>
      </c>
      <c r="AL6" s="351">
        <v>0</v>
      </c>
      <c r="AM6" s="352"/>
      <c r="AN6" s="38"/>
      <c r="AO6" s="239">
        <v>120</v>
      </c>
      <c r="AP6" s="239">
        <f>(BP6-AO6)</f>
        <v>6</v>
      </c>
      <c r="AQ6" s="340"/>
      <c r="AR6" s="198"/>
      <c r="AS6" s="198"/>
      <c r="AT6" s="198"/>
      <c r="AU6" s="198"/>
      <c r="AV6" s="198"/>
      <c r="AW6" s="199">
        <f>COUNTIF(D6:AI6,"M")</f>
        <v>0</v>
      </c>
      <c r="AX6" s="199">
        <f>COUNTIF(D6:AI6,"T")</f>
        <v>0</v>
      </c>
      <c r="AY6" s="199">
        <f>COUNTIF(D6:AI6,"P")</f>
        <v>0</v>
      </c>
      <c r="AZ6" s="199">
        <f>COUNTIF(D6:AI6,"M2")</f>
        <v>0</v>
      </c>
      <c r="BA6" s="199">
        <f>COUNTIF(D6:AI6,"M1")</f>
        <v>0</v>
      </c>
      <c r="BB6" s="199">
        <f>COUNTIF(D6:AI6,"T1")</f>
        <v>21</v>
      </c>
      <c r="BC6" s="199">
        <f>COUNTIF(D6:AI6,"I")</f>
        <v>0</v>
      </c>
      <c r="BD6" s="199">
        <f>COUNTIF(D6:AI6,"I²")</f>
        <v>0</v>
      </c>
      <c r="BE6" s="199">
        <f>COUNTIF(D6:AI6,"M4")</f>
        <v>0</v>
      </c>
      <c r="BF6" s="199">
        <f>COUNTIF(D6:AI6,"T5")</f>
        <v>0</v>
      </c>
      <c r="BG6" s="199">
        <f>COUNTIF(D6:AI6,"M/SN")</f>
        <v>0</v>
      </c>
      <c r="BH6" s="199">
        <f>COUNTIF(D6:AI6,"T/SNDa")</f>
        <v>0</v>
      </c>
      <c r="BI6" s="199">
        <f>COUNTIF(D6:AI6,"T/I")</f>
        <v>0</v>
      </c>
      <c r="BJ6" s="199">
        <f>COUNTIF(D6:AI6,"P/i")</f>
        <v>0</v>
      </c>
      <c r="BK6" s="199">
        <f>COUNTIF(D6:AI6,"m/i")</f>
        <v>0</v>
      </c>
      <c r="BL6" s="199">
        <f>COUNTIF(D6:AI6,"M4/t")</f>
        <v>0</v>
      </c>
      <c r="BM6" s="199">
        <f>COUNTIF(D6:AI6,"MTa")</f>
        <v>0</v>
      </c>
      <c r="BN6" s="199">
        <f>COUNTIF(D6:AI6,"MTa")</f>
        <v>0</v>
      </c>
      <c r="BO6" s="199">
        <f>((AS6*6)+(AT6*6)+(AU6*6)+(AV6)+(AR6*6))</f>
        <v>0</v>
      </c>
      <c r="BP6" s="353">
        <f>(AW6*$BR$6)+(AX6*$BS$6)+(AY6*$BT$6)+(AZ6*$BU$6)+(BA6*$BV$6)+(BB6*$BW$6)+(BC6*$BX$6)+(BD6*$BY$6)+(BE6*$BZ$6)+(BF6*$CA$6)+(BG6*$CB$6)+(BH6*$CC$6)+(BI6*$CD$6)+(BJ6*$CE6)+(BK6*$CF$6)+(BL6*$CG$6)+(BM6*$CH$6)+(BN6*$CI$6)</f>
        <v>126</v>
      </c>
      <c r="BQ6" s="335"/>
      <c r="BR6" s="198">
        <v>6</v>
      </c>
      <c r="BS6" s="198">
        <v>6</v>
      </c>
      <c r="BT6" s="198">
        <v>12</v>
      </c>
      <c r="BU6" s="198">
        <v>6</v>
      </c>
      <c r="BV6" s="198">
        <v>6</v>
      </c>
      <c r="BW6" s="198">
        <v>6</v>
      </c>
      <c r="BX6" s="198">
        <v>6</v>
      </c>
      <c r="BY6" s="198">
        <v>6</v>
      </c>
      <c r="BZ6" s="198">
        <v>6</v>
      </c>
      <c r="CA6" s="198">
        <v>6</v>
      </c>
      <c r="CB6" s="198">
        <v>18</v>
      </c>
      <c r="CC6" s="198">
        <v>18</v>
      </c>
      <c r="CD6" s="198">
        <v>12</v>
      </c>
      <c r="CE6" s="198">
        <v>18</v>
      </c>
      <c r="CF6" s="198">
        <v>12</v>
      </c>
      <c r="CG6" s="198">
        <v>8</v>
      </c>
      <c r="CH6" s="198"/>
      <c r="CI6" s="198"/>
      <c r="CJ6" s="270">
        <v>6</v>
      </c>
    </row>
    <row r="7" spans="1:88">
      <c r="A7" s="336" t="s">
        <v>0</v>
      </c>
      <c r="B7" s="337" t="s">
        <v>1</v>
      </c>
      <c r="C7" s="337" t="s">
        <v>100</v>
      </c>
      <c r="D7" s="471" t="s">
        <v>3</v>
      </c>
      <c r="E7" s="10">
        <v>1</v>
      </c>
      <c r="F7" s="10">
        <v>2</v>
      </c>
      <c r="G7" s="10">
        <v>3</v>
      </c>
      <c r="H7" s="10">
        <v>4</v>
      </c>
      <c r="I7" s="10">
        <v>5</v>
      </c>
      <c r="J7" s="10">
        <v>6</v>
      </c>
      <c r="K7" s="10">
        <v>7</v>
      </c>
      <c r="L7" s="10">
        <v>8</v>
      </c>
      <c r="M7" s="10">
        <v>9</v>
      </c>
      <c r="N7" s="10">
        <v>10</v>
      </c>
      <c r="O7" s="10">
        <v>11</v>
      </c>
      <c r="P7" s="10">
        <v>12</v>
      </c>
      <c r="Q7" s="10">
        <v>13</v>
      </c>
      <c r="R7" s="10">
        <v>14</v>
      </c>
      <c r="S7" s="10">
        <v>15</v>
      </c>
      <c r="T7" s="10">
        <v>16</v>
      </c>
      <c r="U7" s="10">
        <v>17</v>
      </c>
      <c r="V7" s="10">
        <v>18</v>
      </c>
      <c r="W7" s="10">
        <v>19</v>
      </c>
      <c r="X7" s="10">
        <v>20</v>
      </c>
      <c r="Y7" s="10">
        <v>21</v>
      </c>
      <c r="Z7" s="10">
        <v>22</v>
      </c>
      <c r="AA7" s="10">
        <v>23</v>
      </c>
      <c r="AB7" s="10">
        <v>24</v>
      </c>
      <c r="AC7" s="10">
        <v>25</v>
      </c>
      <c r="AD7" s="10">
        <v>26</v>
      </c>
      <c r="AE7" s="10">
        <v>27</v>
      </c>
      <c r="AF7" s="10">
        <v>28</v>
      </c>
      <c r="AG7" s="10">
        <v>29</v>
      </c>
      <c r="AH7" s="10">
        <v>30</v>
      </c>
      <c r="AI7" s="338">
        <v>31</v>
      </c>
      <c r="AJ7" s="472" t="s">
        <v>4</v>
      </c>
      <c r="AK7" s="473" t="s">
        <v>5</v>
      </c>
      <c r="AL7" s="474" t="s">
        <v>6</v>
      </c>
      <c r="AM7" s="339"/>
      <c r="AN7" s="38"/>
      <c r="AO7" s="198"/>
      <c r="AP7" s="198"/>
      <c r="AQ7" s="340"/>
      <c r="AR7" s="198"/>
      <c r="AS7" s="198"/>
      <c r="AT7" s="198"/>
      <c r="AU7" s="198"/>
      <c r="AV7" s="198"/>
      <c r="AW7" s="199"/>
      <c r="AX7" s="199"/>
      <c r="AY7" s="199"/>
      <c r="AZ7" s="199"/>
      <c r="BA7" s="199">
        <f>COUNTIF(D7:AI7,"M1")</f>
        <v>0</v>
      </c>
      <c r="BB7" s="199"/>
      <c r="BC7" s="199"/>
      <c r="BD7" s="199"/>
      <c r="BE7" s="199"/>
      <c r="BF7" s="199"/>
      <c r="BG7" s="199"/>
      <c r="BH7" s="199"/>
      <c r="BI7" s="199"/>
      <c r="BJ7" s="199"/>
      <c r="BK7" s="199"/>
      <c r="BL7" s="199"/>
      <c r="BM7" s="199"/>
      <c r="BN7" s="199"/>
      <c r="BO7" s="341"/>
      <c r="BP7" s="341"/>
      <c r="BQ7" s="335"/>
      <c r="BR7" s="335"/>
      <c r="BS7" s="335"/>
      <c r="BT7" s="335"/>
      <c r="BU7" s="335"/>
      <c r="BV7" s="335"/>
      <c r="BW7" s="335"/>
      <c r="BX7" s="335"/>
      <c r="BY7" s="335"/>
      <c r="BZ7" s="335"/>
      <c r="CA7" s="335"/>
      <c r="CB7" s="335"/>
      <c r="CC7" s="335"/>
      <c r="CD7" s="335"/>
      <c r="CE7" s="335"/>
      <c r="CF7" s="335"/>
      <c r="CG7" s="335"/>
      <c r="CH7" s="335"/>
      <c r="CI7" s="335"/>
      <c r="CJ7" s="190"/>
    </row>
    <row r="8" spans="1:88">
      <c r="A8" s="336"/>
      <c r="B8" s="337" t="s">
        <v>174</v>
      </c>
      <c r="C8" s="337" t="s">
        <v>175</v>
      </c>
      <c r="D8" s="471"/>
      <c r="E8" s="11" t="s">
        <v>11</v>
      </c>
      <c r="F8" s="11" t="s">
        <v>30</v>
      </c>
      <c r="G8" s="11" t="s">
        <v>12</v>
      </c>
      <c r="H8" s="11" t="s">
        <v>13</v>
      </c>
      <c r="I8" s="11" t="s">
        <v>8</v>
      </c>
      <c r="J8" s="11" t="s">
        <v>9</v>
      </c>
      <c r="K8" s="11" t="s">
        <v>10</v>
      </c>
      <c r="L8" s="11" t="s">
        <v>11</v>
      </c>
      <c r="M8" s="11" t="s">
        <v>30</v>
      </c>
      <c r="N8" s="11" t="s">
        <v>12</v>
      </c>
      <c r="O8" s="11" t="s">
        <v>13</v>
      </c>
      <c r="P8" s="11" t="s">
        <v>8</v>
      </c>
      <c r="Q8" s="11" t="s">
        <v>9</v>
      </c>
      <c r="R8" s="11" t="s">
        <v>10</v>
      </c>
      <c r="S8" s="11" t="s">
        <v>11</v>
      </c>
      <c r="T8" s="11" t="s">
        <v>30</v>
      </c>
      <c r="U8" s="11" t="s">
        <v>12</v>
      </c>
      <c r="V8" s="11" t="s">
        <v>13</v>
      </c>
      <c r="W8" s="11" t="s">
        <v>8</v>
      </c>
      <c r="X8" s="11" t="s">
        <v>9</v>
      </c>
      <c r="Y8" s="11" t="s">
        <v>10</v>
      </c>
      <c r="Z8" s="11" t="s">
        <v>11</v>
      </c>
      <c r="AA8" s="11" t="s">
        <v>30</v>
      </c>
      <c r="AB8" s="11" t="s">
        <v>12</v>
      </c>
      <c r="AC8" s="11" t="s">
        <v>13</v>
      </c>
      <c r="AD8" s="11" t="s">
        <v>8</v>
      </c>
      <c r="AE8" s="11" t="s">
        <v>9</v>
      </c>
      <c r="AF8" s="11" t="s">
        <v>10</v>
      </c>
      <c r="AG8" s="11" t="s">
        <v>11</v>
      </c>
      <c r="AH8" s="11" t="s">
        <v>30</v>
      </c>
      <c r="AI8" s="11" t="s">
        <v>12</v>
      </c>
      <c r="AJ8" s="472"/>
      <c r="AK8" s="473"/>
      <c r="AL8" s="474"/>
      <c r="AM8" s="339"/>
      <c r="AN8" s="38"/>
      <c r="AO8" s="198" t="s">
        <v>4</v>
      </c>
      <c r="AP8" s="198" t="s">
        <v>6</v>
      </c>
      <c r="AQ8" s="340"/>
      <c r="AR8" s="198" t="s">
        <v>41</v>
      </c>
      <c r="AS8" s="198" t="s">
        <v>102</v>
      </c>
      <c r="AT8" s="198" t="s">
        <v>103</v>
      </c>
      <c r="AU8" s="198" t="s">
        <v>104</v>
      </c>
      <c r="AV8" s="198" t="s">
        <v>105</v>
      </c>
      <c r="AW8" s="199" t="s">
        <v>40</v>
      </c>
      <c r="AX8" s="199" t="s">
        <v>52</v>
      </c>
      <c r="AY8" s="199" t="s">
        <v>69</v>
      </c>
      <c r="AZ8" s="199" t="s">
        <v>160</v>
      </c>
      <c r="BA8" s="199" t="s">
        <v>106</v>
      </c>
      <c r="BB8" s="199" t="s">
        <v>107</v>
      </c>
      <c r="BC8" s="199" t="s">
        <v>161</v>
      </c>
      <c r="BD8" s="199" t="s">
        <v>162</v>
      </c>
      <c r="BE8" s="199" t="s">
        <v>176</v>
      </c>
      <c r="BF8" s="199" t="s">
        <v>177</v>
      </c>
      <c r="BG8" s="199" t="s">
        <v>164</v>
      </c>
      <c r="BH8" s="199" t="s">
        <v>165</v>
      </c>
      <c r="BI8" s="199" t="s">
        <v>166</v>
      </c>
      <c r="BJ8" s="199" t="s">
        <v>167</v>
      </c>
      <c r="BK8" s="199" t="s">
        <v>168</v>
      </c>
      <c r="BL8" s="199" t="s">
        <v>169</v>
      </c>
      <c r="BM8" s="199"/>
      <c r="BN8" s="199"/>
      <c r="BO8" s="341" t="s">
        <v>117</v>
      </c>
      <c r="BP8" s="341" t="s">
        <v>118</v>
      </c>
      <c r="BQ8" s="335"/>
      <c r="BR8" s="335"/>
      <c r="BS8" s="335"/>
      <c r="BT8" s="335"/>
      <c r="BU8" s="335"/>
      <c r="BV8" s="335"/>
      <c r="BW8" s="335"/>
      <c r="BX8" s="335"/>
      <c r="BY8" s="335"/>
      <c r="BZ8" s="335"/>
      <c r="CA8" s="335"/>
      <c r="CB8" s="335"/>
      <c r="CC8" s="335"/>
      <c r="CD8" s="335"/>
      <c r="CE8" s="335"/>
      <c r="CF8" s="335"/>
      <c r="CG8" s="335"/>
      <c r="CH8" s="335"/>
      <c r="CI8" s="335"/>
      <c r="CJ8" s="190"/>
    </row>
    <row r="9" spans="1:88">
      <c r="A9" s="343" t="s">
        <v>178</v>
      </c>
      <c r="B9" s="344" t="s">
        <v>179</v>
      </c>
      <c r="C9" s="345" t="s">
        <v>180</v>
      </c>
      <c r="D9" s="354" t="s">
        <v>181</v>
      </c>
      <c r="E9" s="347" t="s">
        <v>40</v>
      </c>
      <c r="F9" s="348"/>
      <c r="G9" s="348"/>
      <c r="H9" s="347" t="s">
        <v>40</v>
      </c>
      <c r="I9" s="347" t="s">
        <v>40</v>
      </c>
      <c r="J9" s="347" t="s">
        <v>40</v>
      </c>
      <c r="K9" s="347" t="s">
        <v>40</v>
      </c>
      <c r="L9" s="347" t="s">
        <v>40</v>
      </c>
      <c r="M9" s="348"/>
      <c r="N9" s="348"/>
      <c r="O9" s="347" t="s">
        <v>40</v>
      </c>
      <c r="P9" s="347" t="s">
        <v>40</v>
      </c>
      <c r="Q9" s="347" t="s">
        <v>40</v>
      </c>
      <c r="R9" s="347" t="s">
        <v>40</v>
      </c>
      <c r="S9" s="347" t="s">
        <v>40</v>
      </c>
      <c r="T9" s="348"/>
      <c r="U9" s="348"/>
      <c r="V9" s="347" t="s">
        <v>40</v>
      </c>
      <c r="W9" s="347" t="s">
        <v>40</v>
      </c>
      <c r="X9" s="347" t="s">
        <v>40</v>
      </c>
      <c r="Y9" s="347" t="s">
        <v>40</v>
      </c>
      <c r="Z9" s="347" t="s">
        <v>40</v>
      </c>
      <c r="AA9" s="355"/>
      <c r="AB9" s="355"/>
      <c r="AC9" s="347" t="s">
        <v>40</v>
      </c>
      <c r="AD9" s="347" t="s">
        <v>40</v>
      </c>
      <c r="AE9" s="347" t="s">
        <v>40</v>
      </c>
      <c r="AF9" s="347" t="s">
        <v>40</v>
      </c>
      <c r="AG9" s="347" t="s">
        <v>40</v>
      </c>
      <c r="AH9" s="348"/>
      <c r="AI9" s="356"/>
      <c r="AJ9" s="349">
        <f>AO2</f>
        <v>126</v>
      </c>
      <c r="AK9" s="350">
        <f>AJ9+AL9</f>
        <v>126</v>
      </c>
      <c r="AL9" s="351">
        <v>0</v>
      </c>
      <c r="AM9" s="352"/>
      <c r="AN9" s="38"/>
      <c r="AO9" s="239">
        <f>$AO$2-BO9</f>
        <v>48</v>
      </c>
      <c r="AP9" s="239">
        <f>(BP9-AO9)</f>
        <v>78</v>
      </c>
      <c r="AQ9" s="340"/>
      <c r="AR9" s="198">
        <v>5</v>
      </c>
      <c r="AS9" s="198">
        <v>3</v>
      </c>
      <c r="AT9" s="198"/>
      <c r="AU9" s="198">
        <v>5</v>
      </c>
      <c r="AV9" s="198"/>
      <c r="AW9" s="199">
        <f>COUNTIF(D9:AI9,"M")</f>
        <v>21</v>
      </c>
      <c r="AX9" s="199">
        <f>COUNTIF(D9:AI9,"T")</f>
        <v>0</v>
      </c>
      <c r="AY9" s="199">
        <f>COUNTIF(D9:AI9,"P")</f>
        <v>0</v>
      </c>
      <c r="AZ9" s="199">
        <f>COUNTIF(D9:AI9,"M3")</f>
        <v>0</v>
      </c>
      <c r="BA9" s="199">
        <f>COUNTIF(D9:AI9,"M1")</f>
        <v>0</v>
      </c>
      <c r="BB9" s="199">
        <f>COUNTIF(D9:AI9,"I/I")</f>
        <v>0</v>
      </c>
      <c r="BC9" s="199">
        <f>COUNTIF(D9:AI9,"I")</f>
        <v>0</v>
      </c>
      <c r="BD9" s="199">
        <f>COUNTIF(D9:AI9,"I²")</f>
        <v>0</v>
      </c>
      <c r="BE9" s="199">
        <f>COUNTIF(D9:AI9,"M4")</f>
        <v>0</v>
      </c>
      <c r="BF9" s="199">
        <f>COUNTIF(D9:AI9,"T5")</f>
        <v>0</v>
      </c>
      <c r="BG9" s="199">
        <f>COUNTIF(D9:AI9,"M/SN")</f>
        <v>0</v>
      </c>
      <c r="BH9" s="199">
        <f>COUNTIF(D9:AI9,"T/SNDa")</f>
        <v>0</v>
      </c>
      <c r="BI9" s="199">
        <f>COUNTIF(D9:AI9,"T/I")</f>
        <v>0</v>
      </c>
      <c r="BJ9" s="199">
        <f>COUNTIF(D9:AI9,"P/i")</f>
        <v>0</v>
      </c>
      <c r="BK9" s="199">
        <f>COUNTIF(D9:AI9,"m/i")</f>
        <v>0</v>
      </c>
      <c r="BL9" s="199">
        <f>COUNTIF(D9:AI9,"M4/t")</f>
        <v>0</v>
      </c>
      <c r="BM9" s="199">
        <f>COUNTIF(D9:AI9,"MTa")</f>
        <v>0</v>
      </c>
      <c r="BN9" s="199">
        <f>COUNTIF(D9:AI9,"MTa")</f>
        <v>0</v>
      </c>
      <c r="BO9" s="199">
        <f>((AS9*6)+(AT9*6)+(AU9*6)+(AV9)+(AR9*6))</f>
        <v>78</v>
      </c>
      <c r="BP9" s="353">
        <f>(AW9*$BR$6)+(AX9*$BS$6)+(AY9*$BT$6)+(AZ9*$BU$6)+(BA9*$BV$6)+(BB9*$BW$6)+(BC9*$BX$6)+(BD9*$BY$6)+(BE9*$BZ$6)+(BF9*$CA$6)+(BG9*$CB$6)+(BH9*$CC$6)+(BI9*$CD$6)+(BJ9*$CE9)+(BK9*$CF$6)+(BL9*$CG$6)+(BM9*$CH$6)+(BN9*$CI$6)</f>
        <v>126</v>
      </c>
      <c r="BQ9" s="335"/>
      <c r="BR9" s="335"/>
      <c r="BS9" s="335"/>
      <c r="BT9" s="335"/>
      <c r="BU9" s="335"/>
      <c r="BV9" s="335"/>
      <c r="BW9" s="335"/>
      <c r="BX9" s="335"/>
      <c r="BY9" s="335"/>
      <c r="BZ9" s="335"/>
      <c r="CA9" s="335"/>
      <c r="CB9" s="335"/>
      <c r="CC9" s="335"/>
      <c r="CD9" s="335"/>
      <c r="CE9" s="335"/>
      <c r="CF9" s="335"/>
      <c r="CG9" s="335"/>
      <c r="CH9" s="335"/>
      <c r="CI9" s="335"/>
      <c r="CJ9" s="190"/>
    </row>
    <row r="10" spans="1:88">
      <c r="A10" s="336" t="s">
        <v>0</v>
      </c>
      <c r="B10" s="337" t="s">
        <v>1</v>
      </c>
      <c r="C10" s="337" t="s">
        <v>100</v>
      </c>
      <c r="D10" s="471" t="s">
        <v>3</v>
      </c>
      <c r="E10" s="10">
        <v>1</v>
      </c>
      <c r="F10" s="10">
        <v>2</v>
      </c>
      <c r="G10" s="10">
        <v>3</v>
      </c>
      <c r="H10" s="10">
        <v>4</v>
      </c>
      <c r="I10" s="10">
        <v>5</v>
      </c>
      <c r="J10" s="10">
        <v>6</v>
      </c>
      <c r="K10" s="10">
        <v>7</v>
      </c>
      <c r="L10" s="10">
        <v>8</v>
      </c>
      <c r="M10" s="10">
        <v>9</v>
      </c>
      <c r="N10" s="10">
        <v>10</v>
      </c>
      <c r="O10" s="10">
        <v>11</v>
      </c>
      <c r="P10" s="10">
        <v>12</v>
      </c>
      <c r="Q10" s="10">
        <v>13</v>
      </c>
      <c r="R10" s="10">
        <v>14</v>
      </c>
      <c r="S10" s="10">
        <v>15</v>
      </c>
      <c r="T10" s="10">
        <v>16</v>
      </c>
      <c r="U10" s="10">
        <v>17</v>
      </c>
      <c r="V10" s="10">
        <v>18</v>
      </c>
      <c r="W10" s="10">
        <v>19</v>
      </c>
      <c r="X10" s="10">
        <v>20</v>
      </c>
      <c r="Y10" s="10">
        <v>21</v>
      </c>
      <c r="Z10" s="10">
        <v>22</v>
      </c>
      <c r="AA10" s="10">
        <v>23</v>
      </c>
      <c r="AB10" s="10">
        <v>24</v>
      </c>
      <c r="AC10" s="10">
        <v>25</v>
      </c>
      <c r="AD10" s="10">
        <v>26</v>
      </c>
      <c r="AE10" s="10">
        <v>27</v>
      </c>
      <c r="AF10" s="10">
        <v>28</v>
      </c>
      <c r="AG10" s="10">
        <v>29</v>
      </c>
      <c r="AH10" s="10">
        <v>30</v>
      </c>
      <c r="AI10" s="338">
        <v>31</v>
      </c>
      <c r="AJ10" s="472" t="s">
        <v>4</v>
      </c>
      <c r="AK10" s="473" t="s">
        <v>5</v>
      </c>
      <c r="AL10" s="474" t="s">
        <v>6</v>
      </c>
      <c r="AM10" s="339"/>
      <c r="AN10" s="38"/>
      <c r="AO10" s="239"/>
      <c r="AP10" s="239"/>
      <c r="AQ10" s="340"/>
      <c r="AR10" s="198"/>
      <c r="AS10" s="198"/>
      <c r="AT10" s="198"/>
      <c r="AU10" s="198"/>
      <c r="AV10" s="198"/>
      <c r="AW10" s="199"/>
      <c r="AX10" s="199"/>
      <c r="AY10" s="199"/>
      <c r="AZ10" s="199"/>
      <c r="BA10" s="199">
        <f>COUNTIF(D10:AI10,"M1")</f>
        <v>0</v>
      </c>
      <c r="BB10" s="199"/>
      <c r="BC10" s="199"/>
      <c r="BD10" s="199"/>
      <c r="BE10" s="199"/>
      <c r="BF10" s="199"/>
      <c r="BG10" s="199"/>
      <c r="BH10" s="199"/>
      <c r="BI10" s="199"/>
      <c r="BJ10" s="199"/>
      <c r="BK10" s="199"/>
      <c r="BL10" s="199"/>
      <c r="BM10" s="199"/>
      <c r="BN10" s="199"/>
      <c r="BO10" s="199"/>
      <c r="BP10" s="353">
        <f>(AW10*$BR$6)+(AX10*$BS$6)+(AY10*$BT$6)+(AZ10*$BU$6)+(BA10*$BV$6)+(BB10*$BW$6)+(BC10*$BX$6)+(BD10*$BY$6)+(BE10*$BZ$6)+(BF10*$CA$6)+(BG10*$CB$6)+(BH10*$CC$6)+(BI10*$CD$6)+(BJ10*$CE10)+(BK10*$CF$6)+(BL10*$CG$6)+(BM10*$CH$6)+(BN10*$CI$6)</f>
        <v>0</v>
      </c>
      <c r="BQ10" s="335"/>
      <c r="BR10" s="335"/>
      <c r="BS10" s="335"/>
      <c r="BT10" s="335"/>
      <c r="BU10" s="335"/>
      <c r="BV10" s="335"/>
      <c r="BW10" s="335"/>
      <c r="BX10" s="335"/>
      <c r="BY10" s="335"/>
      <c r="BZ10" s="335"/>
      <c r="CA10" s="335"/>
      <c r="CB10" s="335"/>
      <c r="CC10" s="335"/>
      <c r="CD10" s="335"/>
      <c r="CE10" s="335"/>
      <c r="CF10" s="335"/>
      <c r="CG10" s="335"/>
      <c r="CH10" s="335"/>
      <c r="CI10" s="335"/>
      <c r="CJ10" s="190"/>
    </row>
    <row r="11" spans="1:88">
      <c r="A11" s="336"/>
      <c r="B11" s="337" t="s">
        <v>182</v>
      </c>
      <c r="C11" s="337"/>
      <c r="D11" s="471"/>
      <c r="E11" s="11" t="s">
        <v>11</v>
      </c>
      <c r="F11" s="11" t="s">
        <v>30</v>
      </c>
      <c r="G11" s="11" t="s">
        <v>12</v>
      </c>
      <c r="H11" s="11" t="s">
        <v>13</v>
      </c>
      <c r="I11" s="11" t="s">
        <v>8</v>
      </c>
      <c r="J11" s="11" t="s">
        <v>9</v>
      </c>
      <c r="K11" s="11" t="s">
        <v>10</v>
      </c>
      <c r="L11" s="11" t="s">
        <v>11</v>
      </c>
      <c r="M11" s="11" t="s">
        <v>30</v>
      </c>
      <c r="N11" s="11" t="s">
        <v>12</v>
      </c>
      <c r="O11" s="11" t="s">
        <v>13</v>
      </c>
      <c r="P11" s="11" t="s">
        <v>8</v>
      </c>
      <c r="Q11" s="11" t="s">
        <v>9</v>
      </c>
      <c r="R11" s="11" t="s">
        <v>10</v>
      </c>
      <c r="S11" s="11" t="s">
        <v>11</v>
      </c>
      <c r="T11" s="11" t="s">
        <v>30</v>
      </c>
      <c r="U11" s="11" t="s">
        <v>12</v>
      </c>
      <c r="V11" s="11" t="s">
        <v>13</v>
      </c>
      <c r="W11" s="11" t="s">
        <v>8</v>
      </c>
      <c r="X11" s="11" t="s">
        <v>9</v>
      </c>
      <c r="Y11" s="11" t="s">
        <v>10</v>
      </c>
      <c r="Z11" s="11" t="s">
        <v>11</v>
      </c>
      <c r="AA11" s="11" t="s">
        <v>30</v>
      </c>
      <c r="AB11" s="11" t="s">
        <v>12</v>
      </c>
      <c r="AC11" s="11" t="s">
        <v>13</v>
      </c>
      <c r="AD11" s="11" t="s">
        <v>8</v>
      </c>
      <c r="AE11" s="11" t="s">
        <v>9</v>
      </c>
      <c r="AF11" s="11" t="s">
        <v>10</v>
      </c>
      <c r="AG11" s="11" t="s">
        <v>11</v>
      </c>
      <c r="AH11" s="11" t="s">
        <v>30</v>
      </c>
      <c r="AI11" s="11" t="s">
        <v>12</v>
      </c>
      <c r="AJ11" s="472"/>
      <c r="AK11" s="473"/>
      <c r="AL11" s="474"/>
      <c r="AM11" s="339"/>
      <c r="AN11" s="38"/>
      <c r="AO11" s="198" t="s">
        <v>4</v>
      </c>
      <c r="AP11" s="198" t="s">
        <v>6</v>
      </c>
      <c r="AQ11" s="340"/>
      <c r="AR11" s="198" t="s">
        <v>41</v>
      </c>
      <c r="AS11" s="198" t="s">
        <v>102</v>
      </c>
      <c r="AT11" s="198" t="s">
        <v>103</v>
      </c>
      <c r="AU11" s="198" t="s">
        <v>104</v>
      </c>
      <c r="AV11" s="198" t="s">
        <v>105</v>
      </c>
      <c r="AW11" s="199" t="s">
        <v>40</v>
      </c>
      <c r="AX11" s="199" t="s">
        <v>52</v>
      </c>
      <c r="AY11" s="199" t="s">
        <v>69</v>
      </c>
      <c r="AZ11" s="199" t="s">
        <v>160</v>
      </c>
      <c r="BA11" s="199" t="s">
        <v>106</v>
      </c>
      <c r="BB11" s="199" t="s">
        <v>107</v>
      </c>
      <c r="BC11" s="199" t="s">
        <v>161</v>
      </c>
      <c r="BD11" s="199" t="s">
        <v>162</v>
      </c>
      <c r="BE11" s="199" t="s">
        <v>176</v>
      </c>
      <c r="BF11" s="199" t="s">
        <v>177</v>
      </c>
      <c r="BG11" s="199" t="s">
        <v>164</v>
      </c>
      <c r="BH11" s="199" t="s">
        <v>165</v>
      </c>
      <c r="BI11" s="199" t="s">
        <v>166</v>
      </c>
      <c r="BJ11" s="199" t="s">
        <v>167</v>
      </c>
      <c r="BK11" s="199" t="s">
        <v>168</v>
      </c>
      <c r="BL11" s="199" t="s">
        <v>169</v>
      </c>
      <c r="BM11" s="199"/>
      <c r="BN11" s="199"/>
      <c r="BO11" s="341" t="s">
        <v>117</v>
      </c>
      <c r="BP11" s="353"/>
      <c r="BQ11" s="335"/>
      <c r="BR11" s="335"/>
      <c r="BS11" s="335"/>
      <c r="BT11" s="335"/>
      <c r="BU11" s="335"/>
      <c r="BV11" s="335"/>
      <c r="BW11" s="335"/>
      <c r="BX11" s="335"/>
      <c r="BY11" s="335"/>
      <c r="BZ11" s="335"/>
      <c r="CA11" s="335"/>
      <c r="CB11" s="335"/>
      <c r="CC11" s="335"/>
      <c r="CD11" s="335"/>
      <c r="CE11" s="335"/>
      <c r="CF11" s="335"/>
      <c r="CG11" s="335"/>
      <c r="CH11" s="335"/>
      <c r="CI11" s="335"/>
      <c r="CJ11" s="190"/>
    </row>
    <row r="12" spans="1:88">
      <c r="A12" s="343" t="s">
        <v>183</v>
      </c>
      <c r="B12" s="344" t="s">
        <v>184</v>
      </c>
      <c r="C12" s="345" t="s">
        <v>185</v>
      </c>
      <c r="D12" s="357" t="s">
        <v>186</v>
      </c>
      <c r="E12" s="347" t="s">
        <v>40</v>
      </c>
      <c r="F12" s="348" t="s">
        <v>40</v>
      </c>
      <c r="G12" s="348" t="s">
        <v>40</v>
      </c>
      <c r="H12" s="347" t="s">
        <v>40</v>
      </c>
      <c r="I12" s="347" t="s">
        <v>40</v>
      </c>
      <c r="J12" s="347" t="s">
        <v>40</v>
      </c>
      <c r="K12" s="347" t="s">
        <v>40</v>
      </c>
      <c r="L12" s="347" t="s">
        <v>40</v>
      </c>
      <c r="M12" s="348" t="s">
        <v>40</v>
      </c>
      <c r="N12" s="348"/>
      <c r="O12" s="347" t="s">
        <v>40</v>
      </c>
      <c r="P12" s="347" t="s">
        <v>40</v>
      </c>
      <c r="Q12" s="347" t="s">
        <v>40</v>
      </c>
      <c r="R12" s="347" t="s">
        <v>40</v>
      </c>
      <c r="S12" s="347" t="s">
        <v>40</v>
      </c>
      <c r="T12" s="355"/>
      <c r="U12" s="355" t="s">
        <v>40</v>
      </c>
      <c r="V12" s="347" t="s">
        <v>40</v>
      </c>
      <c r="W12" s="347" t="s">
        <v>40</v>
      </c>
      <c r="X12" s="347" t="s">
        <v>40</v>
      </c>
      <c r="Y12" s="347" t="s">
        <v>40</v>
      </c>
      <c r="Z12" s="347" t="s">
        <v>40</v>
      </c>
      <c r="AA12" s="355" t="s">
        <v>40</v>
      </c>
      <c r="AB12" s="355"/>
      <c r="AC12" s="347" t="s">
        <v>40</v>
      </c>
      <c r="AD12" s="347" t="s">
        <v>40</v>
      </c>
      <c r="AE12" s="347" t="s">
        <v>40</v>
      </c>
      <c r="AF12" s="347" t="s">
        <v>40</v>
      </c>
      <c r="AG12" s="347" t="s">
        <v>40</v>
      </c>
      <c r="AH12" s="348"/>
      <c r="AI12" s="356" t="s">
        <v>40</v>
      </c>
      <c r="AJ12" s="349">
        <v>120</v>
      </c>
      <c r="AK12" s="350">
        <v>144</v>
      </c>
      <c r="AL12" s="351">
        <v>24</v>
      </c>
      <c r="AM12" s="352"/>
      <c r="AN12" s="38"/>
      <c r="AO12" s="239">
        <v>60</v>
      </c>
      <c r="AP12" s="239">
        <f t="shared" ref="AP12:AP18" si="0">(BP12-AO12)</f>
        <v>102</v>
      </c>
      <c r="AQ12" s="340"/>
      <c r="AR12" s="198"/>
      <c r="AS12" s="198">
        <v>6</v>
      </c>
      <c r="AT12" s="198"/>
      <c r="AU12" s="198">
        <v>6</v>
      </c>
      <c r="AV12" s="198"/>
      <c r="AW12" s="199">
        <f t="shared" ref="AW12:AW18" si="1">COUNTIF(D12:AI12,"M")</f>
        <v>27</v>
      </c>
      <c r="AX12" s="199">
        <f t="shared" ref="AX12:AX18" si="2">COUNTIF(D12:AI12,"T")</f>
        <v>0</v>
      </c>
      <c r="AY12" s="199">
        <f t="shared" ref="AY12:AY18" si="3">COUNTIF(D12:AI12,"P")</f>
        <v>0</v>
      </c>
      <c r="AZ12" s="199">
        <f t="shared" ref="AZ12:AZ18" si="4">COUNTIF(D12:AI12,"M3")</f>
        <v>0</v>
      </c>
      <c r="BA12" s="199">
        <f>COUNTIF(D12:AI12,"M1")</f>
        <v>0</v>
      </c>
      <c r="BB12" s="199">
        <f>COUNTIF(D12:AI12,"T1")</f>
        <v>0</v>
      </c>
      <c r="BC12" s="199">
        <f t="shared" ref="BC12:BC18" si="5">COUNTIF(D12:AI12,"I")</f>
        <v>0</v>
      </c>
      <c r="BD12" s="199">
        <f t="shared" ref="BD12:BD18" si="6">COUNTIF(D12:AI12,"I²")</f>
        <v>0</v>
      </c>
      <c r="BE12" s="199">
        <f t="shared" ref="BE12:BE18" si="7">COUNTIF(D12:AI12,"M4")</f>
        <v>0</v>
      </c>
      <c r="BF12" s="199">
        <f t="shared" ref="BF12:BF18" si="8">COUNTIF(D12:AI12,"T5")</f>
        <v>0</v>
      </c>
      <c r="BG12" s="199">
        <f t="shared" ref="BG12:BG18" si="9">COUNTIF(D12:AI12,"M/SN")</f>
        <v>0</v>
      </c>
      <c r="BH12" s="199">
        <f t="shared" ref="BH12:BH18" si="10">COUNTIF(D12:AI12,"T/SNDa")</f>
        <v>0</v>
      </c>
      <c r="BI12" s="199">
        <f t="shared" ref="BI12:BI18" si="11">COUNTIF(D12:AI12,"T/I")</f>
        <v>0</v>
      </c>
      <c r="BJ12" s="199">
        <f t="shared" ref="BJ12:BJ18" si="12">COUNTIF(D12:AI12,"P/i")</f>
        <v>0</v>
      </c>
      <c r="BK12" s="199">
        <f t="shared" ref="BK12:BK18" si="13">COUNTIF(D12:AI12,"m/i")</f>
        <v>0</v>
      </c>
      <c r="BL12" s="199">
        <f t="shared" ref="BL12:BL18" si="14">COUNTIF(D12:AI12,"M4/t")</f>
        <v>0</v>
      </c>
      <c r="BM12" s="199">
        <f t="shared" ref="BM12:BM18" si="15">COUNTIF(D12:AI12,"MTa")</f>
        <v>0</v>
      </c>
      <c r="BN12" s="199">
        <f t="shared" ref="BN12:BN18" si="16">COUNTIF(D12:AI12,"MTa")</f>
        <v>0</v>
      </c>
      <c r="BO12" s="199">
        <f t="shared" ref="BO12:BO18" si="17">((AS12*6)+(AT12*6)+(AU12*6)+(AV12)+(AR12*6))</f>
        <v>72</v>
      </c>
      <c r="BP12" s="353">
        <f t="shared" ref="BP12:BP18" si="18">(AW12*$BR$6)+(AX12*$BS$6)+(AY12*$BT$6)+(AZ12*$BU$6)+(BA12*$BV$6)+(BB12*$BW$6)+(BC12*$BX$6)+(BD12*$BY$6)+(BE12*$BZ$6)+(BF12*$CA$6)+(BG12*$CB$6)+(BH12*$CC$6)+(BI12*$CD$6)+(BJ12*$CE12)+(BK12*$CF$6)+(BL12*$CG$6)+(BM12*$CH$6)+(BN12*$CI$6)</f>
        <v>162</v>
      </c>
      <c r="BQ12" s="335"/>
      <c r="BR12" s="335"/>
      <c r="BS12" s="335"/>
      <c r="BT12" s="335"/>
      <c r="BU12" s="335"/>
      <c r="BV12" s="335"/>
      <c r="BW12" s="335"/>
      <c r="BX12" s="335"/>
      <c r="BY12" s="335"/>
      <c r="BZ12" s="335"/>
      <c r="CA12" s="335"/>
      <c r="CB12" s="335"/>
      <c r="CC12" s="335"/>
      <c r="CD12" s="335"/>
      <c r="CE12" s="335"/>
      <c r="CF12" s="335"/>
      <c r="CG12" s="335"/>
      <c r="CH12" s="335"/>
      <c r="CI12" s="335"/>
      <c r="CJ12" s="190"/>
    </row>
    <row r="13" spans="1:88">
      <c r="A13" s="358" t="s">
        <v>183</v>
      </c>
      <c r="B13" s="359" t="s">
        <v>187</v>
      </c>
      <c r="C13" s="360" t="s">
        <v>68</v>
      </c>
      <c r="D13" s="361" t="s">
        <v>188</v>
      </c>
      <c r="E13" s="347"/>
      <c r="F13" s="348"/>
      <c r="G13" s="348"/>
      <c r="H13" s="347"/>
      <c r="I13" s="347"/>
      <c r="J13" s="347"/>
      <c r="K13" s="347"/>
      <c r="L13" s="347"/>
      <c r="M13" s="348"/>
      <c r="N13" s="348" t="s">
        <v>52</v>
      </c>
      <c r="O13" s="347"/>
      <c r="P13" s="347"/>
      <c r="Q13" s="347"/>
      <c r="R13" s="347"/>
      <c r="S13" s="347"/>
      <c r="T13" s="348" t="s">
        <v>52</v>
      </c>
      <c r="U13" s="348"/>
      <c r="V13" s="347"/>
      <c r="W13" s="347"/>
      <c r="X13" s="347"/>
      <c r="Y13" s="347"/>
      <c r="Z13" s="347"/>
      <c r="AA13" s="348"/>
      <c r="AB13" s="348" t="s">
        <v>52</v>
      </c>
      <c r="AC13" s="362"/>
      <c r="AD13" s="362"/>
      <c r="AE13" s="362"/>
      <c r="AF13" s="362"/>
      <c r="AG13" s="362"/>
      <c r="AH13" s="363" t="s">
        <v>52</v>
      </c>
      <c r="AI13" s="363"/>
      <c r="AJ13" s="349">
        <v>0</v>
      </c>
      <c r="AK13" s="350">
        <v>24</v>
      </c>
      <c r="AL13" s="351">
        <v>24</v>
      </c>
      <c r="AM13" s="352"/>
      <c r="AN13" s="38"/>
      <c r="AO13" s="239"/>
      <c r="AP13" s="239">
        <f t="shared" si="0"/>
        <v>24</v>
      </c>
      <c r="AQ13" s="340"/>
      <c r="AR13" s="198"/>
      <c r="AS13" s="198"/>
      <c r="AT13" s="198"/>
      <c r="AU13" s="198"/>
      <c r="AV13" s="198"/>
      <c r="AW13" s="199">
        <f t="shared" si="1"/>
        <v>0</v>
      </c>
      <c r="AX13" s="199">
        <f t="shared" si="2"/>
        <v>4</v>
      </c>
      <c r="AY13" s="199">
        <f t="shared" si="3"/>
        <v>0</v>
      </c>
      <c r="AZ13" s="199">
        <f t="shared" si="4"/>
        <v>0</v>
      </c>
      <c r="BA13" s="199">
        <f>COUNTIF(D13:AI13,"M1")</f>
        <v>0</v>
      </c>
      <c r="BB13" s="199">
        <f>COUNTIF(D13:AI13,"M1")</f>
        <v>0</v>
      </c>
      <c r="BC13" s="199">
        <f t="shared" si="5"/>
        <v>0</v>
      </c>
      <c r="BD13" s="199">
        <f t="shared" si="6"/>
        <v>0</v>
      </c>
      <c r="BE13" s="199">
        <f t="shared" si="7"/>
        <v>0</v>
      </c>
      <c r="BF13" s="199">
        <f t="shared" si="8"/>
        <v>0</v>
      </c>
      <c r="BG13" s="199">
        <f t="shared" si="9"/>
        <v>0</v>
      </c>
      <c r="BH13" s="199">
        <f t="shared" si="10"/>
        <v>0</v>
      </c>
      <c r="BI13" s="199">
        <f t="shared" si="11"/>
        <v>0</v>
      </c>
      <c r="BJ13" s="199">
        <f t="shared" si="12"/>
        <v>0</v>
      </c>
      <c r="BK13" s="199">
        <f t="shared" si="13"/>
        <v>0</v>
      </c>
      <c r="BL13" s="199">
        <f t="shared" si="14"/>
        <v>0</v>
      </c>
      <c r="BM13" s="199">
        <f t="shared" si="15"/>
        <v>0</v>
      </c>
      <c r="BN13" s="199">
        <f t="shared" si="16"/>
        <v>0</v>
      </c>
      <c r="BO13" s="199">
        <f t="shared" si="17"/>
        <v>0</v>
      </c>
      <c r="BP13" s="353">
        <f t="shared" si="18"/>
        <v>24</v>
      </c>
    </row>
    <row r="14" spans="1:88">
      <c r="A14" s="364" t="s">
        <v>189</v>
      </c>
      <c r="B14" s="365" t="s">
        <v>190</v>
      </c>
      <c r="C14" s="345" t="s">
        <v>191</v>
      </c>
      <c r="D14" s="366"/>
      <c r="E14" s="347"/>
      <c r="F14" s="348"/>
      <c r="G14" s="348"/>
      <c r="H14" s="367"/>
      <c r="I14" s="367"/>
      <c r="J14" s="367"/>
      <c r="K14" s="367"/>
      <c r="L14" s="367"/>
      <c r="M14" s="368"/>
      <c r="N14" s="368"/>
      <c r="O14" s="367"/>
      <c r="P14" s="367"/>
      <c r="Q14" s="367"/>
      <c r="R14" s="367"/>
      <c r="S14" s="367"/>
      <c r="T14" s="368"/>
      <c r="U14" s="368"/>
      <c r="V14" s="367"/>
      <c r="W14" s="367"/>
      <c r="X14" s="347"/>
      <c r="Y14" s="347"/>
      <c r="Z14" s="362"/>
      <c r="AA14" s="363"/>
      <c r="AB14" s="363"/>
      <c r="AC14" s="362"/>
      <c r="AD14" s="362"/>
      <c r="AE14" s="362"/>
      <c r="AF14" s="362"/>
      <c r="AG14" s="362"/>
      <c r="AH14" s="363"/>
      <c r="AI14" s="363"/>
      <c r="AJ14" s="349"/>
      <c r="AK14" s="350"/>
      <c r="AL14" s="351"/>
      <c r="AM14" s="352"/>
      <c r="AN14" s="38"/>
      <c r="AO14" s="239"/>
      <c r="AP14" s="239">
        <f t="shared" si="0"/>
        <v>0</v>
      </c>
      <c r="AQ14" s="340"/>
      <c r="AR14" s="198"/>
      <c r="AS14" s="198"/>
      <c r="AT14" s="198"/>
      <c r="AU14" s="198"/>
      <c r="AV14" s="198"/>
      <c r="AW14" s="199">
        <f t="shared" si="1"/>
        <v>0</v>
      </c>
      <c r="AX14" s="199">
        <f t="shared" si="2"/>
        <v>0</v>
      </c>
      <c r="AY14" s="199">
        <f t="shared" si="3"/>
        <v>0</v>
      </c>
      <c r="AZ14" s="199">
        <f t="shared" si="4"/>
        <v>0</v>
      </c>
      <c r="BA14" s="199">
        <f>COUNTIF(D14:AI14,"M1")</f>
        <v>0</v>
      </c>
      <c r="BB14" s="199">
        <f>COUNTIF(D14:AI14,"I/I")</f>
        <v>0</v>
      </c>
      <c r="BC14" s="199">
        <f t="shared" si="5"/>
        <v>0</v>
      </c>
      <c r="BD14" s="199">
        <f t="shared" si="6"/>
        <v>0</v>
      </c>
      <c r="BE14" s="199">
        <f t="shared" si="7"/>
        <v>0</v>
      </c>
      <c r="BF14" s="199">
        <f t="shared" si="8"/>
        <v>0</v>
      </c>
      <c r="BG14" s="199">
        <f t="shared" si="9"/>
        <v>0</v>
      </c>
      <c r="BH14" s="199">
        <f t="shared" si="10"/>
        <v>0</v>
      </c>
      <c r="BI14" s="199">
        <f t="shared" si="11"/>
        <v>0</v>
      </c>
      <c r="BJ14" s="199">
        <f t="shared" si="12"/>
        <v>0</v>
      </c>
      <c r="BK14" s="199">
        <f t="shared" si="13"/>
        <v>0</v>
      </c>
      <c r="BL14" s="199">
        <f t="shared" si="14"/>
        <v>0</v>
      </c>
      <c r="BM14" s="199">
        <f t="shared" si="15"/>
        <v>0</v>
      </c>
      <c r="BN14" s="199">
        <f t="shared" si="16"/>
        <v>0</v>
      </c>
      <c r="BO14" s="199">
        <f t="shared" si="17"/>
        <v>0</v>
      </c>
      <c r="BP14" s="353">
        <f t="shared" si="18"/>
        <v>0</v>
      </c>
    </row>
    <row r="15" spans="1:88">
      <c r="A15" s="369"/>
      <c r="B15" s="179"/>
      <c r="C15" s="370"/>
      <c r="D15" s="179"/>
      <c r="E15" s="179"/>
      <c r="F15" s="179"/>
      <c r="G15" s="179"/>
      <c r="H15" s="179"/>
      <c r="I15" s="179"/>
      <c r="J15" s="179"/>
      <c r="K15" s="179"/>
      <c r="L15" s="179"/>
      <c r="M15" s="179"/>
      <c r="N15" s="179"/>
      <c r="O15" s="179"/>
      <c r="P15" s="179"/>
      <c r="Q15" s="179"/>
      <c r="R15" s="179"/>
      <c r="S15" s="179"/>
      <c r="T15" s="179"/>
      <c r="U15" s="179"/>
      <c r="V15" s="179"/>
      <c r="W15" s="179"/>
      <c r="X15" s="179"/>
      <c r="Y15" s="179"/>
      <c r="Z15" s="179"/>
      <c r="AA15" s="179"/>
      <c r="AB15" s="179"/>
      <c r="AC15" s="179"/>
      <c r="AD15" s="179"/>
      <c r="AE15" s="179"/>
      <c r="AF15" s="179"/>
      <c r="AG15" s="179"/>
      <c r="AH15" s="179"/>
      <c r="AI15" s="179"/>
      <c r="AJ15" s="179"/>
      <c r="AK15" s="179"/>
      <c r="AL15" s="371"/>
      <c r="AN15" s="38"/>
      <c r="AO15" s="239"/>
      <c r="AP15" s="239">
        <f t="shared" si="0"/>
        <v>0</v>
      </c>
      <c r="AQ15" s="340"/>
      <c r="AR15" s="198"/>
      <c r="AS15" s="198"/>
      <c r="AT15" s="198"/>
      <c r="AU15" s="198"/>
      <c r="AV15" s="198"/>
      <c r="AW15" s="199">
        <f t="shared" si="1"/>
        <v>0</v>
      </c>
      <c r="AX15" s="199">
        <f t="shared" si="2"/>
        <v>0</v>
      </c>
      <c r="AY15" s="199">
        <f t="shared" si="3"/>
        <v>0</v>
      </c>
      <c r="AZ15" s="199">
        <f t="shared" si="4"/>
        <v>0</v>
      </c>
      <c r="BA15" s="199">
        <f>COUNTIF(D15:AI15,"M1")</f>
        <v>0</v>
      </c>
      <c r="BB15" s="199">
        <f>COUNTIF(D15:AI15,"I/I")</f>
        <v>0</v>
      </c>
      <c r="BC15" s="199">
        <f t="shared" si="5"/>
        <v>0</v>
      </c>
      <c r="BD15" s="199">
        <f t="shared" si="6"/>
        <v>0</v>
      </c>
      <c r="BE15" s="199">
        <f t="shared" si="7"/>
        <v>0</v>
      </c>
      <c r="BF15" s="199">
        <f t="shared" si="8"/>
        <v>0</v>
      </c>
      <c r="BG15" s="199">
        <f t="shared" si="9"/>
        <v>0</v>
      </c>
      <c r="BH15" s="199">
        <f t="shared" si="10"/>
        <v>0</v>
      </c>
      <c r="BI15" s="199">
        <f t="shared" si="11"/>
        <v>0</v>
      </c>
      <c r="BJ15" s="199">
        <f t="shared" si="12"/>
        <v>0</v>
      </c>
      <c r="BK15" s="199">
        <f t="shared" si="13"/>
        <v>0</v>
      </c>
      <c r="BL15" s="199">
        <f t="shared" si="14"/>
        <v>0</v>
      </c>
      <c r="BM15" s="199">
        <f t="shared" si="15"/>
        <v>0</v>
      </c>
      <c r="BN15" s="199">
        <f t="shared" si="16"/>
        <v>0</v>
      </c>
      <c r="BO15" s="199">
        <f t="shared" si="17"/>
        <v>0</v>
      </c>
      <c r="BP15" s="353">
        <f t="shared" si="18"/>
        <v>0</v>
      </c>
    </row>
    <row r="16" spans="1:88">
      <c r="A16" s="369"/>
      <c r="B16" s="179"/>
      <c r="C16" s="370"/>
      <c r="D16" s="179"/>
      <c r="E16" s="179"/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179"/>
      <c r="Y16" s="179"/>
      <c r="Z16" s="179"/>
      <c r="AA16" s="179"/>
      <c r="AB16" s="179"/>
      <c r="AC16" s="179"/>
      <c r="AD16" s="179"/>
      <c r="AE16" s="179"/>
      <c r="AF16" s="179"/>
      <c r="AG16" s="179"/>
      <c r="AH16" s="179"/>
      <c r="AI16" s="179"/>
      <c r="AJ16" s="179"/>
      <c r="AK16" s="179"/>
      <c r="AL16" s="371"/>
      <c r="AN16" s="38"/>
      <c r="AO16" s="239"/>
      <c r="AP16" s="239">
        <f t="shared" si="0"/>
        <v>0</v>
      </c>
      <c r="AQ16" s="340"/>
      <c r="AR16" s="198"/>
      <c r="AS16" s="198"/>
      <c r="AT16" s="198"/>
      <c r="AU16" s="198"/>
      <c r="AV16" s="198"/>
      <c r="AW16" s="199">
        <f t="shared" si="1"/>
        <v>0</v>
      </c>
      <c r="AX16" s="199">
        <f t="shared" si="2"/>
        <v>0</v>
      </c>
      <c r="AY16" s="199">
        <f t="shared" si="3"/>
        <v>0</v>
      </c>
      <c r="AZ16" s="199">
        <f t="shared" si="4"/>
        <v>0</v>
      </c>
      <c r="BA16" s="199">
        <f>COUNTIF(D16:AI16,"M4")</f>
        <v>0</v>
      </c>
      <c r="BB16" s="199">
        <f>COUNTIF(D16:AI16,"I/I")</f>
        <v>0</v>
      </c>
      <c r="BC16" s="199">
        <f t="shared" si="5"/>
        <v>0</v>
      </c>
      <c r="BD16" s="199">
        <f t="shared" si="6"/>
        <v>0</v>
      </c>
      <c r="BE16" s="199">
        <f t="shared" si="7"/>
        <v>0</v>
      </c>
      <c r="BF16" s="199">
        <f t="shared" si="8"/>
        <v>0</v>
      </c>
      <c r="BG16" s="199">
        <f t="shared" si="9"/>
        <v>0</v>
      </c>
      <c r="BH16" s="199">
        <f t="shared" si="10"/>
        <v>0</v>
      </c>
      <c r="BI16" s="199">
        <f t="shared" si="11"/>
        <v>0</v>
      </c>
      <c r="BJ16" s="199">
        <f t="shared" si="12"/>
        <v>0</v>
      </c>
      <c r="BK16" s="199">
        <f t="shared" si="13"/>
        <v>0</v>
      </c>
      <c r="BL16" s="199">
        <f t="shared" si="14"/>
        <v>0</v>
      </c>
      <c r="BM16" s="199">
        <f t="shared" si="15"/>
        <v>0</v>
      </c>
      <c r="BN16" s="199">
        <f t="shared" si="16"/>
        <v>0</v>
      </c>
      <c r="BO16" s="199">
        <f t="shared" si="17"/>
        <v>0</v>
      </c>
      <c r="BP16" s="353">
        <f t="shared" si="18"/>
        <v>0</v>
      </c>
    </row>
    <row r="17" spans="1:68">
      <c r="A17" s="369"/>
      <c r="B17" s="179"/>
      <c r="C17" s="370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  <c r="Q17" s="179"/>
      <c r="R17" s="179"/>
      <c r="S17" s="179"/>
      <c r="T17" s="179"/>
      <c r="U17" s="179"/>
      <c r="V17" s="179"/>
      <c r="W17" s="179"/>
      <c r="X17" s="179"/>
      <c r="Y17" s="179"/>
      <c r="Z17" s="179"/>
      <c r="AA17" s="179"/>
      <c r="AB17" s="179"/>
      <c r="AC17" s="179"/>
      <c r="AD17" s="179"/>
      <c r="AE17" s="179"/>
      <c r="AF17" s="179"/>
      <c r="AG17" s="179"/>
      <c r="AH17" s="179"/>
      <c r="AI17" s="179"/>
      <c r="AJ17" s="179"/>
      <c r="AK17" s="179"/>
      <c r="AL17" s="371"/>
      <c r="AN17" s="38"/>
      <c r="AO17" s="239"/>
      <c r="AP17" s="239">
        <f t="shared" si="0"/>
        <v>0</v>
      </c>
      <c r="AQ17" s="340"/>
      <c r="AR17" s="198"/>
      <c r="AS17" s="198"/>
      <c r="AT17" s="198"/>
      <c r="AU17" s="198"/>
      <c r="AV17" s="198"/>
      <c r="AW17" s="199">
        <f t="shared" si="1"/>
        <v>0</v>
      </c>
      <c r="AX17" s="199">
        <f t="shared" si="2"/>
        <v>0</v>
      </c>
      <c r="AY17" s="199">
        <f t="shared" si="3"/>
        <v>0</v>
      </c>
      <c r="AZ17" s="199">
        <f t="shared" si="4"/>
        <v>0</v>
      </c>
      <c r="BA17" s="199">
        <f>COUNTIF(D17:AI17,"M4")</f>
        <v>0</v>
      </c>
      <c r="BB17" s="199">
        <f>COUNTIF(D17:AI17,"I/I")</f>
        <v>0</v>
      </c>
      <c r="BC17" s="199">
        <f t="shared" si="5"/>
        <v>0</v>
      </c>
      <c r="BD17" s="199">
        <f t="shared" si="6"/>
        <v>0</v>
      </c>
      <c r="BE17" s="199">
        <f t="shared" si="7"/>
        <v>0</v>
      </c>
      <c r="BF17" s="199">
        <f t="shared" si="8"/>
        <v>0</v>
      </c>
      <c r="BG17" s="199">
        <f t="shared" si="9"/>
        <v>0</v>
      </c>
      <c r="BH17" s="199">
        <f t="shared" si="10"/>
        <v>0</v>
      </c>
      <c r="BI17" s="199">
        <f t="shared" si="11"/>
        <v>0</v>
      </c>
      <c r="BJ17" s="199">
        <f t="shared" si="12"/>
        <v>0</v>
      </c>
      <c r="BK17" s="199">
        <f t="shared" si="13"/>
        <v>0</v>
      </c>
      <c r="BL17" s="199">
        <f t="shared" si="14"/>
        <v>0</v>
      </c>
      <c r="BM17" s="199">
        <f t="shared" si="15"/>
        <v>0</v>
      </c>
      <c r="BN17" s="199">
        <f t="shared" si="16"/>
        <v>0</v>
      </c>
      <c r="BO17" s="199">
        <f t="shared" si="17"/>
        <v>0</v>
      </c>
      <c r="BP17" s="353">
        <f t="shared" si="18"/>
        <v>0</v>
      </c>
    </row>
    <row r="18" spans="1:68">
      <c r="A18" s="372"/>
      <c r="B18" s="373"/>
      <c r="C18" s="374"/>
      <c r="D18" s="375"/>
      <c r="E18" s="376"/>
      <c r="F18" s="376"/>
      <c r="G18" s="376"/>
      <c r="H18" s="376"/>
      <c r="I18" s="376"/>
      <c r="J18" s="376"/>
      <c r="K18" s="376"/>
      <c r="L18" s="376"/>
      <c r="M18" s="376"/>
      <c r="N18" s="376"/>
      <c r="O18" s="376"/>
      <c r="P18" s="376"/>
      <c r="Q18" s="376"/>
      <c r="R18" s="376"/>
      <c r="S18" s="376"/>
      <c r="T18" s="376"/>
      <c r="U18" s="376"/>
      <c r="V18" s="376"/>
      <c r="W18" s="376"/>
      <c r="X18" s="376"/>
      <c r="Y18" s="376"/>
      <c r="Z18" s="376"/>
      <c r="AA18" s="376"/>
      <c r="AB18" s="376"/>
      <c r="AC18" s="376"/>
      <c r="AD18" s="376"/>
      <c r="AE18" s="376"/>
      <c r="AF18" s="376"/>
      <c r="AG18" s="376"/>
      <c r="AH18" s="376"/>
      <c r="AI18" s="376"/>
      <c r="AJ18" s="179"/>
      <c r="AK18" s="179"/>
      <c r="AL18" s="371"/>
      <c r="AN18" s="38"/>
      <c r="AO18" s="239"/>
      <c r="AP18" s="239">
        <f t="shared" si="0"/>
        <v>0</v>
      </c>
      <c r="AQ18" s="340"/>
      <c r="AR18" s="198"/>
      <c r="AS18" s="198"/>
      <c r="AT18" s="198"/>
      <c r="AU18" s="198"/>
      <c r="AV18" s="198"/>
      <c r="AW18" s="199">
        <f t="shared" si="1"/>
        <v>0</v>
      </c>
      <c r="AX18" s="199">
        <f t="shared" si="2"/>
        <v>0</v>
      </c>
      <c r="AY18" s="199">
        <f t="shared" si="3"/>
        <v>0</v>
      </c>
      <c r="AZ18" s="199">
        <f t="shared" si="4"/>
        <v>0</v>
      </c>
      <c r="BA18" s="199">
        <f>COUNTIF(D18:AI18,"M4")</f>
        <v>0</v>
      </c>
      <c r="BB18" s="199">
        <f>COUNTIF(D18:AI18,"I/I")</f>
        <v>0</v>
      </c>
      <c r="BC18" s="199">
        <f t="shared" si="5"/>
        <v>0</v>
      </c>
      <c r="BD18" s="199">
        <f t="shared" si="6"/>
        <v>0</v>
      </c>
      <c r="BE18" s="199">
        <f t="shared" si="7"/>
        <v>0</v>
      </c>
      <c r="BF18" s="199">
        <f t="shared" si="8"/>
        <v>0</v>
      </c>
      <c r="BG18" s="199">
        <f t="shared" si="9"/>
        <v>0</v>
      </c>
      <c r="BH18" s="199">
        <f t="shared" si="10"/>
        <v>0</v>
      </c>
      <c r="BI18" s="199">
        <f t="shared" si="11"/>
        <v>0</v>
      </c>
      <c r="BJ18" s="199">
        <f t="shared" si="12"/>
        <v>0</v>
      </c>
      <c r="BK18" s="199">
        <f t="shared" si="13"/>
        <v>0</v>
      </c>
      <c r="BL18" s="199">
        <f t="shared" si="14"/>
        <v>0</v>
      </c>
      <c r="BM18" s="199">
        <f t="shared" si="15"/>
        <v>0</v>
      </c>
      <c r="BN18" s="199">
        <f t="shared" si="16"/>
        <v>0</v>
      </c>
      <c r="BO18" s="199">
        <f t="shared" si="17"/>
        <v>0</v>
      </c>
      <c r="BP18" s="353">
        <f t="shared" si="18"/>
        <v>0</v>
      </c>
    </row>
    <row r="19" spans="1:68">
      <c r="A19" s="377"/>
      <c r="B19" s="378" t="s">
        <v>192</v>
      </c>
      <c r="C19" s="379"/>
      <c r="D19" s="375"/>
      <c r="E19" s="376"/>
      <c r="F19" s="376"/>
      <c r="G19" s="376"/>
      <c r="H19" s="376"/>
      <c r="I19" s="376"/>
      <c r="J19" s="376"/>
      <c r="K19" s="376"/>
      <c r="L19" s="376"/>
      <c r="M19" s="376"/>
      <c r="N19" s="376"/>
      <c r="O19" s="376"/>
      <c r="P19" s="376"/>
      <c r="Q19" s="376"/>
      <c r="R19" s="376"/>
      <c r="S19" s="376"/>
      <c r="T19" s="376"/>
      <c r="U19" s="376"/>
      <c r="V19" s="376"/>
      <c r="W19" s="376"/>
      <c r="X19" s="376"/>
      <c r="Y19" s="376"/>
      <c r="Z19" s="376"/>
      <c r="AA19" s="376"/>
      <c r="AB19" s="376"/>
      <c r="AC19" s="376"/>
      <c r="AD19" s="376"/>
      <c r="AE19" s="376"/>
      <c r="AF19" s="376"/>
      <c r="AG19" s="376"/>
      <c r="AH19" s="376"/>
      <c r="AI19" s="376"/>
      <c r="AJ19" s="179"/>
      <c r="AK19" s="179"/>
      <c r="AL19" s="371"/>
      <c r="AN19" s="38"/>
      <c r="AO19" s="380"/>
      <c r="AP19" s="380"/>
      <c r="AQ19" s="340"/>
      <c r="AR19" s="381"/>
      <c r="AS19" s="381"/>
      <c r="AT19" s="381"/>
      <c r="AU19" s="381"/>
      <c r="AV19" s="381"/>
      <c r="AW19" s="382"/>
      <c r="AX19" s="382"/>
      <c r="AY19" s="382"/>
      <c r="AZ19" s="382"/>
      <c r="BA19" s="382"/>
      <c r="BB19" s="382"/>
      <c r="BC19" s="382"/>
      <c r="BD19" s="382"/>
      <c r="BE19" s="382"/>
      <c r="BF19" s="382"/>
      <c r="BG19" s="382"/>
      <c r="BH19" s="382"/>
      <c r="BI19" s="382"/>
      <c r="BJ19" s="382"/>
      <c r="BK19" s="382"/>
      <c r="BL19" s="382"/>
      <c r="BM19" s="382"/>
      <c r="BN19" s="382"/>
      <c r="BO19" s="382"/>
      <c r="BP19" s="383"/>
    </row>
    <row r="20" spans="1:68">
      <c r="A20" s="384"/>
      <c r="B20" s="385" t="s">
        <v>106</v>
      </c>
      <c r="C20" s="386" t="s">
        <v>186</v>
      </c>
      <c r="D20" s="387"/>
      <c r="E20" s="388"/>
      <c r="F20" s="388"/>
      <c r="G20" s="388"/>
      <c r="H20" s="388"/>
      <c r="I20" s="388"/>
      <c r="J20" s="388"/>
      <c r="K20" s="388"/>
      <c r="L20" s="388"/>
      <c r="M20" s="388"/>
      <c r="N20" s="388"/>
      <c r="O20" s="388"/>
      <c r="P20" s="388"/>
      <c r="Q20" s="388"/>
      <c r="R20" s="388"/>
      <c r="S20" s="388"/>
      <c r="T20" s="388"/>
      <c r="U20" s="388"/>
      <c r="V20" s="388"/>
      <c r="W20" s="388"/>
      <c r="X20" s="388"/>
      <c r="Y20" s="388"/>
      <c r="Z20" s="388"/>
      <c r="AA20" s="388"/>
      <c r="AB20" s="388"/>
      <c r="AC20" s="388"/>
      <c r="AD20" s="388"/>
      <c r="AE20" s="388"/>
      <c r="AF20" s="388"/>
      <c r="AG20" s="388"/>
      <c r="AH20" s="388"/>
      <c r="AI20" s="388"/>
      <c r="AJ20" s="179"/>
      <c r="AK20" s="179"/>
      <c r="AL20" s="371"/>
    </row>
    <row r="21" spans="1:68">
      <c r="A21" s="384"/>
      <c r="B21" s="385" t="s">
        <v>52</v>
      </c>
      <c r="C21" s="386" t="s">
        <v>193</v>
      </c>
      <c r="D21" s="387"/>
      <c r="E21" s="387"/>
      <c r="F21" s="387"/>
      <c r="G21" s="387"/>
      <c r="H21" s="389"/>
      <c r="I21" s="389"/>
      <c r="J21" s="387"/>
      <c r="K21" s="387"/>
      <c r="L21" s="387"/>
      <c r="M21" s="387"/>
      <c r="N21" s="387"/>
      <c r="O21" s="387"/>
      <c r="P21" s="387"/>
      <c r="Q21" s="387"/>
      <c r="R21" s="387"/>
      <c r="S21" s="387"/>
      <c r="T21" s="387"/>
      <c r="U21" s="387"/>
      <c r="V21" s="387"/>
      <c r="W21" s="387"/>
      <c r="X21" s="387"/>
      <c r="Y21" s="387"/>
      <c r="Z21" s="387"/>
      <c r="AA21" s="387"/>
      <c r="AB21" s="387"/>
      <c r="AC21" s="387"/>
      <c r="AD21" s="387"/>
      <c r="AE21" s="387"/>
      <c r="AF21" s="387"/>
      <c r="AG21" s="387"/>
      <c r="AH21" s="387"/>
      <c r="AI21" s="387"/>
      <c r="AJ21" s="179"/>
      <c r="AK21" s="179"/>
      <c r="AL21" s="371"/>
    </row>
    <row r="22" spans="1:68">
      <c r="A22" s="384"/>
      <c r="B22" s="390" t="s">
        <v>107</v>
      </c>
      <c r="C22" s="391" t="s">
        <v>194</v>
      </c>
      <c r="D22" s="387"/>
      <c r="E22" s="387"/>
      <c r="F22" s="387"/>
      <c r="G22" s="387"/>
      <c r="H22" s="389"/>
      <c r="I22" s="389"/>
      <c r="J22" s="387"/>
      <c r="K22" s="387"/>
      <c r="L22" s="387"/>
      <c r="M22" s="387"/>
      <c r="N22" s="387"/>
      <c r="O22" s="387"/>
      <c r="P22" s="387"/>
      <c r="Q22" s="387"/>
      <c r="R22" s="387"/>
      <c r="S22" s="387"/>
      <c r="T22" s="387"/>
      <c r="U22" s="387"/>
      <c r="V22" s="387"/>
      <c r="W22" s="387"/>
      <c r="X22" s="387"/>
      <c r="Y22" s="387"/>
      <c r="Z22" s="387"/>
      <c r="AA22" s="387"/>
      <c r="AB22" s="387"/>
      <c r="AC22" s="387"/>
      <c r="AD22" s="387"/>
      <c r="AE22" s="387"/>
      <c r="AF22" s="387"/>
      <c r="AG22" s="387"/>
      <c r="AH22" s="387"/>
      <c r="AI22" s="387"/>
      <c r="AJ22" s="179"/>
      <c r="AK22" s="179"/>
      <c r="AL22" s="371"/>
    </row>
    <row r="23" spans="1:68">
      <c r="A23" s="392"/>
      <c r="B23" s="385" t="s">
        <v>160</v>
      </c>
      <c r="C23" s="391" t="s">
        <v>195</v>
      </c>
      <c r="D23" s="387"/>
      <c r="E23" s="387"/>
      <c r="F23" s="387"/>
      <c r="G23" s="387"/>
      <c r="H23" s="389"/>
      <c r="I23" s="389"/>
      <c r="J23" s="387"/>
      <c r="K23" s="387"/>
      <c r="L23" s="393"/>
      <c r="M23" s="393"/>
      <c r="N23" s="387"/>
      <c r="O23" s="387"/>
      <c r="P23" s="387"/>
      <c r="Q23" s="387"/>
      <c r="R23" s="387"/>
      <c r="S23" s="387"/>
      <c r="T23" s="387"/>
      <c r="U23" s="387"/>
      <c r="V23" s="387"/>
      <c r="W23" s="394"/>
      <c r="X23" s="394"/>
      <c r="Y23" s="470" t="s">
        <v>196</v>
      </c>
      <c r="Z23" s="470"/>
      <c r="AA23" s="470"/>
      <c r="AB23" s="470"/>
      <c r="AC23" s="470"/>
      <c r="AD23" s="470"/>
      <c r="AE23" s="470"/>
      <c r="AF23" s="470"/>
      <c r="AG23" s="470"/>
      <c r="AH23" s="470"/>
      <c r="AI23" s="395"/>
      <c r="AJ23" s="179"/>
      <c r="AK23" s="179"/>
      <c r="AL23" s="371"/>
    </row>
    <row r="24" spans="1:68">
      <c r="A24" s="384"/>
      <c r="B24" s="390" t="s">
        <v>170</v>
      </c>
      <c r="C24" s="396" t="s">
        <v>197</v>
      </c>
      <c r="D24" s="397"/>
      <c r="E24" s="397"/>
      <c r="F24" s="397"/>
      <c r="G24" s="397"/>
      <c r="H24" s="397"/>
      <c r="I24" s="397"/>
      <c r="J24" s="397"/>
      <c r="K24" s="397"/>
      <c r="L24" s="397"/>
      <c r="M24" s="397"/>
      <c r="N24" s="397"/>
      <c r="O24" s="397"/>
      <c r="P24" s="397"/>
      <c r="Q24" s="397"/>
      <c r="R24" s="397"/>
      <c r="S24" s="397"/>
      <c r="T24" s="397"/>
      <c r="U24" s="397"/>
      <c r="V24" s="397"/>
      <c r="W24" s="394"/>
      <c r="X24" s="394"/>
      <c r="Y24" s="422" t="s">
        <v>198</v>
      </c>
      <c r="Z24" s="422"/>
      <c r="AA24" s="422"/>
      <c r="AB24" s="422"/>
      <c r="AC24" s="422"/>
      <c r="AD24" s="422"/>
      <c r="AE24" s="422"/>
      <c r="AF24" s="422"/>
      <c r="AG24" s="422"/>
      <c r="AH24" s="422"/>
      <c r="AI24" s="398"/>
      <c r="AJ24" s="179"/>
      <c r="AK24" s="179"/>
      <c r="AL24" s="371"/>
    </row>
    <row r="25" spans="1:68">
      <c r="A25" s="392"/>
      <c r="B25" s="399" t="s">
        <v>78</v>
      </c>
      <c r="C25" s="400" t="s">
        <v>199</v>
      </c>
      <c r="D25" s="397"/>
      <c r="E25" s="397"/>
      <c r="F25" s="397"/>
      <c r="G25" s="397"/>
      <c r="H25" s="397"/>
      <c r="I25" s="397"/>
      <c r="J25" s="397"/>
      <c r="K25" s="397"/>
      <c r="L25" s="397"/>
      <c r="M25" s="397"/>
      <c r="N25" s="397"/>
      <c r="O25" s="397"/>
      <c r="P25" s="397"/>
      <c r="Q25" s="397"/>
      <c r="R25" s="397"/>
      <c r="S25" s="397"/>
      <c r="T25" s="397"/>
      <c r="U25" s="397"/>
      <c r="V25" s="397"/>
      <c r="W25" s="394"/>
      <c r="X25" s="394"/>
      <c r="Y25" s="470" t="s">
        <v>200</v>
      </c>
      <c r="Z25" s="470"/>
      <c r="AA25" s="470"/>
      <c r="AB25" s="470"/>
      <c r="AC25" s="470"/>
      <c r="AD25" s="470"/>
      <c r="AE25" s="470"/>
      <c r="AF25" s="470"/>
      <c r="AG25" s="470"/>
      <c r="AH25" s="470"/>
      <c r="AI25" s="395"/>
      <c r="AJ25" s="179"/>
      <c r="AK25" s="179"/>
      <c r="AL25" s="371"/>
    </row>
    <row r="26" spans="1:68">
      <c r="A26" s="401"/>
      <c r="B26" s="402"/>
      <c r="C26" s="403"/>
      <c r="D26" s="397"/>
      <c r="E26" s="397"/>
      <c r="F26" s="397"/>
      <c r="G26" s="397"/>
      <c r="H26" s="397"/>
      <c r="I26" s="397"/>
      <c r="J26" s="397"/>
      <c r="K26" s="397"/>
      <c r="L26" s="397"/>
      <c r="M26" s="397"/>
      <c r="N26" s="397"/>
      <c r="O26" s="397"/>
      <c r="P26" s="397"/>
      <c r="Q26" s="397"/>
      <c r="R26" s="397"/>
      <c r="S26" s="397"/>
      <c r="T26" s="397"/>
      <c r="U26" s="397"/>
      <c r="V26" s="397"/>
      <c r="W26" s="394"/>
      <c r="X26" s="394"/>
      <c r="Y26" s="470" t="s">
        <v>201</v>
      </c>
      <c r="Z26" s="470"/>
      <c r="AA26" s="470"/>
      <c r="AB26" s="470"/>
      <c r="AC26" s="470"/>
      <c r="AD26" s="470"/>
      <c r="AE26" s="470"/>
      <c r="AF26" s="470"/>
      <c r="AG26" s="470"/>
      <c r="AH26" s="470"/>
      <c r="AI26" s="395"/>
      <c r="AJ26" s="179"/>
      <c r="AK26" s="179"/>
      <c r="AL26" s="371"/>
    </row>
    <row r="27" spans="1:68">
      <c r="A27" s="404"/>
      <c r="B27" s="405"/>
      <c r="C27" s="406"/>
      <c r="D27" s="407"/>
      <c r="E27" s="407"/>
      <c r="F27" s="407"/>
      <c r="G27" s="407"/>
      <c r="H27" s="407"/>
      <c r="I27" s="407"/>
      <c r="J27" s="407"/>
      <c r="K27" s="407"/>
      <c r="L27" s="407"/>
      <c r="M27" s="407"/>
      <c r="N27" s="407"/>
      <c r="O27" s="407"/>
      <c r="P27" s="407"/>
      <c r="Q27" s="407"/>
      <c r="R27" s="407"/>
      <c r="S27" s="407"/>
      <c r="T27" s="407"/>
      <c r="U27" s="407"/>
      <c r="V27" s="407"/>
      <c r="W27" s="407"/>
      <c r="X27" s="407"/>
      <c r="Y27" s="407"/>
      <c r="Z27" s="407"/>
      <c r="AA27" s="407"/>
      <c r="AB27" s="407"/>
      <c r="AC27" s="407"/>
      <c r="AD27" s="407"/>
      <c r="AE27" s="394"/>
      <c r="AF27" s="407"/>
      <c r="AG27" s="407"/>
      <c r="AH27" s="407"/>
      <c r="AI27" s="407"/>
      <c r="AJ27" s="179"/>
      <c r="AK27" s="179"/>
      <c r="AL27" s="371"/>
    </row>
    <row r="28" spans="1:68">
      <c r="A28" s="408"/>
      <c r="B28" s="409"/>
      <c r="C28" s="410"/>
      <c r="D28" s="330"/>
      <c r="E28" s="330"/>
      <c r="F28" s="330"/>
      <c r="G28" s="330"/>
      <c r="H28" s="330"/>
      <c r="I28" s="330"/>
      <c r="J28" s="330"/>
      <c r="K28" s="330"/>
      <c r="L28" s="330"/>
      <c r="M28" s="330"/>
      <c r="N28" s="330"/>
      <c r="O28" s="330"/>
      <c r="P28" s="330"/>
      <c r="Q28" s="330"/>
      <c r="R28" s="330"/>
      <c r="S28" s="330"/>
      <c r="T28" s="330"/>
      <c r="U28" s="330"/>
      <c r="V28" s="330"/>
      <c r="W28" s="330"/>
      <c r="X28" s="330"/>
      <c r="Y28" s="330"/>
      <c r="Z28" s="330"/>
      <c r="AA28" s="330"/>
      <c r="AB28" s="330"/>
      <c r="AC28" s="330"/>
      <c r="AD28" s="330"/>
      <c r="AE28" s="330"/>
      <c r="AF28" s="330"/>
      <c r="AG28" s="330"/>
      <c r="AH28" s="330"/>
      <c r="AI28" s="330"/>
      <c r="AJ28" s="182"/>
      <c r="AK28" s="182"/>
      <c r="AL28" s="411"/>
    </row>
  </sheetData>
  <mergeCells count="17">
    <mergeCell ref="A1:AL3"/>
    <mergeCell ref="D4:D5"/>
    <mergeCell ref="AJ4:AJ5"/>
    <mergeCell ref="AK4:AK5"/>
    <mergeCell ref="AL4:AL5"/>
    <mergeCell ref="AJ7:AJ8"/>
    <mergeCell ref="AK7:AK8"/>
    <mergeCell ref="AL7:AL8"/>
    <mergeCell ref="D10:D11"/>
    <mergeCell ref="AJ10:AJ11"/>
    <mergeCell ref="AK10:AK11"/>
    <mergeCell ref="AL10:AL11"/>
    <mergeCell ref="Y23:AH23"/>
    <mergeCell ref="Y24:AH24"/>
    <mergeCell ref="Y25:AH25"/>
    <mergeCell ref="Y26:AH26"/>
    <mergeCell ref="D7:D8"/>
  </mergeCells>
  <pageMargins left="0.51180555555555596" right="0.51180555555555596" top="0.78749999999999998" bottom="0.78749999999999998" header="0.511811023622047" footer="0.511811023622047"/>
  <pageSetup paperSize="9" scale="20" orientation="landscape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COORDENAÇÃO</vt:lpstr>
      <vt:lpstr>ENFERMEIROS</vt:lpstr>
      <vt:lpstr>TGP</vt:lpstr>
      <vt:lpstr>RAIO X </vt:lpstr>
      <vt:lpstr>TEC. ENF. DIA</vt:lpstr>
      <vt:lpstr>TEC. ENF. NOITE</vt:lpstr>
      <vt:lpstr>ACE</vt:lpstr>
      <vt:lpstr>DEMAIS FUNCOES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Amante Feronha Santini -  mat 151602</dc:creator>
  <cp:lastModifiedBy>Carolina Amante Feronha Santini -  mat 151602</cp:lastModifiedBy>
  <cp:revision>1</cp:revision>
  <cp:lastPrinted>2025-09-05T15:46:24Z</cp:lastPrinted>
  <dcterms:created xsi:type="dcterms:W3CDTF">2024-11-13T13:43:41Z</dcterms:created>
  <dcterms:modified xsi:type="dcterms:W3CDTF">2025-09-05T16:22:48Z</dcterms:modified>
  <dc:language>pt-BR</dc:language>
</cp:coreProperties>
</file>