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LLAN\ESCALAS PUBLICAÇÃO\2022\12 DEZEMBRO\"/>
    </mc:Choice>
  </mc:AlternateContent>
  <bookViews>
    <workbookView xWindow="0" yWindow="0" windowWidth="28800" windowHeight="12435"/>
  </bookViews>
  <sheets>
    <sheet name="192" sheetId="1" r:id="rId1"/>
    <sheet name="ENFERMEIROS" sheetId="7" r:id="rId2"/>
    <sheet name="TEC ENFERMAGEM" sheetId="8" r:id="rId3"/>
    <sheet name="CONDUTOR SOCORRISTA" sheetId="9" r:id="rId4"/>
    <sheet name="ADM" sheetId="10" r:id="rId5"/>
    <sheet name="CENTRAL DE LEITOS" sheetId="11" r:id="rId6"/>
    <sheet name="Fórmulas cópia de segurança" sheetId="6" state="hidden" r:id="rId7"/>
  </sheets>
  <calcPr calcId="152511" iterateDelta="1E-4"/>
  <extLst>
    <ext uri="GoogleSheetsCustomDataVersion1">
      <go:sheetsCustomData xmlns:go="http://customooxmlschemas.google.com/" r:id="rId10" roundtripDataSignature="AMtx7mhlfaD4eD7LpK4O3GlLIuuTXK1b4w=="/>
    </ext>
  </extLst>
</workbook>
</file>

<file path=xl/calcChain.xml><?xml version="1.0" encoding="utf-8"?>
<calcChain xmlns="http://schemas.openxmlformats.org/spreadsheetml/2006/main">
  <c r="AG36" i="6" l="1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H36" i="6" s="1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AH18" i="6" s="1"/>
  <c r="E18" i="6"/>
  <c r="D18" i="6"/>
  <c r="C18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AH17" i="6" s="1"/>
  <c r="E17" i="6"/>
  <c r="D17" i="6"/>
  <c r="C17" i="6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I18" i="1" l="1"/>
  <c r="AI17" i="1"/>
  <c r="AI36" i="1"/>
</calcChain>
</file>

<file path=xl/sharedStrings.xml><?xml version="1.0" encoding="utf-8"?>
<sst xmlns="http://schemas.openxmlformats.org/spreadsheetml/2006/main" count="4810" uniqueCount="522">
  <si>
    <t>SAMU</t>
  </si>
  <si>
    <t>DEZEMBRO 2022 - (126h carga horária)</t>
  </si>
  <si>
    <t>COLABORADOR</t>
  </si>
  <si>
    <t>CH</t>
  </si>
  <si>
    <t>qui</t>
  </si>
  <si>
    <t>sex</t>
  </si>
  <si>
    <t>sab</t>
  </si>
  <si>
    <t>dom</t>
  </si>
  <si>
    <t>seg</t>
  </si>
  <si>
    <t>ter</t>
  </si>
  <si>
    <t>qua</t>
  </si>
  <si>
    <t>ELCIO RUBLO (RO MANHA)</t>
  </si>
  <si>
    <t>M</t>
  </si>
  <si>
    <t>p</t>
  </si>
  <si>
    <t>P</t>
  </si>
  <si>
    <t>m</t>
  </si>
  <si>
    <t>TATIANE GIMENEZ (RO TARDE)</t>
  </si>
  <si>
    <t>T</t>
  </si>
  <si>
    <t>CLEVERSON PASCOAL AGUDO</t>
  </si>
  <si>
    <t>t</t>
  </si>
  <si>
    <t>MAITE BETTE MOTTA</t>
  </si>
  <si>
    <t>adm</t>
  </si>
  <si>
    <t>MadT</t>
  </si>
  <si>
    <t>PAULO HENRIQUE GONÇALVES</t>
  </si>
  <si>
    <t>fo</t>
  </si>
  <si>
    <t>VANESSA MULLER</t>
  </si>
  <si>
    <t>DANIELA A SILVA SANT'ANA</t>
  </si>
  <si>
    <t>MN</t>
  </si>
  <si>
    <t>n</t>
  </si>
  <si>
    <t>N</t>
  </si>
  <si>
    <t>mN</t>
  </si>
  <si>
    <t>DAYANE CRISTINA DA SILVA</t>
  </si>
  <si>
    <t xml:space="preserve"> </t>
  </si>
  <si>
    <t>LETICIA ZANONI</t>
  </si>
  <si>
    <t>URSULA UHLMANN</t>
  </si>
  <si>
    <t>VILMA KAWAZIRI</t>
  </si>
  <si>
    <t>ALLAN GEHRING</t>
  </si>
  <si>
    <t>RENATA STEIN</t>
  </si>
  <si>
    <t>MANHÃ</t>
  </si>
  <si>
    <t>TARDE</t>
  </si>
  <si>
    <t>EDMILSON GALDIANO</t>
  </si>
  <si>
    <t>n2</t>
  </si>
  <si>
    <t>EDSON RODRIGUES DE MATTOS</t>
  </si>
  <si>
    <t>tN</t>
  </si>
  <si>
    <t>FRANCISCO LUIZ GOMES</t>
  </si>
  <si>
    <t>MONA OLIVEIRA DAICHOUM</t>
  </si>
  <si>
    <t>PEDRO P. PICOLOTO</t>
  </si>
  <si>
    <t>ALEXANDRE CAVALARI</t>
  </si>
  <si>
    <t>BRUNA ELIAS</t>
  </si>
  <si>
    <t>N2</t>
  </si>
  <si>
    <t>RAFAELA AKEMI</t>
  </si>
  <si>
    <t>EVA ASSUMPÇAO</t>
  </si>
  <si>
    <t>mn2</t>
  </si>
  <si>
    <t>tN2</t>
  </si>
  <si>
    <t>MARCO ANDRE CERNEV (RO)</t>
  </si>
  <si>
    <t xml:space="preserve">                                   </t>
  </si>
  <si>
    <t>LUIZ FERNANDO F. MAFRA</t>
  </si>
  <si>
    <t>MARCIO COELHO DA SILVA</t>
  </si>
  <si>
    <t>VANESSA XAVIER MUNHOZ</t>
  </si>
  <si>
    <t>VINICIUS DE MELO SILVA</t>
  </si>
  <si>
    <t>tn2</t>
  </si>
  <si>
    <t>MARCELLO  AUGUSTUS</t>
  </si>
  <si>
    <t>N at</t>
  </si>
  <si>
    <t>NOITE</t>
  </si>
  <si>
    <t>FLÁVIA</t>
  </si>
  <si>
    <t>MAIÚSCULO=CH / minúsculo=HE</t>
  </si>
  <si>
    <t>PEDRO</t>
  </si>
  <si>
    <t xml:space="preserve">TARMs SAMU192 </t>
  </si>
  <si>
    <t>OUTUBRO 2022 - (114h carga horária)</t>
  </si>
  <si>
    <t>Mt</t>
  </si>
  <si>
    <t>mT</t>
  </si>
  <si>
    <t>mN2</t>
  </si>
  <si>
    <t>elP</t>
  </si>
  <si>
    <t>Pn2</t>
  </si>
  <si>
    <t>pn2</t>
  </si>
  <si>
    <t>El</t>
  </si>
  <si>
    <t>FO</t>
  </si>
  <si>
    <t>Férias 16/10 ~ 04/11</t>
  </si>
  <si>
    <t>Férias 14/10 ~ 01/11</t>
  </si>
  <si>
    <t>EXTRA 1</t>
  </si>
  <si>
    <t>EXTRA 2</t>
  </si>
  <si>
    <t>EXTRA 3</t>
  </si>
  <si>
    <t>EXTRA 4</t>
  </si>
  <si>
    <r>
      <t xml:space="preserve">PREFEITURA MUNICIPAL DE LONDRINA
PREFEITURA DE LONDRINA - AUTARQUIA MUNICIAPAL DE SAÚDE - </t>
    </r>
    <r>
      <rPr>
        <b/>
        <sz val="10"/>
        <rFont val="Calibri"/>
        <family val="2"/>
        <scheme val="minor"/>
      </rPr>
      <t>ESCALA DE TRABALHO DO SAMU LONDRINA -  DEZEMBRO - 2022 - ENFERMEIROS  
CARGA HORÁRIA - 126 / DIAS ÚTEIS - 22                                                  
ESCALA DE PLANTÃO ENFERMEIROS -</t>
    </r>
    <r>
      <rPr>
        <b/>
        <sz val="10"/>
        <rFont val="Comic Sans MS"/>
        <family val="4"/>
      </rPr>
      <t xml:space="preserve"> </t>
    </r>
    <r>
      <rPr>
        <b/>
        <i/>
        <u/>
        <sz val="10"/>
        <color rgb="FF00B050"/>
        <rFont val="Comic Sans MS"/>
        <family val="4"/>
      </rPr>
      <t xml:space="preserve">FELIZ NATAL E PRÓSPERO ANO NOVO! </t>
    </r>
    <r>
      <rPr>
        <b/>
        <sz val="10"/>
        <rFont val="Calibri"/>
        <family val="2"/>
        <scheme val="minor"/>
      </rPr>
      <t xml:space="preserve">
</t>
    </r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</si>
  <si>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</si>
  <si>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</si>
  <si>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</si>
  <si>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</si>
  <si>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</si>
  <si>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</si>
  <si>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</si>
  <si>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</si>
  <si>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</si>
  <si>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</si>
  <si>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</si>
  <si>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Q</t>
  </si>
  <si>
    <t>S</t>
  </si>
  <si>
    <t>D</t>
  </si>
  <si>
    <t>Fernanda Petruci</t>
  </si>
  <si>
    <t>USA 01</t>
  </si>
  <si>
    <t>07-19H</t>
  </si>
  <si>
    <t>AT</t>
  </si>
  <si>
    <t>PD*</t>
  </si>
  <si>
    <t>Gisele Crystina Cesar</t>
  </si>
  <si>
    <t>AERO/USA 02</t>
  </si>
  <si>
    <t>AE</t>
  </si>
  <si>
    <t>Janaina Souza Melo</t>
  </si>
  <si>
    <t>FÉRIAS DE 21/12/22 A 19/01/23</t>
  </si>
  <si>
    <t xml:space="preserve">Luana  Cristine  Santos                                 </t>
  </si>
  <si>
    <t>USA 03</t>
  </si>
  <si>
    <t>PN</t>
  </si>
  <si>
    <t>at/t</t>
  </si>
  <si>
    <t>Lindinalva Ap. de Souza</t>
  </si>
  <si>
    <t>COBERTURA</t>
  </si>
  <si>
    <t>Talita Woitas Sereza</t>
  </si>
  <si>
    <t>PD</t>
  </si>
  <si>
    <t>NB</t>
  </si>
  <si>
    <t>AMARELA</t>
  </si>
  <si>
    <t>Marcos Laurentino da Silva  R</t>
  </si>
  <si>
    <t>AERO</t>
  </si>
  <si>
    <t>Maria Raquel Bertoli 04/11</t>
  </si>
  <si>
    <t>07-13H</t>
  </si>
  <si>
    <t>Shirley Piereti</t>
  </si>
  <si>
    <t>USA 02</t>
  </si>
  <si>
    <t>FÉRIAS ATÉ DIA 05/12/22</t>
  </si>
  <si>
    <t>FC</t>
  </si>
  <si>
    <t>Sandra Alves da Silva</t>
  </si>
  <si>
    <t>FÉRIAS ATÉ DIA 09/12/22</t>
  </si>
  <si>
    <t xml:space="preserve">Rafaely Nakano </t>
  </si>
  <si>
    <t>PD**</t>
  </si>
  <si>
    <t xml:space="preserve"> P</t>
  </si>
  <si>
    <t xml:space="preserve">  P</t>
  </si>
  <si>
    <t>PNA</t>
  </si>
  <si>
    <t>AZUL</t>
  </si>
  <si>
    <t>Claudinei A. Rosa R</t>
  </si>
  <si>
    <t>Glivânia de Souza</t>
  </si>
  <si>
    <t>Gleison D. P. Antoniassi</t>
  </si>
  <si>
    <t>P/NA</t>
  </si>
  <si>
    <t>FÉRIAS DE 15/12/22 A  03/01/23</t>
  </si>
  <si>
    <t>DF</t>
  </si>
  <si>
    <t>Mª de Fátima O.Hirth Ruiz</t>
  </si>
  <si>
    <t>19h-7h</t>
  </si>
  <si>
    <t xml:space="preserve">Helton Colognesi Gama </t>
  </si>
  <si>
    <t>M/P</t>
  </si>
  <si>
    <t>T/P</t>
  </si>
  <si>
    <t>Nilvana T. S. Moreno</t>
  </si>
  <si>
    <t>Izilda Ap. S. Fróis / Coord. Enf.</t>
  </si>
  <si>
    <t>19-07/Móvel</t>
  </si>
  <si>
    <t>kelen M.W. de Rocco</t>
  </si>
  <si>
    <t>TRE</t>
  </si>
  <si>
    <t>Vander Oussaki</t>
  </si>
  <si>
    <t>Paulo S. Puzippe Jr.</t>
  </si>
  <si>
    <t>FÉRIAS</t>
  </si>
  <si>
    <r>
      <rPr>
        <b/>
        <sz val="8"/>
        <color rgb="FFFF0000"/>
        <rFont val="Arial"/>
        <family val="2"/>
      </rPr>
      <t>M</t>
    </r>
    <r>
      <rPr>
        <b/>
        <sz val="8"/>
        <rFont val="Arial"/>
        <family val="2"/>
      </rPr>
      <t>PN</t>
    </r>
  </si>
  <si>
    <t>NA</t>
  </si>
  <si>
    <t>Angela Takako Aragaki</t>
  </si>
  <si>
    <t>Alessandro Vicente Reis</t>
  </si>
  <si>
    <t>Andréa Pereira de Araujo</t>
  </si>
  <si>
    <t>Renata M. Alves / Gerente</t>
  </si>
  <si>
    <t>Cleiton José Santana / Diretor</t>
  </si>
  <si>
    <t xml:space="preserve">Douglas Mouro </t>
  </si>
  <si>
    <t>NEU</t>
  </si>
  <si>
    <t>17:00-23:00</t>
  </si>
  <si>
    <t>T/N</t>
  </si>
  <si>
    <t>Tiago Idalgo</t>
  </si>
  <si>
    <t>Regulação</t>
  </si>
  <si>
    <t>06:30-12:30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</si>
  <si>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</si>
  <si>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</si>
  <si>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</si>
  <si>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</si>
  <si>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</si>
  <si>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</si>
  <si>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</si>
  <si>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</si>
  <si>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 das 19:00 à 01:00</t>
  </si>
  <si>
    <t>PE/M/T</t>
  </si>
  <si>
    <t>Plantões para cobertura com H. Extra</t>
  </si>
  <si>
    <t>Plantão Complementar da 01:00 às 07:00</t>
  </si>
  <si>
    <r>
      <t>M</t>
    </r>
    <r>
      <rPr>
        <sz val="8"/>
        <rFont val="Arial"/>
        <family val="2"/>
      </rPr>
      <t>/P</t>
    </r>
  </si>
  <si>
    <t>H. Extra das 07:00 às 13:00 + PN</t>
  </si>
  <si>
    <t>Plantão da 01:00 às 07:00</t>
  </si>
  <si>
    <r>
      <t>P</t>
    </r>
    <r>
      <rPr>
        <sz val="8"/>
        <color indexed="10"/>
        <rFont val="Calibri"/>
        <family val="2"/>
        <scheme val="major"/>
      </rPr>
      <t>/NA</t>
    </r>
  </si>
  <si>
    <t>Plantão + Hora Extra das 19:00 à 01:00</t>
  </si>
  <si>
    <t>Plantão Extra das 07:00 às 13:00</t>
  </si>
  <si>
    <r>
      <t>T</t>
    </r>
    <r>
      <rPr>
        <sz val="8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</si>
  <si>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</si>
  <si>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</si>
  <si>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8"/>
        <color indexed="10"/>
        <rFont val="Calibri"/>
        <family val="2"/>
        <scheme val="major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</si>
  <si>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</si>
  <si>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</si>
  <si>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</si>
  <si>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</si>
  <si>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ATESTADO</t>
  </si>
  <si>
    <t xml:space="preserve">M* /  M**/  T * / T ** / PD* / PD** / NA*/ NA**  </t>
  </si>
  <si>
    <t>BASE DELTA PARA DEMADAS ADMINSTRATIVAS / COBERTURA NA VTR SÓ SE AUSENCIAS* / PIAUÍ **</t>
  </si>
  <si>
    <t>LM</t>
  </si>
  <si>
    <t>LICENÇA MATERNIDADE</t>
  </si>
  <si>
    <t>FOLGA DE COMPENSAÇÃO</t>
  </si>
  <si>
    <t>TC</t>
  </si>
  <si>
    <t>TÉRMINO DO CONTRATO</t>
  </si>
  <si>
    <t xml:space="preserve">  O SERVIDOR DEVE COMPARECER AO PLANTÃO COM SEU EPI COMPLETO, ESCALA SUJEITA A ALTERAÇÕES DE ACORDO COM A NECESSIDADE DO SERVIÇO</t>
  </si>
  <si>
    <t>COORDENAÇÃO DE ENFERMAGEM SAMU REGIONAL LONDRINA: Izilda A. Santos Fróis / Coren 101096 / Matricula PML 129690</t>
  </si>
  <si>
    <r>
      <t xml:space="preserve">ESCALA DE TRABALHO DO SAMU LONDRINA - MÊS DEZEMBRO -  2022 
CARGA HORÁRIA - 22 DIAS ÚTEIS - 132 HORAS - ESCALA DE PLANTÃO TÉCNICOS DE ENFERMAGEM 
SUPORTE BÁSICO - ALMOXARIFADO - </t>
    </r>
    <r>
      <rPr>
        <b/>
        <sz val="14"/>
        <color rgb="FFFF0000"/>
        <rFont val="Comic Sans MS"/>
        <family val="4"/>
      </rPr>
      <t xml:space="preserve">FELIZ NATAL E PRÓSPERO ANO NOVO! </t>
    </r>
  </si>
  <si>
    <t>TÉCNICO ENF.</t>
  </si>
  <si>
    <t>Fernando Rafael Pires</t>
  </si>
  <si>
    <t>USB 1</t>
  </si>
  <si>
    <t>7h-19h</t>
  </si>
  <si>
    <t xml:space="preserve">Lilian Florêncio </t>
  </si>
  <si>
    <t>USB 2</t>
  </si>
  <si>
    <t>Rodrigo F. de Moura</t>
  </si>
  <si>
    <t>USB 3</t>
  </si>
  <si>
    <t xml:space="preserve">Simone Estevam </t>
  </si>
  <si>
    <t>USB 4</t>
  </si>
  <si>
    <t>QTA</t>
  </si>
  <si>
    <t>Flávio Joaquim dos Santos</t>
  </si>
  <si>
    <t>USB 5</t>
  </si>
  <si>
    <t xml:space="preserve">Claudinei João Rocco </t>
  </si>
  <si>
    <t>USB 6</t>
  </si>
  <si>
    <t>M/AT</t>
  </si>
  <si>
    <t xml:space="preserve">Rosangela Oliveri </t>
  </si>
  <si>
    <t>Almoxarifado</t>
  </si>
  <si>
    <t>PDAL</t>
  </si>
  <si>
    <t>FÉRIAS 27/12 A 11/01/23</t>
  </si>
  <si>
    <t>AMARELO</t>
  </si>
  <si>
    <t xml:space="preserve">Leandro A. da Silva  </t>
  </si>
  <si>
    <t>FÉRIAS ATÉ 05/12/22</t>
  </si>
  <si>
    <t>Marcelo Moreno</t>
  </si>
  <si>
    <t xml:space="preserve">Elaine Rodrigues </t>
  </si>
  <si>
    <t>Andressa  Nascimento</t>
  </si>
  <si>
    <t>AT/T</t>
  </si>
  <si>
    <t xml:space="preserve">Marcos Adriano da Silva  </t>
  </si>
  <si>
    <t>FÉRIAS DE  08/12/2022 À 06/01/2023</t>
  </si>
  <si>
    <t>Isac Luis da silva</t>
  </si>
  <si>
    <t>Litiely A. Veloso</t>
  </si>
  <si>
    <t xml:space="preserve">Valdeson Porto </t>
  </si>
  <si>
    <t>Marcelo Estevão</t>
  </si>
  <si>
    <t>Walmir Dias dos Santos</t>
  </si>
  <si>
    <t>DESLIGAMENTO</t>
  </si>
  <si>
    <t>15096-7</t>
  </si>
  <si>
    <t>Andressa Zacarin Balikian</t>
  </si>
  <si>
    <t>Adilson Pereira</t>
  </si>
  <si>
    <r>
      <t>P</t>
    </r>
    <r>
      <rPr>
        <b/>
        <sz val="10"/>
        <color rgb="FFFF0000"/>
        <rFont val="Arial"/>
        <family val="2"/>
      </rPr>
      <t>/NA</t>
    </r>
  </si>
  <si>
    <t xml:space="preserve">Maira A. Biguetti  </t>
  </si>
  <si>
    <r>
      <t>M</t>
    </r>
    <r>
      <rPr>
        <b/>
        <sz val="10"/>
        <color rgb="FFFF0000"/>
        <rFont val="Arial"/>
        <family val="2"/>
      </rPr>
      <t>/T</t>
    </r>
  </si>
  <si>
    <t>FÉRIAS 23/12 A 05/01/23</t>
  </si>
  <si>
    <t>Thayza S. Santos</t>
  </si>
  <si>
    <t>Elton Hen. da Silva</t>
  </si>
  <si>
    <t xml:space="preserve">Elaine Cristina Berg </t>
  </si>
  <si>
    <t>Rafael Indio do Brasil</t>
  </si>
  <si>
    <r>
      <rPr>
        <b/>
        <sz val="10"/>
        <color rgb="FFFF0000"/>
        <rFont val="Arial"/>
        <family val="2"/>
      </rPr>
      <t>M</t>
    </r>
    <r>
      <rPr>
        <sz val="10"/>
        <rFont val="Arial"/>
        <family val="2"/>
      </rPr>
      <t>/P</t>
    </r>
  </si>
  <si>
    <t>Fernanda F.R. C. Matias </t>
  </si>
  <si>
    <r>
      <rPr>
        <sz val="10"/>
        <color rgb="FFFF0000"/>
        <rFont val="Arial"/>
        <family val="2"/>
      </rPr>
      <t>T</t>
    </r>
    <r>
      <rPr>
        <sz val="10"/>
        <rFont val="Arial"/>
        <family val="2"/>
      </rPr>
      <t>/P</t>
    </r>
  </si>
  <si>
    <t>T/NA</t>
  </si>
  <si>
    <t>Virginia C. C.de Souza</t>
  </si>
  <si>
    <t xml:space="preserve">Willian Gimenez </t>
  </si>
  <si>
    <t>F</t>
  </si>
  <si>
    <t>Hosane Ap da Silva</t>
  </si>
  <si>
    <t>NA/NB</t>
  </si>
  <si>
    <r>
      <rPr>
        <sz val="10"/>
        <color rgb="FFFF0000"/>
        <rFont val="Arial"/>
        <family val="2"/>
      </rPr>
      <t>T/</t>
    </r>
    <r>
      <rPr>
        <sz val="10"/>
        <color theme="1"/>
        <rFont val="Arial"/>
        <family val="2"/>
      </rPr>
      <t>PN</t>
    </r>
  </si>
  <si>
    <t xml:space="preserve">  </t>
  </si>
  <si>
    <r>
      <rPr>
        <sz val="8"/>
        <color rgb="FFFF0000"/>
        <rFont val="Arial"/>
        <family val="2"/>
      </rPr>
      <t xml:space="preserve">QTA/ </t>
    </r>
    <r>
      <rPr>
        <sz val="8"/>
        <rFont val="Arial"/>
        <family val="2"/>
      </rPr>
      <t>P</t>
    </r>
  </si>
  <si>
    <t>Izabel Luiza Soares</t>
  </si>
  <si>
    <r>
      <rPr>
        <sz val="10"/>
        <color rgb="FFFF0000"/>
        <rFont val="Arial"/>
        <family val="2"/>
      </rPr>
      <t>M</t>
    </r>
    <r>
      <rPr>
        <sz val="10"/>
        <rFont val="Arial"/>
        <family val="2"/>
      </rPr>
      <t>/P</t>
    </r>
  </si>
  <si>
    <t>FÉRIAS 27/12 A 15/01/23</t>
  </si>
  <si>
    <t>Reinaldo Moura</t>
  </si>
  <si>
    <t xml:space="preserve">Christiane Krominski </t>
  </si>
  <si>
    <t>Helder A de Britto</t>
  </si>
  <si>
    <t>Jedson Machado</t>
  </si>
  <si>
    <t>Maria Antonia P, da Silva</t>
  </si>
  <si>
    <t>Karina Bedetti</t>
  </si>
  <si>
    <r>
      <rPr>
        <b/>
        <sz val="10"/>
        <color rgb="FFFF0000"/>
        <rFont val="Arial"/>
        <family val="2"/>
      </rPr>
      <t>M</t>
    </r>
    <r>
      <rPr>
        <b/>
        <sz val="10"/>
        <rFont val="Arial"/>
        <family val="2"/>
      </rPr>
      <t>P</t>
    </r>
  </si>
  <si>
    <t>Maurilio Borges da Silva</t>
  </si>
  <si>
    <t>falta</t>
  </si>
  <si>
    <r>
      <t>T/</t>
    </r>
    <r>
      <rPr>
        <sz val="10"/>
        <rFont val="Arial"/>
        <family val="2"/>
      </rPr>
      <t>NB</t>
    </r>
  </si>
  <si>
    <t xml:space="preserve">José Nasc. Corrêa da Silva </t>
  </si>
  <si>
    <t>Rochane Michele Lemes</t>
  </si>
  <si>
    <t xml:space="preserve">Amanda Bacelar Xavier </t>
  </si>
  <si>
    <t>FÉRIAS ATÉ 11/12/2022</t>
  </si>
  <si>
    <r>
      <rPr>
        <sz val="10"/>
        <color rgb="FFFF0000"/>
        <rFont val="Arial"/>
        <family val="2"/>
      </rPr>
      <t>T</t>
    </r>
    <r>
      <rPr>
        <sz val="10"/>
        <rFont val="Arial"/>
        <family val="2"/>
      </rPr>
      <t>/PN</t>
    </r>
  </si>
  <si>
    <r>
      <rPr>
        <sz val="10"/>
        <color rgb="FFFF0000"/>
        <rFont val="Arial"/>
        <family val="2"/>
      </rPr>
      <t>T</t>
    </r>
    <r>
      <rPr>
        <sz val="10"/>
        <rFont val="Arial"/>
        <family val="2"/>
      </rPr>
      <t>P</t>
    </r>
  </si>
  <si>
    <t xml:space="preserve">  M</t>
  </si>
  <si>
    <t xml:space="preserve">Silvia Helena Faião </t>
  </si>
  <si>
    <t>QTANB</t>
  </si>
  <si>
    <t>TPN</t>
  </si>
  <si>
    <t>Wilton José de Oliveira</t>
  </si>
  <si>
    <t>Maristela Galante</t>
  </si>
  <si>
    <t>NA ALM</t>
  </si>
  <si>
    <t>T ALM</t>
  </si>
  <si>
    <t>LEGENDA</t>
  </si>
  <si>
    <t>*PD</t>
  </si>
  <si>
    <t>Plantão Extra das 07:00 às 19:00/DESINFECÇÃO</t>
  </si>
  <si>
    <t>AL</t>
  </si>
  <si>
    <t>ALMOXARIFADO</t>
  </si>
  <si>
    <t>MAL</t>
  </si>
  <si>
    <t>ALMOXARIFADO M</t>
  </si>
  <si>
    <t>TAL</t>
  </si>
  <si>
    <t>ALMOXARIFADO  T</t>
  </si>
  <si>
    <t>Plantão extra da 01:00 às 07:00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</si>
  <si>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</si>
  <si>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</si>
  <si>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 xml:space="preserve">Plantão Complementar diurno/noturno </t>
  </si>
  <si>
    <t xml:space="preserve">Plantão Complementar das 19:00 à 01:00  </t>
  </si>
  <si>
    <r>
      <t>P</t>
    </r>
    <r>
      <rPr>
        <sz val="8"/>
        <color indexed="10"/>
        <rFont val="Arial"/>
        <family val="2"/>
      </rPr>
      <t>/NA</t>
    </r>
  </si>
  <si>
    <t xml:space="preserve">Plantão Complementar da 01:00 às 07:00  </t>
  </si>
  <si>
    <r>
      <t>M</t>
    </r>
    <r>
      <rPr>
        <sz val="6"/>
        <rFont val="Arial"/>
        <family val="2"/>
      </rPr>
      <t>/P</t>
    </r>
  </si>
  <si>
    <r>
      <t>P/</t>
    </r>
    <r>
      <rPr>
        <sz val="8"/>
        <color indexed="10"/>
        <rFont val="Arial"/>
        <family val="2"/>
      </rPr>
      <t>NB</t>
    </r>
  </si>
  <si>
    <r>
      <t>T</t>
    </r>
    <r>
      <rPr>
        <sz val="6"/>
        <rFont val="Arial"/>
        <family val="2"/>
      </rPr>
      <t>/P</t>
    </r>
  </si>
  <si>
    <t>AF</t>
  </si>
  <si>
    <t>ADIANTAMENTO DE FÉRIAS</t>
  </si>
  <si>
    <t xml:space="preserve">FÉRIAS  </t>
  </si>
  <si>
    <t xml:space="preserve">COORDENAÇÃO DE ENFERMAGEM SAMU REGIONAL LONDRINA: Izilda A. Santos Fróis / Coren 101096 / Matricula PML 129690 </t>
  </si>
  <si>
    <r>
      <t xml:space="preserve">ESCALA DE TRABALHO DO SAMU LONDRINA - MÊS DEZEMBRO -  2022 
CARGA HORÁRIA - 22 DIAS ÚTEIS - 132 HORAS  - CONDUTOR SOCORRISTA - </t>
    </r>
    <r>
      <rPr>
        <b/>
        <sz val="12"/>
        <color rgb="FFFF0000"/>
        <rFont val="Comic Sans MS"/>
        <family val="4"/>
      </rPr>
      <t>FELIZ NATAL E PRÓSPERO ANO NOVO!</t>
    </r>
  </si>
  <si>
    <t xml:space="preserve">ESCALA DE TRABALHO DO SAMU LONDRINA - MÊS NOVEMBRO -  2022 
CARGA HORÁRIA - 20 DIAS ÚTEIS - 120 HORAS - ESCALA DE PLANTÃO TÉCNICOS DE ENFERMAGEM 
SUPORTE BÁSICO - ALMOXARIFADO  </t>
  </si>
  <si>
    <t>CONDUTOR</t>
  </si>
  <si>
    <t>Sandro P. Gomes</t>
  </si>
  <si>
    <t>MATERIAL</t>
  </si>
  <si>
    <t>07h-13h</t>
  </si>
  <si>
    <t>Paulo R. de Oliveira</t>
  </si>
  <si>
    <t>19H-01h</t>
  </si>
  <si>
    <r>
      <rPr>
        <sz val="8"/>
        <color rgb="FFFF0000"/>
        <rFont val="Arial"/>
        <family val="2"/>
      </rPr>
      <t>T</t>
    </r>
    <r>
      <rPr>
        <sz val="8"/>
        <rFont val="Arial"/>
        <family val="2"/>
      </rPr>
      <t>/NA</t>
    </r>
  </si>
  <si>
    <t>TPNBRA</t>
  </si>
  <si>
    <t>PNBRA</t>
  </si>
  <si>
    <t>Matrícula</t>
  </si>
  <si>
    <t>EQUIPE</t>
  </si>
  <si>
    <t>Marcelino Bau</t>
  </si>
  <si>
    <t>USA 1</t>
  </si>
  <si>
    <t>07h-19h</t>
  </si>
  <si>
    <t>PDBRA</t>
  </si>
  <si>
    <r>
      <t>P/</t>
    </r>
    <r>
      <rPr>
        <sz val="10"/>
        <color rgb="FFFF0000"/>
        <rFont val="Arial"/>
        <family val="2"/>
      </rPr>
      <t>NA</t>
    </r>
  </si>
  <si>
    <t>PD/NB</t>
  </si>
  <si>
    <r>
      <t>P</t>
    </r>
    <r>
      <rPr>
        <sz val="10"/>
        <color rgb="FFFF0000"/>
        <rFont val="Arial"/>
        <family val="2"/>
      </rPr>
      <t>NB</t>
    </r>
  </si>
  <si>
    <t>qta NB</t>
  </si>
  <si>
    <t>Josemar de Moraes</t>
  </si>
  <si>
    <t>USA 2</t>
  </si>
  <si>
    <t>PDALFA</t>
  </si>
  <si>
    <t>Silvano Vieira</t>
  </si>
  <si>
    <t>USA 3</t>
  </si>
  <si>
    <t xml:space="preserve">QTA </t>
  </si>
  <si>
    <t>Lucas Lopes</t>
  </si>
  <si>
    <r>
      <t>PD</t>
    </r>
    <r>
      <rPr>
        <sz val="6"/>
        <color rgb="FFFF0000"/>
        <rFont val="Arial"/>
        <family val="2"/>
      </rPr>
      <t>NA</t>
    </r>
    <r>
      <rPr>
        <sz val="6"/>
        <rFont val="Arial"/>
        <family val="2"/>
      </rPr>
      <t>BRA</t>
    </r>
  </si>
  <si>
    <t>PNALFA</t>
  </si>
  <si>
    <t>Hugo Leonardo</t>
  </si>
  <si>
    <t>PDALF</t>
  </si>
  <si>
    <t>TTEC</t>
  </si>
  <si>
    <r>
      <t>P</t>
    </r>
    <r>
      <rPr>
        <b/>
        <sz val="10"/>
        <color rgb="FFFF0000"/>
        <rFont val="Arial"/>
        <family val="2"/>
      </rPr>
      <t>NB</t>
    </r>
  </si>
  <si>
    <t>Vladeir Carmona</t>
  </si>
  <si>
    <t>Geraldo Pacheco</t>
  </si>
  <si>
    <t>Leandro Claudino</t>
  </si>
  <si>
    <t>TEC 1</t>
  </si>
  <si>
    <t>Claudecir de Matos</t>
  </si>
  <si>
    <t>TEC 2</t>
  </si>
  <si>
    <t>PDMAT</t>
  </si>
  <si>
    <t>TMAT</t>
  </si>
  <si>
    <t>FÉRIAS DE 27/12 À 15/01/23</t>
  </si>
  <si>
    <t>Crislaine M.  Reis</t>
  </si>
  <si>
    <t xml:space="preserve">José França </t>
  </si>
  <si>
    <t>MMAT</t>
  </si>
  <si>
    <t>FÉRIAS DE 22/12 À 10/01/23</t>
  </si>
  <si>
    <t xml:space="preserve">Admilson Camargo </t>
  </si>
  <si>
    <t>FÉRIAS ATÉ 14/12/22</t>
  </si>
  <si>
    <t>PD/NA</t>
  </si>
  <si>
    <r>
      <rPr>
        <b/>
        <sz val="9"/>
        <color rgb="FFFF0000"/>
        <rFont val="Arial"/>
        <family val="2"/>
      </rPr>
      <t>PD</t>
    </r>
    <r>
      <rPr>
        <sz val="9"/>
        <rFont val="Arial"/>
        <family val="2"/>
      </rPr>
      <t>NA</t>
    </r>
  </si>
  <si>
    <t xml:space="preserve">PDNA </t>
  </si>
  <si>
    <t>PDNA</t>
  </si>
  <si>
    <t>MTEC</t>
  </si>
  <si>
    <t xml:space="preserve">Rubens Sella </t>
  </si>
  <si>
    <t>TBRA</t>
  </si>
  <si>
    <t>.60</t>
  </si>
  <si>
    <t>Francisco Paixão</t>
  </si>
  <si>
    <t xml:space="preserve">Célio Souza </t>
  </si>
  <si>
    <t>FÉRIAS ATÉ 09/12/22</t>
  </si>
  <si>
    <t>PDBRA/NA</t>
  </si>
  <si>
    <t xml:space="preserve">Paulo Sérgio Martins </t>
  </si>
  <si>
    <t>FÉRIAS ATÉ 10/12/22</t>
  </si>
  <si>
    <t>PDNABRA</t>
  </si>
  <si>
    <r>
      <rPr>
        <sz val="6"/>
        <rFont val="Arial"/>
        <family val="2"/>
      </rPr>
      <t>P</t>
    </r>
    <r>
      <rPr>
        <sz val="6"/>
        <color rgb="FFFF0000"/>
        <rFont val="Arial"/>
        <family val="2"/>
      </rPr>
      <t>/NA</t>
    </r>
  </si>
  <si>
    <t>Ricardo Mendonça</t>
  </si>
  <si>
    <t>Ademir Pereira Ramos</t>
  </si>
  <si>
    <t>Anibal Fongari</t>
  </si>
  <si>
    <t>Cledenilson Garcia</t>
  </si>
  <si>
    <t>FÉRIAS DE 26/12 À 14/01/23</t>
  </si>
  <si>
    <t xml:space="preserve">Claudio Cesar Silva </t>
  </si>
  <si>
    <t xml:space="preserve">Jairo de Andrade Silva </t>
  </si>
  <si>
    <t>QTAPNBRA</t>
  </si>
  <si>
    <t>MALFA</t>
  </si>
  <si>
    <t>PN ALFA</t>
  </si>
  <si>
    <t>Reginaldo Gomes</t>
  </si>
  <si>
    <r>
      <t>P/</t>
    </r>
    <r>
      <rPr>
        <b/>
        <sz val="10"/>
        <color rgb="FFFF0000"/>
        <rFont val="Arial"/>
        <family val="2"/>
      </rPr>
      <t>NA</t>
    </r>
  </si>
  <si>
    <t>Pdalfa</t>
  </si>
  <si>
    <r>
      <t>P</t>
    </r>
    <r>
      <rPr>
        <b/>
        <sz val="10"/>
        <color rgb="FFFF0000"/>
        <rFont val="Arial"/>
        <family val="2"/>
      </rPr>
      <t>NA</t>
    </r>
  </si>
  <si>
    <r>
      <t>M</t>
    </r>
    <r>
      <rPr>
        <b/>
        <sz val="10"/>
        <color rgb="FFFF0000"/>
        <rFont val="Arial"/>
        <family val="2"/>
      </rPr>
      <t xml:space="preserve"> QTANA</t>
    </r>
  </si>
  <si>
    <t>Walter Coutinho</t>
  </si>
  <si>
    <t>Jose Gilberto Moraes</t>
  </si>
  <si>
    <t>PDTEC</t>
  </si>
  <si>
    <t xml:space="preserve">Edson dos Santos </t>
  </si>
  <si>
    <t>qta</t>
  </si>
  <si>
    <t>Luiz Aguimar</t>
  </si>
  <si>
    <r>
      <rPr>
        <b/>
        <sz val="10"/>
        <color rgb="FFFF0000"/>
        <rFont val="Arial"/>
        <family val="2"/>
      </rPr>
      <t xml:space="preserve">T </t>
    </r>
    <r>
      <rPr>
        <sz val="10"/>
        <rFont val="Arial"/>
        <family val="2"/>
      </rPr>
      <t>P</t>
    </r>
  </si>
  <si>
    <t>Luciano Ap.Fal</t>
  </si>
  <si>
    <t>Leandro Santos</t>
  </si>
  <si>
    <t>Dejair Alcantara</t>
  </si>
  <si>
    <t>Diego Senegalha</t>
  </si>
  <si>
    <t>QTA/PNTEC</t>
  </si>
  <si>
    <t>Sergio Picoloto</t>
  </si>
  <si>
    <t>Alessandro Leal</t>
  </si>
  <si>
    <t>FÉRIAS DE 20/12 À 18/01/23</t>
  </si>
  <si>
    <t>Rogério Castro</t>
  </si>
  <si>
    <r>
      <rPr>
        <b/>
        <sz val="10"/>
        <color rgb="FFFF0000"/>
        <rFont val="Arial"/>
        <family val="2"/>
      </rPr>
      <t>T</t>
    </r>
    <r>
      <rPr>
        <sz val="10"/>
        <rFont val="Arial"/>
        <family val="2"/>
      </rPr>
      <t>P</t>
    </r>
  </si>
  <si>
    <t>nb</t>
  </si>
  <si>
    <t xml:space="preserve">Neymar Candido </t>
  </si>
  <si>
    <t>M/FO</t>
  </si>
  <si>
    <t>Nivaldo Carvalho</t>
  </si>
  <si>
    <t>Donizete Ribeiro</t>
  </si>
  <si>
    <t>NBBRA</t>
  </si>
  <si>
    <t>Rone Martins</t>
  </si>
  <si>
    <t xml:space="preserve">Gebran Sassine </t>
  </si>
  <si>
    <t xml:space="preserve">Marcos Alencar </t>
  </si>
  <si>
    <t>FÉRIAS DE 16/12 À 04/01/23</t>
  </si>
  <si>
    <t>Marcos Correr</t>
  </si>
  <si>
    <t>Malf</t>
  </si>
  <si>
    <t>PNTEC</t>
  </si>
  <si>
    <t xml:space="preserve"> QTA/PNBRA</t>
  </si>
  <si>
    <t>Waldemir Juliano</t>
  </si>
  <si>
    <t>Dejair Gnnan</t>
  </si>
  <si>
    <t>MPNBRA</t>
  </si>
  <si>
    <t>NABRA/QTA</t>
  </si>
  <si>
    <t>T P</t>
  </si>
  <si>
    <t xml:space="preserve">Dealcides Bonfim </t>
  </si>
  <si>
    <t>Aldenir Soares</t>
  </si>
  <si>
    <t>Erico Toshio</t>
  </si>
  <si>
    <t>Falta</t>
  </si>
  <si>
    <t>Cláudio Martins</t>
  </si>
  <si>
    <t>FÉRIAS DE 15/12 À 03/01/23</t>
  </si>
  <si>
    <t>Paulo H. de Souza</t>
  </si>
  <si>
    <t>COORDENAÇÃO DE ENFERMAFEM SAMU REGIONAL LONDRINA : Izilda A. S. Fróis / Coren 101096 / Matrícula PML 129690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</si>
  <si>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</si>
  <si>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</si>
  <si>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>Plantão extra da 19:00 às 01:00</t>
  </si>
  <si>
    <r>
      <t>T</t>
    </r>
    <r>
      <rPr>
        <sz val="7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</si>
  <si>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</si>
  <si>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7"/>
        <rFont val="Arial"/>
        <family val="2"/>
      </rPr>
      <t>/P</t>
    </r>
  </si>
  <si>
    <r>
      <t>T</t>
    </r>
    <r>
      <rPr>
        <sz val="7"/>
        <rFont val="Arial"/>
        <family val="2"/>
      </rPr>
      <t>/P</t>
    </r>
  </si>
  <si>
    <r>
      <t>P</t>
    </r>
    <r>
      <rPr>
        <sz val="7"/>
        <color indexed="10"/>
        <rFont val="Arial"/>
        <family val="2"/>
      </rPr>
      <t>/na</t>
    </r>
  </si>
  <si>
    <r>
      <t>P/</t>
    </r>
    <r>
      <rPr>
        <sz val="7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</si>
  <si>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</si>
  <si>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</si>
  <si>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</si>
  <si>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</si>
  <si>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PDbra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</si>
  <si>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</si>
  <si>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</si>
  <si>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</si>
  <si>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</si>
  <si>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</si>
  <si>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PNbra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</si>
  <si>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</si>
  <si>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</si>
  <si>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</si>
  <si>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</si>
  <si>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</si>
  <si>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</si>
  <si>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NAbra</t>
  </si>
  <si>
    <t>Plantão extra da 19:00 às 01:00  VTR bravo</t>
  </si>
  <si>
    <t>NBbra</t>
  </si>
  <si>
    <t>Plantão extra da 01:00 às 07:00  VTR bravo</t>
  </si>
  <si>
    <t>SUSPENSÃO</t>
  </si>
  <si>
    <t xml:space="preserve">FOLGA DO TRIBUNAL REGIONAL ELEITORAL </t>
  </si>
  <si>
    <t>SAMU - ADM</t>
  </si>
  <si>
    <t>NOVEMBRO   -  120  HORAS</t>
  </si>
  <si>
    <t>sáb</t>
  </si>
  <si>
    <t>APARECIDO BUENO DE OLIVEIRA (VIGIA NOTURNO) (ATESTADO MÉDICO)</t>
  </si>
  <si>
    <t>AGP</t>
  </si>
  <si>
    <t>JOSUE VILLAR (VIGIA NOTURNO)</t>
  </si>
  <si>
    <t>ALEXANDRE MARQUES COSTA (VIGIA NOTURNO) (ATESTADO MÉDICO)</t>
  </si>
  <si>
    <t>JUAREZ SOARES DANTAS (ADMINISTRATIVO)</t>
  </si>
  <si>
    <t>TGP</t>
  </si>
  <si>
    <t>VILMA A. KAWAZIRI (ADMINISTRATIVO)</t>
  </si>
  <si>
    <t>ALLAN GEHRING (COORD. ADMINISTRATIVO)</t>
  </si>
  <si>
    <t>ERCILIA DOLORES TEIXEIRA (SERV. GERAIS - LIMPEZA)</t>
  </si>
  <si>
    <t xml:space="preserve">ANA CAROLINA PRETRYSZYN ASSIS </t>
  </si>
  <si>
    <t xml:space="preserve">FARMACÊUTICA - CRF </t>
  </si>
  <si>
    <t>CENTRALLIMP</t>
  </si>
  <si>
    <t>COLABORADOR 1</t>
  </si>
  <si>
    <t>EMPRESA TERCEIRIZADA</t>
  </si>
  <si>
    <t>COLABORADOR 2</t>
  </si>
  <si>
    <t>DEZEMBRO 126 HORAS (Serv. Mun.)</t>
  </si>
  <si>
    <t>SERVIDOR</t>
  </si>
  <si>
    <t>PAR</t>
  </si>
  <si>
    <t>IMPAR</t>
  </si>
  <si>
    <t>fc/6</t>
  </si>
  <si>
    <t>SESA</t>
  </si>
  <si>
    <t>VALMIRO</t>
  </si>
  <si>
    <t>ALGARI</t>
  </si>
  <si>
    <t>VALMIR</t>
  </si>
  <si>
    <t>ROBERTO G</t>
  </si>
  <si>
    <t>WESLEY</t>
  </si>
  <si>
    <t>ROBERTO P</t>
  </si>
  <si>
    <t>CARLA</t>
  </si>
  <si>
    <t>FERIAS</t>
  </si>
  <si>
    <t>12X60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</si>
  <si>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</si>
  <si>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</si>
  <si>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</si>
  <si>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</si>
  <si>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</si>
  <si>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</si>
  <si>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</si>
  <si>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</si>
  <si>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</si>
  <si>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</si>
  <si>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</si>
  <si>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</si>
  <si>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r>
      <t>T</t>
    </r>
    <r>
      <rPr>
        <sz val="9"/>
        <color rgb="FFC9211E"/>
        <rFont val="Cambria"/>
        <family val="1"/>
      </rPr>
      <t>/F</t>
    </r>
  </si>
  <si>
    <t>Plantão extra das 13:00 às 19:00 e folga noite</t>
  </si>
  <si>
    <t>Feriado</t>
  </si>
  <si>
    <t>Plantão extra das 07:00 às 19:00</t>
  </si>
  <si>
    <t>VANDERLEI NUNES</t>
  </si>
  <si>
    <t>THAIS KAMIMURA KORKI BEFFA</t>
  </si>
  <si>
    <t>ALDA ASSUMPÇÃO</t>
  </si>
  <si>
    <t>GILBERTO GONÇALVES</t>
  </si>
  <si>
    <t>LUCIANA INES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</si>
</sst>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4" x14ac:knownFonts="1">
    <font>
      <sz val="10"/>
      <color rgb="FF000000"/>
      <name val="Calibri"/>
      <scheme val="minor"/>
    </font>
    <font>
      <b/>
      <sz val="16"/>
      <color rgb="FFFFFFFF"/>
      <name val="Calibri"/>
    </font>
    <font>
      <sz val="10"/>
      <name val="Calibri"/>
    </font>
    <font>
      <sz val="14"/>
      <color theme="1"/>
      <name val="Calibri"/>
    </font>
    <font>
      <sz val="10"/>
      <color rgb="FF000000"/>
      <name val="Calibri"/>
    </font>
    <font>
      <b/>
      <sz val="9"/>
      <color rgb="FF000000"/>
      <name val="Calibri"/>
    </font>
    <font>
      <sz val="8"/>
      <color theme="1"/>
      <name val="Calibri"/>
    </font>
    <font>
      <sz val="8"/>
      <color rgb="FF000000"/>
      <name val="Calibri"/>
    </font>
    <font>
      <sz val="12"/>
      <color rgb="FF000000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sz val="12"/>
      <color rgb="FF0A0101"/>
      <name val="Calibri"/>
    </font>
    <font>
      <sz val="1"/>
      <color theme="1"/>
      <name val="Calibri"/>
    </font>
    <font>
      <b/>
      <sz val="10"/>
      <color rgb="FF000000"/>
      <name val="Calibri"/>
    </font>
    <font>
      <sz val="10"/>
      <color theme="1"/>
      <name val="Calibri"/>
      <scheme val="minor"/>
    </font>
    <font>
      <sz val="10"/>
      <color theme="1"/>
      <name val="Calibri"/>
    </font>
    <font>
      <sz val="9"/>
      <color rgb="FF000000"/>
      <name val="Calibri"/>
    </font>
    <font>
      <b/>
      <sz val="1"/>
      <color rgb="FF000000"/>
      <name val="Calibri"/>
    </font>
    <font>
      <u/>
      <sz val="10"/>
      <color theme="1"/>
      <name val="Arial"/>
    </font>
    <font>
      <sz val="8"/>
      <color theme="1"/>
      <name val="Arial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Comic Sans MS"/>
      <family val="4"/>
    </font>
    <font>
      <b/>
      <i/>
      <u/>
      <sz val="10"/>
      <color rgb="FF00B050"/>
      <name val="Comic Sans MS"/>
      <family val="4"/>
    </font>
    <font>
      <b/>
      <sz val="8"/>
      <name val="Calibri"/>
      <family val="2"/>
      <scheme val="major"/>
    </font>
    <font>
      <sz val="7"/>
      <name val="Calibri"/>
      <family val="2"/>
      <scheme val="major"/>
    </font>
    <font>
      <sz val="6"/>
      <name val="Calibri"/>
      <family val="2"/>
      <scheme val="major"/>
    </font>
    <font>
      <sz val="5"/>
      <name val="Calibri"/>
      <family val="2"/>
      <scheme val="major"/>
    </font>
    <font>
      <sz val="8"/>
      <name val="Arial"/>
      <family val="2"/>
    </font>
    <font>
      <sz val="6"/>
      <name val="Arial"/>
      <family val="2"/>
    </font>
    <font>
      <sz val="7"/>
      <color indexed="8"/>
      <name val="Calibri"/>
      <family val="2"/>
      <scheme val="major"/>
    </font>
    <font>
      <sz val="7"/>
      <name val="Arial"/>
      <family val="2"/>
    </font>
    <font>
      <sz val="7"/>
      <color theme="1"/>
      <name val="Calibri"/>
      <family val="2"/>
      <scheme val="major"/>
    </font>
    <font>
      <sz val="5"/>
      <color indexed="8"/>
      <name val="Calibri"/>
      <family val="2"/>
      <scheme val="major"/>
    </font>
    <font>
      <b/>
      <sz val="8"/>
      <name val="Arial"/>
      <family val="2"/>
    </font>
    <font>
      <sz val="10"/>
      <color rgb="FF000000"/>
      <name val="Calibri"/>
      <family val="2"/>
      <scheme val="minor"/>
    </font>
    <font>
      <b/>
      <sz val="9"/>
      <name val="Arial"/>
      <family val="2"/>
    </font>
    <font>
      <b/>
      <sz val="6"/>
      <name val="Calibri"/>
      <family val="2"/>
      <scheme val="major"/>
    </font>
    <font>
      <b/>
      <sz val="8"/>
      <color rgb="FFFF0000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sz val="8"/>
      <color rgb="FFFF0000"/>
      <name val="Calibri"/>
      <family val="2"/>
      <scheme val="major"/>
    </font>
    <font>
      <sz val="8"/>
      <name val="Calibri"/>
      <family val="2"/>
      <scheme val="major"/>
    </font>
    <font>
      <sz val="8"/>
      <color indexed="8"/>
      <name val="Calibri"/>
      <family val="2"/>
      <scheme val="major"/>
    </font>
    <font>
      <sz val="8"/>
      <color indexed="10"/>
      <name val="Calibri"/>
      <family val="2"/>
      <scheme val="major"/>
    </font>
    <font>
      <sz val="8"/>
      <color indexed="1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b/>
      <sz val="14"/>
      <color rgb="FFFF0000"/>
      <name val="Comic Sans MS"/>
      <family val="4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theme="1"/>
      <name val="Calibri"/>
      <family val="2"/>
      <scheme val="minor"/>
    </font>
    <font>
      <sz val="7"/>
      <color indexed="8"/>
      <name val="Arial"/>
      <family val="2"/>
    </font>
    <font>
      <sz val="5"/>
      <color theme="1"/>
      <name val="Arial"/>
      <family val="2"/>
    </font>
    <font>
      <sz val="5"/>
      <name val="Arial"/>
      <family val="2"/>
    </font>
    <font>
      <sz val="6"/>
      <color indexed="10"/>
      <name val="Arial"/>
      <family val="2"/>
    </font>
    <font>
      <sz val="6"/>
      <color theme="1"/>
      <name val="Calibri"/>
      <family val="2"/>
      <scheme val="minor"/>
    </font>
    <font>
      <b/>
      <sz val="7"/>
      <name val="Arial"/>
      <family val="2"/>
    </font>
    <font>
      <sz val="6"/>
      <color indexed="8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b/>
      <sz val="12"/>
      <color rgb="FFFF0000"/>
      <name val="Comic Sans MS"/>
      <family val="4"/>
    </font>
    <font>
      <sz val="4"/>
      <name val="Arial"/>
      <family val="2"/>
    </font>
    <font>
      <b/>
      <sz val="6.5"/>
      <name val="Arial"/>
      <family val="2"/>
    </font>
    <font>
      <sz val="10"/>
      <color rgb="FFC00000"/>
      <name val="Arial"/>
      <family val="2"/>
    </font>
    <font>
      <sz val="11"/>
      <name val="Arial"/>
      <family val="2"/>
    </font>
    <font>
      <sz val="7"/>
      <color rgb="FF000000"/>
      <name val="Calibri"/>
      <family val="2"/>
      <scheme val="minor"/>
    </font>
    <font>
      <sz val="6"/>
      <color rgb="FFFF0000"/>
      <name val="Arial"/>
      <family val="2"/>
    </font>
    <font>
      <sz val="7"/>
      <color rgb="FFFF0000"/>
      <name val="Arial"/>
      <family val="2"/>
    </font>
    <font>
      <sz val="7"/>
      <color rgb="FF212529"/>
      <name val="Arial"/>
      <family val="2"/>
    </font>
    <font>
      <b/>
      <sz val="7"/>
      <color rgb="FF00B050"/>
      <name val="Arial"/>
      <family val="2"/>
    </font>
    <font>
      <b/>
      <sz val="9"/>
      <color rgb="FFFF0000"/>
      <name val="Arial"/>
      <family val="2"/>
    </font>
    <font>
      <sz val="6"/>
      <color theme="0"/>
      <name val="Arial"/>
      <family val="2"/>
    </font>
    <font>
      <sz val="12"/>
      <color rgb="FF000000"/>
      <name val="Calibri"/>
      <family val="2"/>
      <scheme val="minor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color rgb="FF000000"/>
      <name val="Calibri"/>
      <family val="2"/>
      <scheme val="minor"/>
    </font>
    <font>
      <b/>
      <sz val="6.5"/>
      <color rgb="FFFF0000"/>
      <name val="Arial"/>
      <family val="2"/>
    </font>
    <font>
      <b/>
      <sz val="10"/>
      <color rgb="FFFF0000"/>
      <name val="Arial Black"/>
      <family val="2"/>
    </font>
    <font>
      <b/>
      <sz val="14"/>
      <color rgb="FFFF0000"/>
      <name val="Calibri"/>
      <family val="2"/>
      <scheme val="minor"/>
    </font>
    <font>
      <sz val="8"/>
      <color rgb="FFC00000"/>
      <name val="Arial"/>
      <family val="2"/>
    </font>
    <font>
      <sz val="7"/>
      <color indexed="10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indexed="10"/>
      <name val="Arial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b/>
      <sz val="20"/>
      <color rgb="FFFFFFFF"/>
      <name val="Cambria"/>
      <family val="1"/>
    </font>
    <font>
      <b/>
      <i/>
      <sz val="20"/>
      <color rgb="FFFF0000"/>
      <name val="Cambria"/>
      <family val="1"/>
    </font>
    <font>
      <b/>
      <sz val="8"/>
      <color rgb="FFFFFFFF"/>
      <name val="Cambria"/>
      <family val="1"/>
    </font>
    <font>
      <b/>
      <sz val="8"/>
      <color rgb="FF000000"/>
      <name val="Cambria"/>
      <family val="1"/>
    </font>
    <font>
      <sz val="9"/>
      <color rgb="FF000000"/>
      <name val="Cambria"/>
      <family val="1"/>
    </font>
    <font>
      <sz val="11"/>
      <color rgb="FF000000"/>
      <name val="Arial"/>
      <family val="2"/>
    </font>
    <font>
      <b/>
      <sz val="9"/>
      <color rgb="FF000000"/>
      <name val="Cambria"/>
      <family val="1"/>
    </font>
    <font>
      <sz val="11"/>
      <color rgb="FF000000"/>
      <name val="Cambria"/>
      <family val="1"/>
    </font>
    <font>
      <b/>
      <sz val="11"/>
      <color rgb="FFC9211E"/>
      <name val="Cambria"/>
      <family val="1"/>
    </font>
    <font>
      <sz val="9"/>
      <color rgb="FFC9211E"/>
      <name val="Cambria"/>
      <family val="1"/>
    </font>
  </fonts>
  <fills count="9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366092"/>
        <bgColor rgb="FF366092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6D9EEB"/>
        <bgColor rgb="FF6D9EE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C00000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rgb="FFFFC000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00B0F0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49"/>
      </patternFill>
    </fill>
    <fill>
      <patternFill patternType="solid">
        <fgColor theme="1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theme="5"/>
        <bgColor indexed="26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0"/>
        <bgColor indexed="25"/>
      </patternFill>
    </fill>
    <fill>
      <patternFill patternType="solid">
        <fgColor indexed="10"/>
        <bgColor indexed="25"/>
      </patternFill>
    </fill>
    <fill>
      <patternFill patternType="solid">
        <fgColor theme="0"/>
        <bgColor indexed="52"/>
      </patternFill>
    </fill>
    <fill>
      <patternFill patternType="solid">
        <fgColor rgb="FFFFC000"/>
        <bgColor indexed="52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1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rgb="FF00B050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theme="0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5" tint="0.59999389629810485"/>
        <bgColor indexed="9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00FF00"/>
        <bgColor indexed="64"/>
      </patternFill>
    </fill>
  </fills>
  <borders count="9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1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right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right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9" fillId="8" borderId="23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right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right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right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10" fillId="9" borderId="26" xfId="0" applyFont="1" applyFill="1" applyBorder="1" applyAlignment="1">
      <alignment horizontal="right" vertical="center"/>
    </xf>
    <xf numFmtId="0" fontId="6" fillId="9" borderId="20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right" vertical="center"/>
    </xf>
    <xf numFmtId="0" fontId="6" fillId="9" borderId="27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right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right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right" vertical="center"/>
    </xf>
    <xf numFmtId="0" fontId="6" fillId="10" borderId="27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right"/>
    </xf>
    <xf numFmtId="0" fontId="6" fillId="10" borderId="16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right" vertical="center"/>
    </xf>
    <xf numFmtId="0" fontId="7" fillId="11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right" vertical="center"/>
    </xf>
    <xf numFmtId="0" fontId="7" fillId="11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0" borderId="0" xfId="0" applyFont="1" applyAlignment="1"/>
    <xf numFmtId="0" fontId="6" fillId="5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right" vertical="center"/>
    </xf>
    <xf numFmtId="0" fontId="6" fillId="12" borderId="33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center" vertical="center"/>
    </xf>
    <xf numFmtId="0" fontId="10" fillId="12" borderId="37" xfId="0" applyFont="1" applyFill="1" applyBorder="1" applyAlignment="1">
      <alignment horizontal="right" vertical="center"/>
    </xf>
    <xf numFmtId="0" fontId="6" fillId="12" borderId="21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2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0" fontId="6" fillId="12" borderId="23" xfId="0" applyFont="1" applyFill="1" applyBorder="1" applyAlignment="1">
      <alignment horizontal="center" vertical="center"/>
    </xf>
    <xf numFmtId="0" fontId="6" fillId="12" borderId="23" xfId="0" applyFont="1" applyFill="1" applyBorder="1" applyAlignment="1">
      <alignment horizontal="center" vertical="center"/>
    </xf>
    <xf numFmtId="0" fontId="6" fillId="12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26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9" fillId="12" borderId="21" xfId="0" applyFont="1" applyFill="1" applyBorder="1" applyAlignment="1">
      <alignment horizontal="center" vertical="center"/>
    </xf>
    <xf numFmtId="0" fontId="10" fillId="12" borderId="38" xfId="0" applyFont="1" applyFill="1" applyBorder="1" applyAlignment="1">
      <alignment horizontal="right" vertical="center"/>
    </xf>
    <xf numFmtId="0" fontId="6" fillId="12" borderId="16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10" fillId="14" borderId="41" xfId="0" applyFont="1" applyFill="1" applyBorder="1" applyAlignment="1">
      <alignment horizontal="right" vertical="center"/>
    </xf>
    <xf numFmtId="0" fontId="6" fillId="14" borderId="42" xfId="0" applyFont="1" applyFill="1" applyBorder="1" applyAlignment="1">
      <alignment horizontal="center" vertical="center"/>
    </xf>
    <xf numFmtId="0" fontId="6" fillId="14" borderId="43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14" borderId="43" xfId="0" applyFont="1" applyFill="1" applyBorder="1" applyAlignment="1">
      <alignment horizontal="center" vertical="center"/>
    </xf>
    <xf numFmtId="0" fontId="6" fillId="14" borderId="44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9" fillId="14" borderId="27" xfId="0" applyFont="1" applyFill="1" applyBorder="1" applyAlignment="1">
      <alignment horizontal="center" vertical="center"/>
    </xf>
    <xf numFmtId="0" fontId="10" fillId="14" borderId="45" xfId="0" applyFont="1" applyFill="1" applyBorder="1" applyAlignment="1">
      <alignment horizontal="right" vertical="center"/>
    </xf>
    <xf numFmtId="0" fontId="6" fillId="14" borderId="46" xfId="0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/>
    </xf>
    <xf numFmtId="0" fontId="6" fillId="14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4" fillId="0" borderId="0" xfId="0" applyFont="1"/>
    <xf numFmtId="0" fontId="6" fillId="14" borderId="46" xfId="0" applyFont="1" applyFill="1" applyBorder="1" applyAlignment="1">
      <alignment horizontal="center" vertical="center"/>
    </xf>
    <xf numFmtId="0" fontId="6" fillId="14" borderId="24" xfId="0" applyFont="1" applyFill="1" applyBorder="1" applyAlignment="1">
      <alignment horizontal="center" vertical="center"/>
    </xf>
    <xf numFmtId="0" fontId="10" fillId="14" borderId="16" xfId="0" applyFont="1" applyFill="1" applyBorder="1" applyAlignment="1">
      <alignment horizontal="center" vertical="center"/>
    </xf>
    <xf numFmtId="0" fontId="10" fillId="14" borderId="47" xfId="0" applyFont="1" applyFill="1" applyBorder="1" applyAlignment="1">
      <alignment horizontal="right" vertical="center"/>
    </xf>
    <xf numFmtId="0" fontId="6" fillId="14" borderId="48" xfId="0" applyFont="1" applyFill="1" applyBorder="1" applyAlignment="1">
      <alignment horizontal="center" vertical="center"/>
    </xf>
    <xf numFmtId="0" fontId="6" fillId="14" borderId="18" xfId="0" applyFont="1" applyFill="1" applyBorder="1" applyAlignment="1">
      <alignment horizontal="center" vertical="center"/>
    </xf>
    <xf numFmtId="0" fontId="6" fillId="14" borderId="18" xfId="0" applyFont="1" applyFill="1" applyBorder="1" applyAlignment="1">
      <alignment horizontal="center" vertical="center"/>
    </xf>
    <xf numFmtId="0" fontId="6" fillId="14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15" borderId="20" xfId="0" applyFont="1" applyFill="1" applyBorder="1" applyAlignment="1">
      <alignment horizontal="center" vertical="center"/>
    </xf>
    <xf numFmtId="0" fontId="10" fillId="15" borderId="26" xfId="0" applyFont="1" applyFill="1" applyBorder="1" applyAlignment="1">
      <alignment horizontal="right" vertical="center"/>
    </xf>
    <xf numFmtId="0" fontId="6" fillId="15" borderId="12" xfId="0" applyFont="1" applyFill="1" applyBorder="1" applyAlignment="1">
      <alignment horizontal="center" vertical="center"/>
    </xf>
    <xf numFmtId="0" fontId="6" fillId="15" borderId="14" xfId="0" applyFont="1" applyFill="1" applyBorder="1" applyAlignment="1">
      <alignment horizontal="center" vertical="center"/>
    </xf>
    <xf numFmtId="0" fontId="6" fillId="15" borderId="14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9" fillId="15" borderId="27" xfId="0" applyFont="1" applyFill="1" applyBorder="1" applyAlignment="1">
      <alignment horizontal="center" vertical="center"/>
    </xf>
    <xf numFmtId="0" fontId="10" fillId="15" borderId="24" xfId="0" applyFont="1" applyFill="1" applyBorder="1" applyAlignment="1">
      <alignment horizontal="right" vertical="center"/>
    </xf>
    <xf numFmtId="0" fontId="6" fillId="15" borderId="27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center"/>
    </xf>
    <xf numFmtId="0" fontId="6" fillId="15" borderId="24" xfId="0" applyFont="1" applyFill="1" applyBorder="1" applyAlignment="1">
      <alignment horizontal="center" vertical="center"/>
    </xf>
    <xf numFmtId="0" fontId="10" fillId="15" borderId="27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10" fillId="15" borderId="16" xfId="0" applyFont="1" applyFill="1" applyBorder="1" applyAlignment="1">
      <alignment horizontal="center" vertical="center"/>
    </xf>
    <xf numFmtId="0" fontId="10" fillId="15" borderId="17" xfId="0" applyFont="1" applyFill="1" applyBorder="1" applyAlignment="1">
      <alignment horizontal="right" vertical="center"/>
    </xf>
    <xf numFmtId="0" fontId="6" fillId="15" borderId="16" xfId="0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 horizontal="center" vertical="center"/>
    </xf>
    <xf numFmtId="0" fontId="6" fillId="15" borderId="17" xfId="0" applyFont="1" applyFill="1" applyBorder="1" applyAlignment="1">
      <alignment horizontal="center" vertical="center"/>
    </xf>
    <xf numFmtId="0" fontId="16" fillId="16" borderId="8" xfId="0" applyFont="1" applyFill="1" applyBorder="1"/>
    <xf numFmtId="0" fontId="5" fillId="16" borderId="8" xfId="0" applyFont="1" applyFill="1" applyBorder="1" applyAlignment="1">
      <alignment horizontal="right"/>
    </xf>
    <xf numFmtId="0" fontId="7" fillId="14" borderId="8" xfId="0" applyFont="1" applyFill="1" applyBorder="1" applyAlignment="1">
      <alignment horizontal="center" vertical="center"/>
    </xf>
    <xf numFmtId="0" fontId="8" fillId="0" borderId="0" xfId="0" applyFont="1"/>
    <xf numFmtId="0" fontId="17" fillId="10" borderId="23" xfId="0" applyFont="1" applyFill="1" applyBorder="1" applyAlignment="1">
      <alignment horizontal="center"/>
    </xf>
    <xf numFmtId="0" fontId="10" fillId="10" borderId="23" xfId="0" applyFont="1" applyFill="1" applyBorder="1" applyAlignment="1">
      <alignment horizontal="right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horizontal="center" vertical="center"/>
    </xf>
    <xf numFmtId="0" fontId="18" fillId="0" borderId="0" xfId="0" applyFont="1"/>
    <xf numFmtId="0" fontId="15" fillId="0" borderId="0" xfId="0" applyFont="1"/>
    <xf numFmtId="0" fontId="6" fillId="5" borderId="12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0" fontId="7" fillId="5" borderId="54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6" fillId="9" borderId="53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/>
    </xf>
    <xf numFmtId="0" fontId="6" fillId="9" borderId="47" xfId="0" applyFont="1" applyFill="1" applyBorder="1" applyAlignment="1">
      <alignment horizontal="center" vertical="center"/>
    </xf>
    <xf numFmtId="0" fontId="6" fillId="10" borderId="53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19" fillId="10" borderId="45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10" borderId="47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6" fillId="12" borderId="57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right" vertical="center"/>
    </xf>
    <xf numFmtId="0" fontId="6" fillId="12" borderId="55" xfId="0" applyFont="1" applyFill="1" applyBorder="1" applyAlignment="1">
      <alignment horizontal="center" vertical="center"/>
    </xf>
    <xf numFmtId="0" fontId="6" fillId="12" borderId="45" xfId="0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  <xf numFmtId="0" fontId="10" fillId="12" borderId="17" xfId="0" applyFont="1" applyFill="1" applyBorder="1" applyAlignment="1">
      <alignment horizontal="right" vertical="center"/>
    </xf>
    <xf numFmtId="0" fontId="10" fillId="14" borderId="13" xfId="0" applyFont="1" applyFill="1" applyBorder="1" applyAlignment="1">
      <alignment horizontal="right" vertical="center"/>
    </xf>
    <xf numFmtId="0" fontId="6" fillId="14" borderId="14" xfId="0" applyFont="1" applyFill="1" applyBorder="1" applyAlignment="1">
      <alignment horizontal="center" vertical="center"/>
    </xf>
    <xf numFmtId="0" fontId="6" fillId="14" borderId="41" xfId="0" applyFont="1" applyFill="1" applyBorder="1" applyAlignment="1">
      <alignment horizontal="center" vertical="center"/>
    </xf>
    <xf numFmtId="0" fontId="10" fillId="14" borderId="24" xfId="0" applyFont="1" applyFill="1" applyBorder="1" applyAlignment="1">
      <alignment horizontal="right" vertical="center"/>
    </xf>
    <xf numFmtId="0" fontId="6" fillId="14" borderId="45" xfId="0" applyFont="1" applyFill="1" applyBorder="1" applyAlignment="1">
      <alignment horizontal="center" vertical="center"/>
    </xf>
    <xf numFmtId="0" fontId="10" fillId="14" borderId="27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0" fontId="10" fillId="14" borderId="17" xfId="0" applyFont="1" applyFill="1" applyBorder="1" applyAlignment="1">
      <alignment horizontal="right" vertical="center"/>
    </xf>
    <xf numFmtId="0" fontId="6" fillId="14" borderId="47" xfId="0" applyFont="1" applyFill="1" applyBorder="1" applyAlignment="1">
      <alignment horizontal="center" vertical="center"/>
    </xf>
    <xf numFmtId="0" fontId="10" fillId="15" borderId="12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right" vertical="center"/>
    </xf>
    <xf numFmtId="0" fontId="6" fillId="15" borderId="41" xfId="0" applyFont="1" applyFill="1" applyBorder="1" applyAlignment="1">
      <alignment horizontal="center" vertical="center"/>
    </xf>
    <xf numFmtId="0" fontId="6" fillId="15" borderId="45" xfId="0" applyFont="1" applyFill="1" applyBorder="1" applyAlignment="1">
      <alignment horizontal="center" vertical="center"/>
    </xf>
    <xf numFmtId="0" fontId="6" fillId="15" borderId="4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10" fillId="10" borderId="23" xfId="0" applyFont="1" applyFill="1" applyBorder="1" applyAlignment="1">
      <alignment horizontal="left" vertical="center"/>
    </xf>
    <xf numFmtId="0" fontId="9" fillId="10" borderId="23" xfId="0" applyFont="1" applyFill="1" applyBorder="1" applyAlignment="1">
      <alignment horizontal="center"/>
    </xf>
    <xf numFmtId="0" fontId="10" fillId="10" borderId="23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13" fillId="3" borderId="6" xfId="0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0" xfId="0" applyFont="1" applyBorder="1"/>
    <xf numFmtId="0" fontId="6" fillId="13" borderId="35" xfId="0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36" xfId="0" applyFont="1" applyBorder="1"/>
    <xf numFmtId="0" fontId="6" fillId="13" borderId="37" xfId="0" applyFont="1" applyFill="1" applyBorder="1" applyAlignment="1">
      <alignment horizontal="center" vertical="center"/>
    </xf>
    <xf numFmtId="0" fontId="2" fillId="0" borderId="49" xfId="0" applyFont="1" applyBorder="1"/>
    <xf numFmtId="0" fontId="2" fillId="0" borderId="50" xfId="0" applyFont="1" applyBorder="1"/>
    <xf numFmtId="0" fontId="6" fillId="17" borderId="39" xfId="0" applyFont="1" applyFill="1" applyBorder="1" applyAlignment="1">
      <alignment horizontal="center" vertical="center"/>
    </xf>
    <xf numFmtId="0" fontId="2" fillId="0" borderId="58" xfId="0" applyFont="1" applyBorder="1"/>
    <xf numFmtId="0" fontId="2" fillId="0" borderId="59" xfId="0" applyFont="1" applyBorder="1"/>
    <xf numFmtId="0" fontId="6" fillId="17" borderId="40" xfId="0" applyFont="1" applyFill="1" applyBorder="1" applyAlignment="1">
      <alignment horizontal="center" vertical="center"/>
    </xf>
    <xf numFmtId="0" fontId="2" fillId="0" borderId="60" xfId="0" applyFont="1" applyBorder="1"/>
    <xf numFmtId="0" fontId="2" fillId="0" borderId="61" xfId="0" applyFont="1" applyBorder="1"/>
    <xf numFmtId="0" fontId="21" fillId="18" borderId="62" xfId="0" applyFont="1" applyFill="1" applyBorder="1" applyAlignment="1">
      <alignment horizontal="center" wrapText="1"/>
    </xf>
    <xf numFmtId="0" fontId="21" fillId="18" borderId="63" xfId="0" applyFont="1" applyFill="1" applyBorder="1" applyAlignment="1">
      <alignment horizontal="center" wrapText="1"/>
    </xf>
    <xf numFmtId="0" fontId="25" fillId="19" borderId="62" xfId="0" applyFont="1" applyFill="1" applyBorder="1" applyAlignment="1">
      <alignment vertical="center"/>
    </xf>
    <xf numFmtId="0" fontId="26" fillId="19" borderId="62" xfId="0" applyFont="1" applyFill="1" applyBorder="1" applyAlignment="1">
      <alignment horizontal="center" vertical="center"/>
    </xf>
    <xf numFmtId="0" fontId="27" fillId="19" borderId="62" xfId="0" applyFont="1" applyFill="1" applyBorder="1" applyAlignment="1">
      <alignment horizontal="center" vertical="center"/>
    </xf>
    <xf numFmtId="0" fontId="28" fillId="19" borderId="62" xfId="0" applyFont="1" applyFill="1" applyBorder="1" applyAlignment="1">
      <alignment horizontal="center" vertical="center"/>
    </xf>
    <xf numFmtId="0" fontId="28" fillId="19" borderId="62" xfId="0" applyFont="1" applyFill="1" applyBorder="1" applyAlignment="1">
      <alignment horizontal="center" vertical="center"/>
    </xf>
    <xf numFmtId="0" fontId="29" fillId="19" borderId="62" xfId="0" applyFont="1" applyFill="1" applyBorder="1" applyAlignment="1">
      <alignment horizontal="center" vertical="center"/>
    </xf>
    <xf numFmtId="0" fontId="30" fillId="19" borderId="62" xfId="0" applyFont="1" applyFill="1" applyBorder="1" applyAlignment="1">
      <alignment horizontal="center" vertical="center"/>
    </xf>
    <xf numFmtId="0" fontId="30" fillId="19" borderId="62" xfId="0" applyFont="1" applyFill="1" applyBorder="1" applyAlignment="1">
      <alignment horizontal="center" vertical="center" shrinkToFit="1"/>
    </xf>
    <xf numFmtId="0" fontId="25" fillId="20" borderId="62" xfId="0" applyFont="1" applyFill="1" applyBorder="1" applyAlignment="1">
      <alignment horizontal="center" vertical="center" textRotation="255"/>
    </xf>
    <xf numFmtId="0" fontId="26" fillId="21" borderId="62" xfId="0" applyFont="1" applyFill="1" applyBorder="1" applyAlignment="1">
      <alignment horizontal="left" vertical="center"/>
    </xf>
    <xf numFmtId="0" fontId="26" fillId="21" borderId="62" xfId="0" applyFont="1" applyFill="1" applyBorder="1" applyAlignment="1">
      <alignment vertical="center"/>
    </xf>
    <xf numFmtId="0" fontId="27" fillId="0" borderId="62" xfId="0" applyFont="1" applyBorder="1" applyAlignment="1">
      <alignment horizontal="center" vertical="center"/>
    </xf>
    <xf numFmtId="0" fontId="28" fillId="22" borderId="62" xfId="0" applyFont="1" applyFill="1" applyBorder="1" applyAlignment="1">
      <alignment horizontal="center" vertical="center"/>
    </xf>
    <xf numFmtId="0" fontId="28" fillId="23" borderId="62" xfId="0" applyFont="1" applyFill="1" applyBorder="1" applyAlignment="1">
      <alignment horizontal="center" vertical="center"/>
    </xf>
    <xf numFmtId="0" fontId="29" fillId="24" borderId="62" xfId="0" applyFont="1" applyFill="1" applyBorder="1" applyAlignment="1">
      <alignment horizontal="center" vertical="center"/>
    </xf>
    <xf numFmtId="0" fontId="29" fillId="23" borderId="62" xfId="0" applyFont="1" applyFill="1" applyBorder="1" applyAlignment="1">
      <alignment horizontal="center" vertical="center"/>
    </xf>
    <xf numFmtId="0" fontId="29" fillId="25" borderId="62" xfId="0" applyFont="1" applyFill="1" applyBorder="1" applyAlignment="1">
      <alignment horizontal="center" vertical="center"/>
    </xf>
    <xf numFmtId="0" fontId="29" fillId="26" borderId="62" xfId="0" applyFont="1" applyFill="1" applyBorder="1" applyAlignment="1">
      <alignment horizontal="center" vertical="center"/>
    </xf>
    <xf numFmtId="0" fontId="29" fillId="27" borderId="62" xfId="0" applyFont="1" applyFill="1" applyBorder="1" applyAlignment="1">
      <alignment horizontal="center" vertical="center"/>
    </xf>
    <xf numFmtId="0" fontId="29" fillId="28" borderId="62" xfId="0" applyFont="1" applyFill="1" applyBorder="1" applyAlignment="1">
      <alignment horizontal="center" vertical="center"/>
    </xf>
    <xf numFmtId="0" fontId="30" fillId="19" borderId="62" xfId="0" applyFont="1" applyFill="1" applyBorder="1" applyAlignment="1">
      <alignment horizontal="center" vertical="center"/>
    </xf>
    <xf numFmtId="0" fontId="30" fillId="19" borderId="62" xfId="0" applyFont="1" applyFill="1" applyBorder="1" applyAlignment="1">
      <alignment horizontal="center" vertical="center" shrinkToFit="1"/>
    </xf>
    <xf numFmtId="0" fontId="28" fillId="0" borderId="62" xfId="0" applyFont="1" applyBorder="1" applyAlignment="1">
      <alignment horizontal="center" vertical="center"/>
    </xf>
    <xf numFmtId="0" fontId="29" fillId="29" borderId="62" xfId="0" applyFont="1" applyFill="1" applyBorder="1" applyAlignment="1">
      <alignment horizontal="center" vertical="center"/>
    </xf>
    <xf numFmtId="0" fontId="29" fillId="30" borderId="62" xfId="0" applyFont="1" applyFill="1" applyBorder="1" applyAlignment="1">
      <alignment horizontal="center" vertical="center"/>
    </xf>
    <xf numFmtId="0" fontId="31" fillId="21" borderId="62" xfId="0" applyFont="1" applyFill="1" applyBorder="1" applyAlignment="1">
      <alignment horizontal="left" vertical="center"/>
    </xf>
    <xf numFmtId="0" fontId="27" fillId="21" borderId="62" xfId="0" applyFont="1" applyFill="1" applyBorder="1" applyAlignment="1">
      <alignment horizontal="center" vertical="center"/>
    </xf>
    <xf numFmtId="0" fontId="32" fillId="29" borderId="62" xfId="0" applyFont="1" applyFill="1" applyBorder="1" applyAlignment="1">
      <alignment horizontal="center" vertical="center"/>
    </xf>
    <xf numFmtId="0" fontId="31" fillId="0" borderId="62" xfId="0" applyFont="1" applyBorder="1" applyAlignment="1">
      <alignment horizontal="left" vertical="center"/>
    </xf>
    <xf numFmtId="0" fontId="33" fillId="0" borderId="62" xfId="0" applyFont="1" applyBorder="1"/>
    <xf numFmtId="0" fontId="21" fillId="26" borderId="62" xfId="0" applyFont="1" applyFill="1" applyBorder="1" applyAlignment="1">
      <alignment horizontal="center" vertical="center"/>
    </xf>
    <xf numFmtId="0" fontId="21" fillId="27" borderId="62" xfId="0" applyFont="1" applyFill="1" applyBorder="1" applyAlignment="1">
      <alignment horizontal="center" vertical="center"/>
    </xf>
    <xf numFmtId="0" fontId="21" fillId="23" borderId="62" xfId="0" applyFont="1" applyFill="1" applyBorder="1" applyAlignment="1">
      <alignment horizontal="center" vertical="center"/>
    </xf>
    <xf numFmtId="0" fontId="21" fillId="24" borderId="62" xfId="0" applyFont="1" applyFill="1" applyBorder="1" applyAlignment="1">
      <alignment horizontal="center" vertical="center"/>
    </xf>
    <xf numFmtId="0" fontId="21" fillId="25" borderId="62" xfId="0" applyFont="1" applyFill="1" applyBorder="1" applyAlignment="1">
      <alignment horizontal="center" vertical="center"/>
    </xf>
    <xf numFmtId="0" fontId="0" fillId="0" borderId="62" xfId="0" applyBorder="1"/>
    <xf numFmtId="0" fontId="25" fillId="20" borderId="62" xfId="0" applyFont="1" applyFill="1" applyBorder="1" applyAlignment="1">
      <alignment horizontal="center" vertical="center" textRotation="255"/>
    </xf>
    <xf numFmtId="0" fontId="34" fillId="22" borderId="62" xfId="0" applyFont="1" applyFill="1" applyBorder="1" applyAlignment="1">
      <alignment horizontal="center" vertical="center"/>
    </xf>
    <xf numFmtId="0" fontId="29" fillId="21" borderId="62" xfId="0" applyFont="1" applyFill="1" applyBorder="1" applyAlignment="1">
      <alignment horizontal="center" vertical="center"/>
    </xf>
    <xf numFmtId="0" fontId="35" fillId="24" borderId="62" xfId="0" applyFont="1" applyFill="1" applyBorder="1" applyAlignment="1">
      <alignment horizontal="center" vertical="center"/>
    </xf>
    <xf numFmtId="0" fontId="35" fillId="26" borderId="62" xfId="0" applyFont="1" applyFill="1" applyBorder="1" applyAlignment="1">
      <alignment horizontal="center" vertical="center"/>
    </xf>
    <xf numFmtId="0" fontId="25" fillId="31" borderId="62" xfId="0" applyFont="1" applyFill="1" applyBorder="1" applyAlignment="1">
      <alignment horizontal="center" vertical="center" textRotation="255"/>
    </xf>
    <xf numFmtId="0" fontId="26" fillId="19" borderId="62" xfId="0" applyFont="1" applyFill="1" applyBorder="1" applyAlignment="1">
      <alignment vertical="center"/>
    </xf>
    <xf numFmtId="0" fontId="32" fillId="29" borderId="62" xfId="0" applyFont="1" applyFill="1" applyBorder="1" applyAlignment="1">
      <alignment horizontal="center"/>
    </xf>
    <xf numFmtId="0" fontId="35" fillId="25" borderId="62" xfId="0" applyFont="1" applyFill="1" applyBorder="1" applyAlignment="1">
      <alignment horizontal="center" vertical="center"/>
    </xf>
    <xf numFmtId="0" fontId="35" fillId="28" borderId="62" xfId="0" applyFont="1" applyFill="1" applyBorder="1" applyAlignment="1">
      <alignment horizontal="center" vertical="center"/>
    </xf>
    <xf numFmtId="0" fontId="35" fillId="23" borderId="62" xfId="0" applyFont="1" applyFill="1" applyBorder="1" applyAlignment="1">
      <alignment horizontal="center" vertical="center"/>
    </xf>
    <xf numFmtId="0" fontId="36" fillId="0" borderId="0" xfId="0" applyFont="1"/>
    <xf numFmtId="0" fontId="36" fillId="0" borderId="62" xfId="0" applyFont="1" applyBorder="1"/>
    <xf numFmtId="0" fontId="25" fillId="32" borderId="62" xfId="0" applyFont="1" applyFill="1" applyBorder="1" applyAlignment="1">
      <alignment horizontal="center" vertical="center" textRotation="255"/>
    </xf>
    <xf numFmtId="0" fontId="29" fillId="33" borderId="62" xfId="0" applyFont="1" applyFill="1" applyBorder="1" applyAlignment="1">
      <alignment horizontal="center" vertical="center"/>
    </xf>
    <xf numFmtId="0" fontId="25" fillId="20" borderId="64" xfId="0" applyFont="1" applyFill="1" applyBorder="1" applyAlignment="1">
      <alignment horizontal="center" vertical="center" textRotation="255"/>
    </xf>
    <xf numFmtId="0" fontId="35" fillId="34" borderId="62" xfId="0" applyFont="1" applyFill="1" applyBorder="1" applyAlignment="1">
      <alignment horizontal="center" vertical="center"/>
    </xf>
    <xf numFmtId="0" fontId="33" fillId="0" borderId="62" xfId="0" applyFont="1" applyBorder="1" applyAlignment="1">
      <alignment horizontal="left" vertical="center"/>
    </xf>
    <xf numFmtId="0" fontId="37" fillId="23" borderId="62" xfId="0" applyFont="1" applyFill="1" applyBorder="1" applyAlignment="1">
      <alignment horizontal="center" vertical="center"/>
    </xf>
    <xf numFmtId="0" fontId="37" fillId="24" borderId="62" xfId="0" applyFont="1" applyFill="1" applyBorder="1" applyAlignment="1">
      <alignment horizontal="center" vertical="center"/>
    </xf>
    <xf numFmtId="0" fontId="26" fillId="0" borderId="62" xfId="0" applyFont="1" applyBorder="1" applyAlignment="1">
      <alignment horizontal="left" vertical="center"/>
    </xf>
    <xf numFmtId="0" fontId="38" fillId="31" borderId="65" xfId="0" applyFont="1" applyFill="1" applyBorder="1" applyAlignment="1">
      <alignment horizontal="center" vertical="center" textRotation="255"/>
    </xf>
    <xf numFmtId="0" fontId="38" fillId="31" borderId="66" xfId="0" applyFont="1" applyFill="1" applyBorder="1" applyAlignment="1">
      <alignment horizontal="center" vertical="center" textRotation="255"/>
    </xf>
    <xf numFmtId="0" fontId="26" fillId="23" borderId="62" xfId="0" applyFont="1" applyFill="1" applyBorder="1" applyAlignment="1">
      <alignment horizontal="left" vertical="center"/>
    </xf>
    <xf numFmtId="0" fontId="38" fillId="31" borderId="67" xfId="0" applyFont="1" applyFill="1" applyBorder="1" applyAlignment="1">
      <alignment horizontal="center" vertical="center" textRotation="255"/>
    </xf>
    <xf numFmtId="0" fontId="0" fillId="0" borderId="0" xfId="0"/>
    <xf numFmtId="0" fontId="29" fillId="35" borderId="62" xfId="0" applyFont="1" applyFill="1" applyBorder="1" applyAlignment="1">
      <alignment horizontal="center" vertical="center"/>
    </xf>
    <xf numFmtId="0" fontId="25" fillId="36" borderId="65" xfId="0" applyFont="1" applyFill="1" applyBorder="1" applyAlignment="1">
      <alignment horizontal="center" vertical="center" textRotation="255"/>
    </xf>
    <xf numFmtId="0" fontId="25" fillId="36" borderId="66" xfId="0" applyFont="1" applyFill="1" applyBorder="1" applyAlignment="1">
      <alignment horizontal="center" vertical="center" textRotation="255"/>
    </xf>
    <xf numFmtId="0" fontId="40" fillId="0" borderId="62" xfId="0" applyFont="1" applyBorder="1" applyAlignment="1">
      <alignment horizontal="center"/>
    </xf>
    <xf numFmtId="0" fontId="41" fillId="37" borderId="62" xfId="0" applyFont="1" applyFill="1" applyBorder="1" applyAlignment="1">
      <alignment horizontal="center" vertical="center"/>
    </xf>
    <xf numFmtId="0" fontId="25" fillId="36" borderId="67" xfId="0" applyFont="1" applyFill="1" applyBorder="1" applyAlignment="1">
      <alignment horizontal="center" vertical="center" textRotation="255"/>
    </xf>
    <xf numFmtId="0" fontId="38" fillId="38" borderId="65" xfId="0" applyFont="1" applyFill="1" applyBorder="1" applyAlignment="1">
      <alignment horizontal="center" textRotation="255"/>
    </xf>
    <xf numFmtId="0" fontId="38" fillId="39" borderId="68" xfId="0" applyFont="1" applyFill="1" applyBorder="1" applyAlignment="1">
      <alignment horizontal="center" vertical="center"/>
    </xf>
    <xf numFmtId="0" fontId="38" fillId="39" borderId="69" xfId="0" applyFont="1" applyFill="1" applyBorder="1" applyAlignment="1">
      <alignment horizontal="center" vertical="center"/>
    </xf>
    <xf numFmtId="0" fontId="38" fillId="39" borderId="70" xfId="0" applyFont="1" applyFill="1" applyBorder="1" applyAlignment="1">
      <alignment horizontal="center" vertical="center"/>
    </xf>
    <xf numFmtId="0" fontId="38" fillId="38" borderId="66" xfId="0" applyFont="1" applyFill="1" applyBorder="1" applyAlignment="1">
      <alignment horizontal="center" textRotation="255"/>
    </xf>
    <xf numFmtId="0" fontId="42" fillId="37" borderId="62" xfId="0" applyFont="1" applyFill="1" applyBorder="1" applyAlignment="1">
      <alignment horizontal="left" vertical="center"/>
    </xf>
    <xf numFmtId="0" fontId="43" fillId="22" borderId="62" xfId="0" applyFont="1" applyFill="1" applyBorder="1" applyAlignment="1">
      <alignment horizontal="left" vertical="center"/>
    </xf>
    <xf numFmtId="0" fontId="29" fillId="23" borderId="62" xfId="0" applyFont="1" applyFill="1" applyBorder="1" applyAlignment="1">
      <alignment horizontal="center" vertical="center"/>
    </xf>
    <xf numFmtId="0" fontId="29" fillId="40" borderId="62" xfId="0" applyFont="1" applyFill="1" applyBorder="1" applyAlignment="1">
      <alignment horizontal="left" vertical="center"/>
    </xf>
    <xf numFmtId="0" fontId="29" fillId="22" borderId="62" xfId="0" applyFont="1" applyFill="1" applyBorder="1" applyAlignment="1">
      <alignment horizontal="left" vertical="center"/>
    </xf>
    <xf numFmtId="0" fontId="29" fillId="22" borderId="62" xfId="0" applyFont="1" applyFill="1" applyBorder="1" applyAlignment="1">
      <alignment horizontal="center" vertical="center"/>
    </xf>
    <xf numFmtId="0" fontId="29" fillId="41" borderId="62" xfId="0" applyFont="1" applyFill="1" applyBorder="1" applyAlignment="1">
      <alignment horizontal="left" vertical="center"/>
    </xf>
    <xf numFmtId="0" fontId="29" fillId="40" borderId="62" xfId="0" applyFont="1" applyFill="1" applyBorder="1" applyAlignment="1">
      <alignment horizontal="left" vertical="center"/>
    </xf>
    <xf numFmtId="0" fontId="29" fillId="40" borderId="62" xfId="0" applyFont="1" applyFill="1" applyBorder="1" applyAlignment="1">
      <alignment horizontal="center" vertical="center"/>
    </xf>
    <xf numFmtId="0" fontId="43" fillId="41" borderId="62" xfId="0" applyFont="1" applyFill="1" applyBorder="1" applyAlignment="1">
      <alignment horizontal="left" vertical="center"/>
    </xf>
    <xf numFmtId="0" fontId="44" fillId="23" borderId="62" xfId="0" applyFont="1" applyFill="1" applyBorder="1" applyAlignment="1">
      <alignment horizontal="left" vertical="center"/>
    </xf>
    <xf numFmtId="0" fontId="29" fillId="22" borderId="62" xfId="0" applyFont="1" applyFill="1" applyBorder="1" applyAlignment="1">
      <alignment vertical="center"/>
    </xf>
    <xf numFmtId="0" fontId="41" fillId="42" borderId="62" xfId="0" applyFont="1" applyFill="1" applyBorder="1" applyAlignment="1">
      <alignment horizontal="left" vertical="center"/>
    </xf>
    <xf numFmtId="0" fontId="41" fillId="42" borderId="62" xfId="0" applyFont="1" applyFill="1" applyBorder="1" applyAlignment="1">
      <alignment horizontal="center" vertical="center"/>
    </xf>
    <xf numFmtId="0" fontId="45" fillId="22" borderId="62" xfId="0" applyFont="1" applyFill="1" applyBorder="1" applyAlignment="1">
      <alignment horizontal="left" vertical="center"/>
    </xf>
    <xf numFmtId="0" fontId="46" fillId="22" borderId="62" xfId="0" applyFont="1" applyFill="1" applyBorder="1" applyAlignment="1">
      <alignment horizontal="left" vertical="center"/>
    </xf>
    <xf numFmtId="0" fontId="43" fillId="22" borderId="62" xfId="0" applyFont="1" applyFill="1" applyBorder="1" applyAlignment="1">
      <alignment horizontal="left" vertical="center"/>
    </xf>
    <xf numFmtId="0" fontId="29" fillId="34" borderId="62" xfId="0" applyFont="1" applyFill="1" applyBorder="1" applyAlignment="1">
      <alignment horizontal="left" vertical="center"/>
    </xf>
    <xf numFmtId="0" fontId="47" fillId="29" borderId="62" xfId="0" applyFont="1" applyFill="1" applyBorder="1" applyAlignment="1">
      <alignment vertical="center"/>
    </xf>
    <xf numFmtId="0" fontId="48" fillId="29" borderId="62" xfId="0" applyFont="1" applyFill="1" applyBorder="1" applyAlignment="1">
      <alignment horizontal="left" vertical="center"/>
    </xf>
    <xf numFmtId="0" fontId="41" fillId="22" borderId="62" xfId="0" applyFont="1" applyFill="1" applyBorder="1" applyAlignment="1">
      <alignment horizontal="left" vertical="center"/>
    </xf>
    <xf numFmtId="0" fontId="49" fillId="33" borderId="62" xfId="0" applyFont="1" applyFill="1" applyBorder="1" applyAlignment="1">
      <alignment horizontal="left" vertical="center"/>
    </xf>
    <xf numFmtId="0" fontId="30" fillId="33" borderId="62" xfId="0" applyFont="1" applyFill="1" applyBorder="1" applyAlignment="1">
      <alignment horizontal="center" vertical="center"/>
    </xf>
    <xf numFmtId="0" fontId="30" fillId="33" borderId="62" xfId="0" applyFont="1" applyFill="1" applyBorder="1" applyAlignment="1">
      <alignment horizontal="center" vertical="center"/>
    </xf>
    <xf numFmtId="0" fontId="49" fillId="33" borderId="62" xfId="0" applyFont="1" applyFill="1" applyBorder="1" applyAlignment="1">
      <alignment vertical="center"/>
    </xf>
    <xf numFmtId="0" fontId="38" fillId="38" borderId="67" xfId="0" applyFont="1" applyFill="1" applyBorder="1" applyAlignment="1">
      <alignment horizontal="center" textRotation="255"/>
    </xf>
    <xf numFmtId="0" fontId="43" fillId="43" borderId="68" xfId="0" applyFont="1" applyFill="1" applyBorder="1" applyAlignment="1">
      <alignment horizontal="center" vertical="center"/>
    </xf>
    <xf numFmtId="0" fontId="43" fillId="43" borderId="69" xfId="0" applyFont="1" applyFill="1" applyBorder="1" applyAlignment="1">
      <alignment horizontal="center" vertical="center"/>
    </xf>
    <xf numFmtId="0" fontId="43" fillId="43" borderId="71" xfId="0" applyFont="1" applyFill="1" applyBorder="1" applyAlignment="1">
      <alignment horizontal="center" vertical="center"/>
    </xf>
    <xf numFmtId="0" fontId="43" fillId="44" borderId="68" xfId="0" applyFont="1" applyFill="1" applyBorder="1" applyAlignment="1">
      <alignment horizontal="center" vertical="center"/>
    </xf>
    <xf numFmtId="0" fontId="43" fillId="44" borderId="69" xfId="0" applyFont="1" applyFill="1" applyBorder="1" applyAlignment="1">
      <alignment horizontal="center" vertical="center"/>
    </xf>
    <xf numFmtId="0" fontId="43" fillId="44" borderId="71" xfId="0" applyFont="1" applyFill="1" applyBorder="1" applyAlignment="1">
      <alignment horizontal="center" vertical="center"/>
    </xf>
    <xf numFmtId="0" fontId="29" fillId="45" borderId="62" xfId="0" applyFont="1" applyFill="1" applyBorder="1" applyAlignment="1">
      <alignment horizontal="center" vertical="center"/>
    </xf>
    <xf numFmtId="0" fontId="29" fillId="45" borderId="62" xfId="0" applyFont="1" applyFill="1" applyBorder="1" applyAlignment="1">
      <alignment horizontal="center" vertical="center"/>
    </xf>
    <xf numFmtId="0" fontId="29" fillId="23" borderId="62" xfId="0" applyFont="1" applyFill="1" applyBorder="1" applyAlignment="1">
      <alignment vertical="center"/>
    </xf>
    <xf numFmtId="0" fontId="32" fillId="23" borderId="62" xfId="0" applyFont="1" applyFill="1" applyBorder="1" applyAlignment="1">
      <alignment horizontal="center" vertical="center"/>
    </xf>
    <xf numFmtId="0" fontId="30" fillId="46" borderId="62" xfId="0" applyFont="1" applyFill="1" applyBorder="1" applyAlignment="1">
      <alignment horizontal="center" vertical="center"/>
    </xf>
    <xf numFmtId="0" fontId="30" fillId="46" borderId="62" xfId="0" applyFont="1" applyFill="1" applyBorder="1" applyAlignment="1">
      <alignment horizontal="center" vertical="center"/>
    </xf>
    <xf numFmtId="0" fontId="30" fillId="46" borderId="72" xfId="0" applyFont="1" applyFill="1" applyBorder="1" applyAlignment="1">
      <alignment horizontal="center" vertical="center"/>
    </xf>
    <xf numFmtId="0" fontId="25" fillId="47" borderId="73" xfId="0" applyFont="1" applyFill="1" applyBorder="1" applyAlignment="1">
      <alignment horizontal="center" vertical="center"/>
    </xf>
    <xf numFmtId="0" fontId="25" fillId="47" borderId="74" xfId="0" applyFont="1" applyFill="1" applyBorder="1" applyAlignment="1">
      <alignment horizontal="center" vertical="center"/>
    </xf>
    <xf numFmtId="0" fontId="25" fillId="47" borderId="75" xfId="0" applyFont="1" applyFill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80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50" fillId="0" borderId="83" xfId="0" applyFont="1" applyBorder="1" applyAlignment="1">
      <alignment horizontal="center" vertical="center"/>
    </xf>
    <xf numFmtId="0" fontId="51" fillId="0" borderId="84" xfId="0" applyFont="1" applyBorder="1" applyAlignment="1">
      <alignment horizontal="center" vertical="center" wrapText="1"/>
    </xf>
    <xf numFmtId="0" fontId="51" fillId="0" borderId="85" xfId="0" applyFont="1" applyBorder="1" applyAlignment="1">
      <alignment horizontal="center" vertical="center" wrapText="1"/>
    </xf>
    <xf numFmtId="0" fontId="51" fillId="0" borderId="86" xfId="0" applyFont="1" applyBorder="1" applyAlignment="1">
      <alignment horizontal="center" vertical="center" wrapText="1"/>
    </xf>
    <xf numFmtId="0" fontId="29" fillId="48" borderId="62" xfId="0" applyFont="1" applyFill="1" applyBorder="1" applyAlignment="1">
      <alignment horizontal="center" vertical="center" textRotation="255"/>
    </xf>
    <xf numFmtId="0" fontId="29" fillId="49" borderId="62" xfId="0" applyFont="1" applyFill="1" applyBorder="1" applyAlignment="1">
      <alignment horizontal="left" vertical="center"/>
    </xf>
    <xf numFmtId="0" fontId="29" fillId="49" borderId="62" xfId="0" applyFont="1" applyFill="1" applyBorder="1" applyAlignment="1">
      <alignment horizontal="center" vertical="center"/>
    </xf>
    <xf numFmtId="0" fontId="32" fillId="49" borderId="62" xfId="0" applyFont="1" applyFill="1" applyBorder="1" applyAlignment="1">
      <alignment horizontal="left" vertical="center"/>
    </xf>
    <xf numFmtId="0" fontId="29" fillId="49" borderId="62" xfId="0" applyFont="1" applyFill="1" applyBorder="1" applyAlignment="1">
      <alignment horizontal="center" vertical="center"/>
    </xf>
    <xf numFmtId="0" fontId="53" fillId="19" borderId="62" xfId="0" applyFont="1" applyFill="1" applyBorder="1" applyAlignment="1">
      <alignment horizontal="center" vertical="center"/>
    </xf>
    <xf numFmtId="0" fontId="53" fillId="19" borderId="62" xfId="0" applyFont="1" applyFill="1" applyBorder="1" applyAlignment="1">
      <alignment horizontal="center" vertical="center"/>
    </xf>
    <xf numFmtId="0" fontId="53" fillId="19" borderId="62" xfId="0" applyFont="1" applyFill="1" applyBorder="1" applyAlignment="1">
      <alignment horizontal="center" vertical="center" shrinkToFit="1"/>
    </xf>
    <xf numFmtId="0" fontId="29" fillId="21" borderId="62" xfId="0" applyFont="1" applyFill="1" applyBorder="1" applyAlignment="1">
      <alignment horizontal="left" vertical="center"/>
    </xf>
    <xf numFmtId="0" fontId="29" fillId="21" borderId="62" xfId="0" applyFont="1" applyFill="1" applyBorder="1" applyAlignment="1">
      <alignment vertical="center"/>
    </xf>
    <xf numFmtId="0" fontId="29" fillId="0" borderId="62" xfId="0" applyFont="1" applyBorder="1" applyAlignment="1">
      <alignment horizontal="center" vertical="center"/>
    </xf>
    <xf numFmtId="0" fontId="32" fillId="0" borderId="62" xfId="0" applyFont="1" applyBorder="1" applyAlignment="1">
      <alignment horizontal="left" vertical="center"/>
    </xf>
    <xf numFmtId="0" fontId="29" fillId="23" borderId="62" xfId="0" applyFont="1" applyFill="1" applyBorder="1" applyAlignment="1">
      <alignment horizontal="left" vertical="center"/>
    </xf>
    <xf numFmtId="0" fontId="53" fillId="24" borderId="62" xfId="0" applyFont="1" applyFill="1" applyBorder="1" applyAlignment="1">
      <alignment horizontal="center" vertical="center"/>
    </xf>
    <xf numFmtId="0" fontId="53" fillId="23" borderId="62" xfId="0" applyFont="1" applyFill="1" applyBorder="1" applyAlignment="1">
      <alignment horizontal="center" vertical="center"/>
    </xf>
    <xf numFmtId="0" fontId="21" fillId="30" borderId="62" xfId="0" applyFont="1" applyFill="1" applyBorder="1" applyAlignment="1">
      <alignment horizontal="center" vertical="center"/>
    </xf>
    <xf numFmtId="0" fontId="0" fillId="0" borderId="62" xfId="0" applyFont="1" applyBorder="1" applyAlignment="1"/>
    <xf numFmtId="0" fontId="53" fillId="25" borderId="62" xfId="0" applyFont="1" applyFill="1" applyBorder="1" applyAlignment="1">
      <alignment horizontal="center" vertical="center"/>
    </xf>
    <xf numFmtId="0" fontId="53" fillId="26" borderId="62" xfId="0" applyFont="1" applyFill="1" applyBorder="1" applyAlignment="1">
      <alignment horizontal="center" vertical="center"/>
    </xf>
    <xf numFmtId="0" fontId="53" fillId="28" borderId="62" xfId="0" applyFont="1" applyFill="1" applyBorder="1" applyAlignment="1">
      <alignment horizontal="center" vertical="center"/>
    </xf>
    <xf numFmtId="0" fontId="53" fillId="33" borderId="62" xfId="0" applyFont="1" applyFill="1" applyBorder="1" applyAlignment="1">
      <alignment horizontal="center" vertical="center"/>
    </xf>
    <xf numFmtId="0" fontId="53" fillId="29" borderId="62" xfId="0" applyFont="1" applyFill="1" applyBorder="1" applyAlignment="1">
      <alignment horizontal="center" vertical="center"/>
    </xf>
    <xf numFmtId="0" fontId="53" fillId="19" borderId="62" xfId="0" applyFont="1" applyFill="1" applyBorder="1" applyAlignment="1">
      <alignment horizontal="center" vertical="center" shrinkToFit="1"/>
    </xf>
    <xf numFmtId="0" fontId="54" fillId="23" borderId="62" xfId="0" applyFont="1" applyFill="1" applyBorder="1" applyAlignment="1">
      <alignment horizontal="center" vertical="center"/>
    </xf>
    <xf numFmtId="0" fontId="53" fillId="30" borderId="62" xfId="0" applyFont="1" applyFill="1" applyBorder="1" applyAlignment="1">
      <alignment horizontal="center" vertical="center"/>
    </xf>
    <xf numFmtId="0" fontId="55" fillId="23" borderId="62" xfId="0" applyFont="1" applyFill="1" applyBorder="1" applyAlignment="1">
      <alignment horizontal="center" vertical="center"/>
    </xf>
    <xf numFmtId="0" fontId="21" fillId="40" borderId="62" xfId="0" applyFont="1" applyFill="1" applyBorder="1" applyAlignment="1">
      <alignment horizontal="center" vertical="center"/>
    </xf>
    <xf numFmtId="0" fontId="36" fillId="0" borderId="62" xfId="0" applyFont="1" applyBorder="1" applyAlignment="1"/>
    <xf numFmtId="0" fontId="55" fillId="24" borderId="62" xfId="0" applyFont="1" applyFill="1" applyBorder="1" applyAlignment="1">
      <alignment horizontal="center" vertical="center"/>
    </xf>
    <xf numFmtId="0" fontId="56" fillId="24" borderId="62" xfId="0" applyFont="1" applyFill="1" applyBorder="1" applyAlignment="1">
      <alignment horizontal="center" vertical="center"/>
    </xf>
    <xf numFmtId="0" fontId="53" fillId="40" borderId="62" xfId="0" applyFont="1" applyFill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5" fillId="25" borderId="62" xfId="0" applyFont="1" applyFill="1" applyBorder="1" applyAlignment="1">
      <alignment horizontal="center" vertical="center"/>
    </xf>
    <xf numFmtId="0" fontId="57" fillId="0" borderId="62" xfId="0" applyFont="1" applyBorder="1" applyAlignment="1"/>
    <xf numFmtId="0" fontId="53" fillId="29" borderId="62" xfId="0" applyFont="1" applyFill="1" applyBorder="1" applyAlignment="1">
      <alignment horizontal="center" vertical="center"/>
    </xf>
    <xf numFmtId="0" fontId="29" fillId="31" borderId="62" xfId="0" applyFont="1" applyFill="1" applyBorder="1" applyAlignment="1">
      <alignment horizontal="center" vertical="center" textRotation="255"/>
    </xf>
    <xf numFmtId="0" fontId="29" fillId="22" borderId="62" xfId="0" applyFont="1" applyFill="1" applyBorder="1" applyAlignment="1">
      <alignment horizontal="left" vertical="center"/>
    </xf>
    <xf numFmtId="0" fontId="56" fillId="25" borderId="62" xfId="0" applyFont="1" applyFill="1" applyBorder="1" applyAlignment="1">
      <alignment horizontal="center" vertical="center"/>
    </xf>
    <xf numFmtId="0" fontId="53" fillId="23" borderId="63" xfId="0" applyFont="1" applyFill="1" applyBorder="1" applyAlignment="1">
      <alignment horizontal="center" vertical="center"/>
    </xf>
    <xf numFmtId="0" fontId="53" fillId="24" borderId="63" xfId="0" applyFont="1" applyFill="1" applyBorder="1" applyAlignment="1">
      <alignment horizontal="center" vertical="center"/>
    </xf>
    <xf numFmtId="0" fontId="53" fillId="25" borderId="63" xfId="0" applyFont="1" applyFill="1" applyBorder="1" applyAlignment="1">
      <alignment horizontal="center" vertical="center"/>
    </xf>
    <xf numFmtId="0" fontId="53" fillId="26" borderId="63" xfId="0" applyFont="1" applyFill="1" applyBorder="1" applyAlignment="1">
      <alignment horizontal="center" vertical="center"/>
    </xf>
    <xf numFmtId="0" fontId="21" fillId="24" borderId="63" xfId="0" applyFont="1" applyFill="1" applyBorder="1" applyAlignment="1">
      <alignment horizontal="center" vertical="center"/>
    </xf>
    <xf numFmtId="0" fontId="0" fillId="0" borderId="63" xfId="0" applyFont="1" applyBorder="1" applyAlignment="1"/>
    <xf numFmtId="0" fontId="55" fillId="25" borderId="63" xfId="0" applyFont="1" applyFill="1" applyBorder="1" applyAlignment="1">
      <alignment horizontal="center" vertical="center"/>
    </xf>
    <xf numFmtId="0" fontId="53" fillId="28" borderId="63" xfId="0" applyFont="1" applyFill="1" applyBorder="1" applyAlignment="1">
      <alignment horizontal="center" vertical="center"/>
    </xf>
    <xf numFmtId="0" fontId="21" fillId="29" borderId="62" xfId="0" applyFont="1" applyFill="1" applyBorder="1" applyAlignment="1">
      <alignment horizontal="center" vertical="center"/>
    </xf>
    <xf numFmtId="0" fontId="21" fillId="29" borderId="68" xfId="0" applyFont="1" applyFill="1" applyBorder="1" applyAlignment="1">
      <alignment horizontal="center" vertical="center"/>
    </xf>
    <xf numFmtId="0" fontId="53" fillId="29" borderId="87" xfId="0" applyFont="1" applyFill="1" applyBorder="1" applyAlignment="1">
      <alignment horizontal="center" vertical="center"/>
    </xf>
    <xf numFmtId="0" fontId="53" fillId="29" borderId="88" xfId="0" applyFont="1" applyFill="1" applyBorder="1" applyAlignment="1">
      <alignment horizontal="center" vertical="center"/>
    </xf>
    <xf numFmtId="0" fontId="53" fillId="29" borderId="89" xfId="0" applyFont="1" applyFill="1" applyBorder="1" applyAlignment="1">
      <alignment horizontal="center" vertical="center"/>
    </xf>
    <xf numFmtId="0" fontId="0" fillId="0" borderId="90" xfId="0" applyFont="1" applyBorder="1" applyAlignment="1"/>
    <xf numFmtId="0" fontId="53" fillId="24" borderId="90" xfId="0" applyFont="1" applyFill="1" applyBorder="1" applyAlignment="1">
      <alignment horizontal="center" vertical="center"/>
    </xf>
    <xf numFmtId="0" fontId="53" fillId="25" borderId="90" xfId="0" applyFont="1" applyFill="1" applyBorder="1" applyAlignment="1">
      <alignment horizontal="center" vertical="center"/>
    </xf>
    <xf numFmtId="0" fontId="53" fillId="26" borderId="90" xfId="0" applyFont="1" applyFill="1" applyBorder="1" applyAlignment="1">
      <alignment horizontal="center" vertical="center"/>
    </xf>
    <xf numFmtId="0" fontId="21" fillId="40" borderId="90" xfId="0" applyFont="1" applyFill="1" applyBorder="1" applyAlignment="1">
      <alignment horizontal="center" vertical="center"/>
    </xf>
    <xf numFmtId="0" fontId="53" fillId="28" borderId="90" xfId="0" applyFont="1" applyFill="1" applyBorder="1" applyAlignment="1">
      <alignment horizontal="center" vertical="center"/>
    </xf>
    <xf numFmtId="0" fontId="53" fillId="23" borderId="90" xfId="0" applyFont="1" applyFill="1" applyBorder="1" applyAlignment="1">
      <alignment horizontal="center" vertical="center"/>
    </xf>
    <xf numFmtId="0" fontId="55" fillId="23" borderId="90" xfId="0" applyFont="1" applyFill="1" applyBorder="1" applyAlignment="1">
      <alignment horizontal="center" vertical="center"/>
    </xf>
    <xf numFmtId="0" fontId="29" fillId="29" borderId="62" xfId="0" applyFont="1" applyFill="1" applyBorder="1" applyAlignment="1">
      <alignment horizontal="center" vertical="center" wrapText="1"/>
    </xf>
    <xf numFmtId="0" fontId="58" fillId="21" borderId="62" xfId="0" applyFont="1" applyFill="1" applyBorder="1" applyAlignment="1">
      <alignment horizontal="left"/>
    </xf>
    <xf numFmtId="0" fontId="58" fillId="21" borderId="62" xfId="0" applyFont="1" applyFill="1" applyBorder="1" applyAlignment="1"/>
    <xf numFmtId="0" fontId="58" fillId="0" borderId="62" xfId="0" applyFont="1" applyBorder="1" applyAlignment="1">
      <alignment horizontal="center"/>
    </xf>
    <xf numFmtId="0" fontId="53" fillId="46" borderId="68" xfId="0" applyFont="1" applyFill="1" applyBorder="1" applyAlignment="1">
      <alignment horizontal="center" vertical="center"/>
    </xf>
    <xf numFmtId="0" fontId="53" fillId="46" borderId="69" xfId="0" applyFont="1" applyFill="1" applyBorder="1" applyAlignment="1">
      <alignment horizontal="center" vertical="center"/>
    </xf>
    <xf numFmtId="0" fontId="53" fillId="46" borderId="71" xfId="0" applyFont="1" applyFill="1" applyBorder="1" applyAlignment="1">
      <alignment horizontal="center" vertical="center"/>
    </xf>
    <xf numFmtId="0" fontId="55" fillId="26" borderId="62" xfId="0" applyFont="1" applyFill="1" applyBorder="1" applyAlignment="1">
      <alignment horizontal="center" vertical="center"/>
    </xf>
    <xf numFmtId="0" fontId="53" fillId="33" borderId="62" xfId="0" applyFont="1" applyFill="1" applyBorder="1" applyAlignment="1">
      <alignment horizontal="center" vertical="center"/>
    </xf>
    <xf numFmtId="0" fontId="53" fillId="41" borderId="62" xfId="0" applyFont="1" applyFill="1" applyBorder="1" applyAlignment="1">
      <alignment horizontal="center" vertical="center"/>
    </xf>
    <xf numFmtId="0" fontId="56" fillId="37" borderId="62" xfId="0" applyFont="1" applyFill="1" applyBorder="1" applyAlignment="1">
      <alignment horizontal="center" vertical="center"/>
    </xf>
    <xf numFmtId="0" fontId="56" fillId="23" borderId="62" xfId="0" applyFont="1" applyFill="1" applyBorder="1" applyAlignment="1">
      <alignment horizontal="center" vertical="center"/>
    </xf>
    <xf numFmtId="0" fontId="59" fillId="21" borderId="62" xfId="0" applyFont="1" applyFill="1" applyBorder="1" applyAlignment="1">
      <alignment horizontal="left" vertical="center"/>
    </xf>
    <xf numFmtId="0" fontId="60" fillId="25" borderId="62" xfId="0" applyFont="1" applyFill="1" applyBorder="1" applyAlignment="1">
      <alignment horizontal="center" vertical="center"/>
    </xf>
    <xf numFmtId="0" fontId="53" fillId="21" borderId="62" xfId="0" applyFont="1" applyFill="1" applyBorder="1" applyAlignment="1">
      <alignment horizontal="center" vertical="center"/>
    </xf>
    <xf numFmtId="0" fontId="54" fillId="21" borderId="62" xfId="0" applyFont="1" applyFill="1" applyBorder="1" applyAlignment="1">
      <alignment horizontal="center" vertical="center"/>
    </xf>
    <xf numFmtId="0" fontId="56" fillId="26" borderId="62" xfId="0" applyFont="1" applyFill="1" applyBorder="1" applyAlignment="1">
      <alignment horizontal="center" vertical="center"/>
    </xf>
    <xf numFmtId="0" fontId="56" fillId="42" borderId="62" xfId="0" applyFont="1" applyFill="1" applyBorder="1" applyAlignment="1">
      <alignment horizontal="center" vertical="center"/>
    </xf>
    <xf numFmtId="0" fontId="32" fillId="25" borderId="62" xfId="0" applyFont="1" applyFill="1" applyBorder="1" applyAlignment="1">
      <alignment horizontal="center" vertical="center"/>
    </xf>
    <xf numFmtId="0" fontId="53" fillId="34" borderId="62" xfId="0" applyFont="1" applyFill="1" applyBorder="1" applyAlignment="1">
      <alignment horizontal="center" vertical="center"/>
    </xf>
    <xf numFmtId="0" fontId="55" fillId="37" borderId="62" xfId="0" applyFont="1" applyFill="1" applyBorder="1" applyAlignment="1">
      <alignment horizontal="center" vertical="center"/>
    </xf>
    <xf numFmtId="0" fontId="56" fillId="28" borderId="62" xfId="0" applyFont="1" applyFill="1" applyBorder="1" applyAlignment="1">
      <alignment horizontal="center" vertical="center"/>
    </xf>
    <xf numFmtId="0" fontId="56" fillId="50" borderId="62" xfId="0" applyFont="1" applyFill="1" applyBorder="1" applyAlignment="1">
      <alignment horizontal="center" vertical="center"/>
    </xf>
    <xf numFmtId="0" fontId="62" fillId="24" borderId="62" xfId="0" applyFont="1" applyFill="1" applyBorder="1" applyAlignment="1">
      <alignment horizontal="center" vertical="center"/>
    </xf>
    <xf numFmtId="0" fontId="62" fillId="25" borderId="62" xfId="0" applyFont="1" applyFill="1" applyBorder="1" applyAlignment="1">
      <alignment horizontal="center" vertical="center"/>
    </xf>
    <xf numFmtId="0" fontId="62" fillId="28" borderId="62" xfId="0" applyFont="1" applyFill="1" applyBorder="1" applyAlignment="1">
      <alignment horizontal="center" vertical="center"/>
    </xf>
    <xf numFmtId="0" fontId="62" fillId="23" borderId="62" xfId="0" applyFont="1" applyFill="1" applyBorder="1" applyAlignment="1">
      <alignment horizontal="center" vertical="center"/>
    </xf>
    <xf numFmtId="0" fontId="63" fillId="23" borderId="62" xfId="0" applyFont="1" applyFill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53" fillId="33" borderId="62" xfId="0" applyFont="1" applyFill="1" applyBorder="1" applyAlignment="1">
      <alignment horizontal="center"/>
    </xf>
    <xf numFmtId="0" fontId="65" fillId="23" borderId="62" xfId="0" applyFont="1" applyFill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7" fillId="0" borderId="62" xfId="0" applyFont="1" applyBorder="1" applyAlignment="1">
      <alignment horizontal="left"/>
    </xf>
    <xf numFmtId="0" fontId="63" fillId="21" borderId="62" xfId="0" applyFont="1" applyFill="1" applyBorder="1" applyAlignment="1"/>
    <xf numFmtId="0" fontId="67" fillId="0" borderId="62" xfId="0" applyFont="1" applyBorder="1" applyAlignment="1">
      <alignment horizontal="center"/>
    </xf>
    <xf numFmtId="0" fontId="63" fillId="23" borderId="62" xfId="0" applyFont="1" applyFill="1" applyBorder="1" applyAlignment="1">
      <alignment vertical="center"/>
    </xf>
    <xf numFmtId="0" fontId="30" fillId="25" borderId="62" xfId="0" applyFont="1" applyFill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69" fillId="21" borderId="62" xfId="0" applyFont="1" applyFill="1" applyBorder="1" applyAlignment="1"/>
    <xf numFmtId="0" fontId="70" fillId="51" borderId="62" xfId="0" applyFont="1" applyFill="1" applyBorder="1" applyAlignment="1">
      <alignment horizontal="center"/>
    </xf>
    <xf numFmtId="0" fontId="35" fillId="52" borderId="62" xfId="0" applyFont="1" applyFill="1" applyBorder="1" applyAlignment="1">
      <alignment horizontal="center" vertical="center" textRotation="255"/>
    </xf>
    <xf numFmtId="0" fontId="29" fillId="53" borderId="62" xfId="0" applyFont="1" applyFill="1" applyBorder="1" applyAlignment="1">
      <alignment horizontal="left" vertical="center"/>
    </xf>
    <xf numFmtId="0" fontId="32" fillId="0" borderId="62" xfId="0" applyFont="1" applyBorder="1" applyAlignment="1"/>
    <xf numFmtId="0" fontId="71" fillId="0" borderId="62" xfId="0" applyFont="1" applyBorder="1" applyAlignment="1"/>
    <xf numFmtId="0" fontId="49" fillId="52" borderId="62" xfId="0" applyFont="1" applyFill="1" applyBorder="1" applyAlignment="1">
      <alignment horizontal="center" vertical="center" textRotation="255"/>
    </xf>
    <xf numFmtId="0" fontId="30" fillId="54" borderId="62" xfId="0" applyFont="1" applyFill="1" applyBorder="1" applyAlignment="1">
      <alignment horizontal="center" vertical="center"/>
    </xf>
    <xf numFmtId="0" fontId="72" fillId="0" borderId="62" xfId="0" applyFont="1" applyBorder="1"/>
    <xf numFmtId="0" fontId="73" fillId="35" borderId="62" xfId="0" applyFont="1" applyFill="1" applyBorder="1" applyAlignment="1">
      <alignment horizontal="left"/>
    </xf>
    <xf numFmtId="0" fontId="74" fillId="0" borderId="62" xfId="0" applyFont="1" applyBorder="1" applyAlignment="1">
      <alignment horizontal="center"/>
    </xf>
    <xf numFmtId="0" fontId="73" fillId="35" borderId="62" xfId="0" applyFont="1" applyFill="1" applyBorder="1" applyAlignment="1"/>
    <xf numFmtId="0" fontId="74" fillId="35" borderId="62" xfId="0" applyFont="1" applyFill="1" applyBorder="1" applyAlignment="1">
      <alignment horizontal="center"/>
    </xf>
    <xf numFmtId="0" fontId="74" fillId="21" borderId="62" xfId="0" applyFont="1" applyFill="1" applyBorder="1" applyAlignment="1">
      <alignment horizontal="center"/>
    </xf>
    <xf numFmtId="0" fontId="74" fillId="21" borderId="62" xfId="0" applyFont="1" applyFill="1" applyBorder="1" applyAlignment="1">
      <alignment horizontal="center"/>
    </xf>
    <xf numFmtId="0" fontId="61" fillId="21" borderId="62" xfId="0" applyFont="1" applyFill="1" applyBorder="1" applyAlignment="1">
      <alignment horizontal="center"/>
    </xf>
    <xf numFmtId="0" fontId="30" fillId="0" borderId="62" xfId="0" applyFont="1" applyBorder="1" applyAlignment="1">
      <alignment horizontal="left"/>
    </xf>
    <xf numFmtId="0" fontId="76" fillId="0" borderId="62" xfId="0" applyFont="1" applyBorder="1" applyAlignment="1">
      <alignment horizontal="left"/>
    </xf>
    <xf numFmtId="0" fontId="72" fillId="0" borderId="62" xfId="0" applyFont="1" applyBorder="1" applyAlignment="1">
      <alignment horizontal="left"/>
    </xf>
    <xf numFmtId="0" fontId="29" fillId="55" borderId="62" xfId="0" applyFont="1" applyFill="1" applyBorder="1" applyAlignment="1">
      <alignment horizontal="left" vertical="center"/>
    </xf>
    <xf numFmtId="0" fontId="72" fillId="0" borderId="62" xfId="0" applyFont="1" applyBorder="1" applyAlignment="1"/>
    <xf numFmtId="0" fontId="30" fillId="56" borderId="62" xfId="0" applyFont="1" applyFill="1" applyBorder="1" applyAlignment="1">
      <alignment horizontal="left" vertical="center"/>
    </xf>
    <xf numFmtId="0" fontId="32" fillId="0" borderId="62" xfId="0" applyFont="1" applyBorder="1" applyAlignment="1">
      <alignment horizontal="left"/>
    </xf>
    <xf numFmtId="0" fontId="46" fillId="57" borderId="62" xfId="0" applyFont="1" applyFill="1" applyBorder="1" applyAlignment="1">
      <alignment horizontal="left" vertical="center"/>
    </xf>
    <xf numFmtId="0" fontId="30" fillId="56" borderId="62" xfId="0" applyFont="1" applyFill="1" applyBorder="1" applyAlignment="1">
      <alignment horizontal="center" vertical="center"/>
    </xf>
    <xf numFmtId="0" fontId="32" fillId="0" borderId="62" xfId="0" applyFont="1" applyBorder="1"/>
    <xf numFmtId="0" fontId="29" fillId="21" borderId="62" xfId="0" applyFont="1" applyFill="1" applyBorder="1" applyAlignment="1">
      <alignment horizontal="left"/>
    </xf>
    <xf numFmtId="0" fontId="75" fillId="0" borderId="62" xfId="0" applyFont="1" applyBorder="1" applyAlignment="1">
      <alignment horizontal="left" vertical="center"/>
    </xf>
    <xf numFmtId="0" fontId="35" fillId="58" borderId="62" xfId="0" applyFont="1" applyFill="1" applyBorder="1" applyAlignment="1">
      <alignment horizontal="left" vertical="center"/>
    </xf>
    <xf numFmtId="0" fontId="77" fillId="59" borderId="62" xfId="0" applyFont="1" applyFill="1" applyBorder="1" applyAlignment="1">
      <alignment horizontal="left"/>
    </xf>
    <xf numFmtId="0" fontId="78" fillId="54" borderId="62" xfId="0" applyFont="1" applyFill="1" applyBorder="1" applyAlignment="1">
      <alignment horizontal="left" vertical="center"/>
    </xf>
    <xf numFmtId="0" fontId="35" fillId="21" borderId="62" xfId="0" applyFont="1" applyFill="1" applyBorder="1" applyAlignment="1">
      <alignment horizontal="left"/>
    </xf>
    <xf numFmtId="0" fontId="49" fillId="47" borderId="62" xfId="0" applyFont="1" applyFill="1" applyBorder="1" applyAlignment="1">
      <alignment horizontal="center"/>
    </xf>
    <xf numFmtId="0" fontId="77" fillId="47" borderId="62" xfId="0" applyFont="1" applyFill="1" applyBorder="1" applyAlignment="1">
      <alignment horizontal="center"/>
    </xf>
    <xf numFmtId="0" fontId="79" fillId="59" borderId="62" xfId="0" applyFont="1" applyFill="1" applyBorder="1" applyAlignment="1">
      <alignment horizontal="center"/>
    </xf>
    <xf numFmtId="0" fontId="77" fillId="59" borderId="62" xfId="0" applyFont="1" applyFill="1" applyBorder="1" applyAlignment="1">
      <alignment horizontal="center"/>
    </xf>
    <xf numFmtId="0" fontId="35" fillId="60" borderId="62" xfId="0" applyFont="1" applyFill="1" applyBorder="1" applyAlignment="1">
      <alignment horizontal="center" vertical="center"/>
    </xf>
    <xf numFmtId="0" fontId="50" fillId="0" borderId="91" xfId="0" applyFont="1" applyBorder="1" applyAlignment="1">
      <alignment horizontal="center" vertical="center"/>
    </xf>
    <xf numFmtId="0" fontId="50" fillId="0" borderId="92" xfId="0" applyFont="1" applyBorder="1" applyAlignment="1">
      <alignment horizontal="center" vertical="center"/>
    </xf>
    <xf numFmtId="0" fontId="50" fillId="0" borderId="93" xfId="0" applyFont="1" applyBorder="1" applyAlignment="1">
      <alignment horizontal="center" vertical="center"/>
    </xf>
    <xf numFmtId="0" fontId="80" fillId="0" borderId="76" xfId="0" applyFont="1" applyBorder="1" applyAlignment="1">
      <alignment horizontal="center" vertical="center" wrapText="1"/>
    </xf>
    <xf numFmtId="0" fontId="80" fillId="0" borderId="77" xfId="0" applyFont="1" applyBorder="1" applyAlignment="1">
      <alignment horizontal="center" vertical="center" wrapText="1"/>
    </xf>
    <xf numFmtId="0" fontId="80" fillId="0" borderId="78" xfId="0" applyFont="1" applyBorder="1" applyAlignment="1">
      <alignment horizontal="center" vertical="center" wrapText="1"/>
    </xf>
    <xf numFmtId="0" fontId="80" fillId="0" borderId="79" xfId="0" applyFont="1" applyBorder="1" applyAlignment="1">
      <alignment horizontal="center" vertical="center" wrapText="1"/>
    </xf>
    <xf numFmtId="0" fontId="80" fillId="0" borderId="51" xfId="0" applyFont="1" applyBorder="1" applyAlignment="1">
      <alignment horizontal="center" vertical="center" wrapText="1"/>
    </xf>
    <xf numFmtId="0" fontId="80" fillId="0" borderId="80" xfId="0" applyFont="1" applyBorder="1" applyAlignment="1">
      <alignment horizontal="center" vertical="center" wrapText="1"/>
    </xf>
    <xf numFmtId="0" fontId="49" fillId="49" borderId="64" xfId="0" applyFont="1" applyFill="1" applyBorder="1" applyAlignment="1">
      <alignment horizontal="center" vertical="center"/>
    </xf>
    <xf numFmtId="0" fontId="49" fillId="49" borderId="62" xfId="0" applyFont="1" applyFill="1" applyBorder="1" applyAlignment="1">
      <alignment horizontal="center" vertical="center"/>
    </xf>
    <xf numFmtId="0" fontId="21" fillId="49" borderId="62" xfId="0" applyFont="1" applyFill="1" applyBorder="1" applyAlignment="1">
      <alignment horizontal="center" vertical="center"/>
    </xf>
    <xf numFmtId="0" fontId="32" fillId="49" borderId="62" xfId="0" applyFont="1" applyFill="1" applyBorder="1" applyAlignment="1">
      <alignment horizontal="center" vertical="center"/>
    </xf>
    <xf numFmtId="0" fontId="77" fillId="49" borderId="68" xfId="0" applyFont="1" applyFill="1" applyBorder="1" applyAlignment="1">
      <alignment horizontal="center" vertical="center"/>
    </xf>
    <xf numFmtId="0" fontId="82" fillId="0" borderId="64" xfId="0" applyFont="1" applyBorder="1" applyAlignment="1">
      <alignment horizontal="center" vertical="center"/>
    </xf>
    <xf numFmtId="0" fontId="53" fillId="21" borderId="62" xfId="0" applyFont="1" applyFill="1" applyBorder="1" applyAlignment="1">
      <alignment vertical="center"/>
    </xf>
    <xf numFmtId="0" fontId="32" fillId="22" borderId="62" xfId="0" applyFont="1" applyFill="1" applyBorder="1" applyAlignment="1">
      <alignment vertical="center"/>
    </xf>
    <xf numFmtId="0" fontId="32" fillId="22" borderId="68" xfId="0" applyFont="1" applyFill="1" applyBorder="1" applyAlignment="1">
      <alignment horizontal="center" vertical="center"/>
    </xf>
    <xf numFmtId="0" fontId="53" fillId="23" borderId="62" xfId="0" applyFont="1" applyFill="1" applyBorder="1" applyAlignment="1">
      <alignment horizontal="left" vertical="center"/>
    </xf>
    <xf numFmtId="0" fontId="32" fillId="61" borderId="62" xfId="0" applyFont="1" applyFill="1" applyBorder="1" applyAlignment="1">
      <alignment horizontal="center" vertical="center"/>
    </xf>
    <xf numFmtId="0" fontId="74" fillId="61" borderId="62" xfId="0" applyFont="1" applyFill="1" applyBorder="1" applyAlignment="1">
      <alignment horizontal="center" vertical="center"/>
    </xf>
    <xf numFmtId="0" fontId="83" fillId="49" borderId="64" xfId="0" applyFont="1" applyFill="1" applyBorder="1" applyAlignment="1">
      <alignment vertical="center"/>
    </xf>
    <xf numFmtId="0" fontId="77" fillId="49" borderId="62" xfId="0" applyFont="1" applyFill="1" applyBorder="1" applyAlignment="1">
      <alignment vertical="center"/>
    </xf>
    <xf numFmtId="0" fontId="37" fillId="20" borderId="64" xfId="0" applyFont="1" applyFill="1" applyBorder="1" applyAlignment="1">
      <alignment horizontal="center" vertical="center" textRotation="255"/>
    </xf>
    <xf numFmtId="0" fontId="32" fillId="0" borderId="62" xfId="0" applyFont="1" applyBorder="1" applyAlignment="1">
      <alignment vertical="center"/>
    </xf>
    <xf numFmtId="0" fontId="30" fillId="30" borderId="62" xfId="0" applyFont="1" applyFill="1" applyBorder="1" applyAlignment="1">
      <alignment horizontal="center" vertical="center"/>
    </xf>
    <xf numFmtId="0" fontId="30" fillId="40" borderId="62" xfId="0" applyFont="1" applyFill="1" applyBorder="1" applyAlignment="1">
      <alignment horizontal="center" vertical="center"/>
    </xf>
    <xf numFmtId="0" fontId="63" fillId="40" borderId="62" xfId="0" applyFont="1" applyFill="1" applyBorder="1" applyAlignment="1">
      <alignment horizontal="center" vertical="center"/>
    </xf>
    <xf numFmtId="0" fontId="49" fillId="40" borderId="62" xfId="0" applyFont="1" applyFill="1" applyBorder="1" applyAlignment="1">
      <alignment horizontal="center" vertical="center"/>
    </xf>
    <xf numFmtId="0" fontId="37" fillId="40" borderId="62" xfId="0" applyFont="1" applyFill="1" applyBorder="1" applyAlignment="1">
      <alignment horizontal="center" vertical="center"/>
    </xf>
    <xf numFmtId="0" fontId="84" fillId="23" borderId="62" xfId="0" applyFont="1" applyFill="1" applyBorder="1" applyAlignment="1">
      <alignment horizontal="center" vertical="center"/>
    </xf>
    <xf numFmtId="0" fontId="85" fillId="40" borderId="62" xfId="0" applyFont="1" applyFill="1" applyBorder="1" applyAlignment="1">
      <alignment horizontal="center" vertical="center"/>
    </xf>
    <xf numFmtId="0" fontId="53" fillId="21" borderId="62" xfId="0" applyFont="1" applyFill="1" applyBorder="1" applyAlignment="1">
      <alignment horizontal="left" vertical="center"/>
    </xf>
    <xf numFmtId="0" fontId="35" fillId="40" borderId="62" xfId="0" applyFont="1" applyFill="1" applyBorder="1" applyAlignment="1">
      <alignment horizontal="center" vertical="center"/>
    </xf>
    <xf numFmtId="0" fontId="32" fillId="21" borderId="62" xfId="0" applyFont="1" applyFill="1" applyBorder="1" applyAlignment="1">
      <alignment horizontal="left" vertical="center"/>
    </xf>
    <xf numFmtId="0" fontId="86" fillId="0" borderId="62" xfId="0" applyFont="1" applyBorder="1" applyAlignment="1"/>
    <xf numFmtId="0" fontId="36" fillId="21" borderId="62" xfId="0" applyFont="1" applyFill="1" applyBorder="1" applyAlignment="1"/>
    <xf numFmtId="0" fontId="32" fillId="0" borderId="68" xfId="0" applyFont="1" applyBorder="1" applyAlignment="1">
      <alignment horizontal="center" vertical="center"/>
    </xf>
    <xf numFmtId="0" fontId="88" fillId="37" borderId="62" xfId="0" applyFont="1" applyFill="1" applyBorder="1" applyAlignment="1">
      <alignment horizontal="center" vertical="center"/>
    </xf>
    <xf numFmtId="0" fontId="30" fillId="24" borderId="62" xfId="0" applyFont="1" applyFill="1" applyBorder="1" applyAlignment="1">
      <alignment horizontal="center" vertical="center"/>
    </xf>
    <xf numFmtId="0" fontId="89" fillId="0" borderId="62" xfId="0" applyFont="1" applyBorder="1" applyAlignment="1">
      <alignment horizontal="left"/>
    </xf>
    <xf numFmtId="0" fontId="21" fillId="40" borderId="62" xfId="0" applyFont="1" applyFill="1" applyBorder="1" applyAlignment="1">
      <alignment vertical="center"/>
    </xf>
    <xf numFmtId="0" fontId="41" fillId="24" borderId="62" xfId="0" applyFont="1" applyFill="1" applyBorder="1" applyAlignment="1">
      <alignment horizontal="center" vertical="center"/>
    </xf>
    <xf numFmtId="0" fontId="30" fillId="29" borderId="62" xfId="0" applyFont="1" applyFill="1" applyBorder="1" applyAlignment="1">
      <alignment horizontal="center" vertical="center"/>
    </xf>
    <xf numFmtId="0" fontId="90" fillId="49" borderId="62" xfId="0" applyFont="1" applyFill="1" applyBorder="1" applyAlignment="1">
      <alignment vertical="center"/>
    </xf>
    <xf numFmtId="0" fontId="37" fillId="31" borderId="64" xfId="0" applyFont="1" applyFill="1" applyBorder="1" applyAlignment="1">
      <alignment horizontal="center" vertical="center" textRotation="255"/>
    </xf>
    <xf numFmtId="0" fontId="87" fillId="37" borderId="62" xfId="0" applyFont="1" applyFill="1" applyBorder="1" applyAlignment="1">
      <alignment horizontal="center" vertical="center"/>
    </xf>
    <xf numFmtId="0" fontId="63" fillId="24" borderId="62" xfId="0" applyFont="1" applyFill="1" applyBorder="1" applyAlignment="1">
      <alignment horizontal="center" vertical="center"/>
    </xf>
    <xf numFmtId="0" fontId="91" fillId="37" borderId="62" xfId="0" applyFont="1" applyFill="1" applyBorder="1" applyAlignment="1">
      <alignment horizontal="center" vertical="center"/>
    </xf>
    <xf numFmtId="0" fontId="92" fillId="24" borderId="62" xfId="0" applyFont="1" applyFill="1" applyBorder="1" applyAlignment="1">
      <alignment horizontal="center" vertical="center"/>
    </xf>
    <xf numFmtId="0" fontId="87" fillId="24" borderId="62" xfId="0" applyFont="1" applyFill="1" applyBorder="1" applyAlignment="1">
      <alignment horizontal="center" vertical="center"/>
    </xf>
    <xf numFmtId="0" fontId="93" fillId="0" borderId="62" xfId="0" applyFont="1" applyBorder="1" applyAlignment="1"/>
    <xf numFmtId="0" fontId="83" fillId="62" borderId="64" xfId="0" applyFont="1" applyFill="1" applyBorder="1" applyAlignment="1">
      <alignment vertical="center"/>
    </xf>
    <xf numFmtId="0" fontId="37" fillId="52" borderId="64" xfId="0" applyFont="1" applyFill="1" applyBorder="1" applyAlignment="1">
      <alignment horizontal="center" vertical="center" textRotation="255"/>
    </xf>
    <xf numFmtId="0" fontId="32" fillId="33" borderId="62" xfId="0" applyFont="1" applyFill="1" applyBorder="1" applyAlignment="1">
      <alignment horizontal="center" vertical="center"/>
    </xf>
    <xf numFmtId="0" fontId="94" fillId="0" borderId="62" xfId="0" applyFont="1" applyBorder="1" applyAlignment="1"/>
    <xf numFmtId="0" fontId="95" fillId="21" borderId="62" xfId="0" applyFont="1" applyFill="1" applyBorder="1" applyAlignment="1"/>
    <xf numFmtId="0" fontId="96" fillId="37" borderId="62" xfId="0" applyFont="1" applyFill="1" applyBorder="1" applyAlignment="1">
      <alignment horizontal="center" vertical="center"/>
    </xf>
    <xf numFmtId="0" fontId="62" fillId="40" borderId="62" xfId="0" applyFont="1" applyFill="1" applyBorder="1" applyAlignment="1">
      <alignment horizontal="center" vertical="center"/>
    </xf>
    <xf numFmtId="0" fontId="62" fillId="26" borderId="62" xfId="0" applyFont="1" applyFill="1" applyBorder="1" applyAlignment="1">
      <alignment horizontal="center" vertical="center"/>
    </xf>
    <xf numFmtId="0" fontId="21" fillId="28" borderId="62" xfId="0" applyFont="1" applyFill="1" applyBorder="1" applyAlignment="1">
      <alignment horizontal="center" vertical="center"/>
    </xf>
    <xf numFmtId="0" fontId="97" fillId="63" borderId="64" xfId="0" applyFont="1" applyFill="1" applyBorder="1" applyAlignment="1">
      <alignment vertical="center" wrapText="1"/>
    </xf>
    <xf numFmtId="0" fontId="98" fillId="24" borderId="62" xfId="0" applyFont="1" applyFill="1" applyBorder="1" applyAlignment="1">
      <alignment horizontal="center" vertical="center"/>
    </xf>
    <xf numFmtId="0" fontId="99" fillId="0" borderId="62" xfId="0" applyFont="1" applyBorder="1" applyAlignment="1"/>
    <xf numFmtId="0" fontId="100" fillId="63" borderId="64" xfId="0" applyFont="1" applyFill="1" applyBorder="1" applyAlignment="1">
      <alignment vertical="center" wrapText="1"/>
    </xf>
    <xf numFmtId="0" fontId="101" fillId="50" borderId="62" xfId="0" applyFont="1" applyFill="1" applyBorder="1" applyAlignment="1">
      <alignment horizontal="center" vertical="center"/>
    </xf>
    <xf numFmtId="0" fontId="102" fillId="0" borderId="62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87" fillId="25" borderId="62" xfId="0" applyFont="1" applyFill="1" applyBorder="1" applyAlignment="1">
      <alignment horizontal="center" vertical="center"/>
    </xf>
    <xf numFmtId="0" fontId="61" fillId="23" borderId="62" xfId="0" applyFont="1" applyFill="1" applyBorder="1" applyAlignment="1">
      <alignment horizontal="center" vertical="center"/>
    </xf>
    <xf numFmtId="0" fontId="29" fillId="64" borderId="62" xfId="0" applyFont="1" applyFill="1" applyBorder="1" applyAlignment="1">
      <alignment horizontal="center" vertical="center"/>
    </xf>
    <xf numFmtId="0" fontId="41" fillId="23" borderId="62" xfId="0" applyFont="1" applyFill="1" applyBorder="1" applyAlignment="1">
      <alignment horizontal="center" vertical="center"/>
    </xf>
    <xf numFmtId="0" fontId="37" fillId="64" borderId="62" xfId="0" applyFont="1" applyFill="1" applyBorder="1" applyAlignment="1">
      <alignment horizontal="center" vertical="center"/>
    </xf>
    <xf numFmtId="0" fontId="103" fillId="23" borderId="62" xfId="0" applyFont="1" applyFill="1" applyBorder="1" applyAlignment="1">
      <alignment horizontal="center" vertical="center"/>
    </xf>
    <xf numFmtId="0" fontId="20" fillId="0" borderId="62" xfId="0" applyFont="1" applyBorder="1" applyAlignment="1"/>
    <xf numFmtId="0" fontId="87" fillId="65" borderId="62" xfId="0" applyFont="1" applyFill="1" applyBorder="1" applyAlignment="1">
      <alignment horizontal="center" vertical="center"/>
    </xf>
    <xf numFmtId="0" fontId="29" fillId="40" borderId="62" xfId="0" applyFont="1" applyFill="1" applyBorder="1" applyAlignment="1">
      <alignment horizontal="center" vertical="center"/>
    </xf>
    <xf numFmtId="0" fontId="32" fillId="23" borderId="62" xfId="0" applyFont="1" applyFill="1" applyBorder="1" applyAlignment="1">
      <alignment horizontal="left" vertical="center"/>
    </xf>
    <xf numFmtId="0" fontId="37" fillId="52" borderId="73" xfId="0" applyFont="1" applyFill="1" applyBorder="1" applyAlignment="1">
      <alignment horizontal="center" vertical="center" textRotation="255"/>
    </xf>
    <xf numFmtId="0" fontId="37" fillId="66" borderId="94" xfId="0" applyFont="1" applyFill="1" applyBorder="1" applyAlignment="1">
      <alignment horizontal="center" vertical="center"/>
    </xf>
    <xf numFmtId="0" fontId="37" fillId="66" borderId="90" xfId="0" applyFont="1" applyFill="1" applyBorder="1" applyAlignment="1">
      <alignment horizontal="center" vertical="center"/>
    </xf>
    <xf numFmtId="0" fontId="37" fillId="66" borderId="95" xfId="0" applyFont="1" applyFill="1" applyBorder="1" applyAlignment="1">
      <alignment horizontal="center" vertical="center"/>
    </xf>
    <xf numFmtId="0" fontId="37" fillId="66" borderId="64" xfId="0" applyFont="1" applyFill="1" applyBorder="1" applyAlignment="1">
      <alignment horizontal="center" vertical="center"/>
    </xf>
    <xf numFmtId="0" fontId="37" fillId="66" borderId="62" xfId="0" applyFont="1" applyFill="1" applyBorder="1" applyAlignment="1">
      <alignment horizontal="center" vertical="center"/>
    </xf>
    <xf numFmtId="0" fontId="37" fillId="66" borderId="72" xfId="0" applyFont="1" applyFill="1" applyBorder="1" applyAlignment="1">
      <alignment horizontal="center" vertical="center"/>
    </xf>
    <xf numFmtId="0" fontId="37" fillId="66" borderId="73" xfId="0" applyFont="1" applyFill="1" applyBorder="1" applyAlignment="1">
      <alignment horizontal="center" vertical="center"/>
    </xf>
    <xf numFmtId="0" fontId="37" fillId="66" borderId="74" xfId="0" applyFont="1" applyFill="1" applyBorder="1" applyAlignment="1">
      <alignment horizontal="center" vertical="center"/>
    </xf>
    <xf numFmtId="0" fontId="37" fillId="66" borderId="75" xfId="0" applyFont="1" applyFill="1" applyBorder="1" applyAlignment="1">
      <alignment horizontal="center" vertical="center"/>
    </xf>
    <xf numFmtId="0" fontId="77" fillId="47" borderId="87" xfId="0" applyFont="1" applyFill="1" applyBorder="1" applyAlignment="1">
      <alignment horizontal="center" vertical="center"/>
    </xf>
    <xf numFmtId="0" fontId="77" fillId="47" borderId="88" xfId="0" applyFont="1" applyFill="1" applyBorder="1" applyAlignment="1">
      <alignment horizontal="center" vertical="center"/>
    </xf>
    <xf numFmtId="0" fontId="77" fillId="47" borderId="89" xfId="0" applyFont="1" applyFill="1" applyBorder="1" applyAlignment="1">
      <alignment horizontal="center" vertical="center"/>
    </xf>
    <xf numFmtId="0" fontId="77" fillId="22" borderId="67" xfId="0" applyFont="1" applyFill="1" applyBorder="1" applyAlignment="1">
      <alignment horizontal="center" vertical="center"/>
    </xf>
    <xf numFmtId="0" fontId="77" fillId="22" borderId="90" xfId="0" applyFont="1" applyFill="1" applyBorder="1" applyAlignment="1">
      <alignment horizontal="center" vertical="center"/>
    </xf>
    <xf numFmtId="0" fontId="77" fillId="22" borderId="95" xfId="0" applyFont="1" applyFill="1" applyBorder="1" applyAlignment="1">
      <alignment horizontal="center" vertical="center"/>
    </xf>
    <xf numFmtId="0" fontId="71" fillId="47" borderId="64" xfId="0" applyFont="1" applyFill="1" applyBorder="1" applyAlignment="1">
      <alignment horizontal="center" vertical="center"/>
    </xf>
    <xf numFmtId="0" fontId="32" fillId="67" borderId="62" xfId="0" applyFont="1" applyFill="1" applyBorder="1" applyAlignment="1">
      <alignment horizontal="center" vertical="center"/>
    </xf>
    <xf numFmtId="0" fontId="88" fillId="42" borderId="62" xfId="0" applyFont="1" applyFill="1" applyBorder="1" applyAlignment="1">
      <alignment horizontal="left" vertical="center"/>
    </xf>
    <xf numFmtId="0" fontId="72" fillId="22" borderId="62" xfId="0" applyFont="1" applyFill="1" applyBorder="1" applyAlignment="1">
      <alignment horizontal="left" vertical="center"/>
    </xf>
    <xf numFmtId="0" fontId="32" fillId="22" borderId="62" xfId="0" applyFont="1" applyFill="1" applyBorder="1" applyAlignment="1">
      <alignment horizontal="center" vertical="center"/>
    </xf>
    <xf numFmtId="0" fontId="32" fillId="22" borderId="62" xfId="0" applyFont="1" applyFill="1" applyBorder="1" applyAlignment="1">
      <alignment vertical="center"/>
    </xf>
    <xf numFmtId="0" fontId="77" fillId="54" borderId="62" xfId="0" applyFont="1" applyFill="1" applyBorder="1" applyAlignment="1">
      <alignment vertical="center"/>
    </xf>
    <xf numFmtId="0" fontId="105" fillId="0" borderId="62" xfId="0" applyFont="1" applyBorder="1" applyAlignment="1">
      <alignment vertical="center"/>
    </xf>
    <xf numFmtId="0" fontId="32" fillId="41" borderId="62" xfId="0" applyFont="1" applyFill="1" applyBorder="1" applyAlignment="1">
      <alignment vertical="center"/>
    </xf>
    <xf numFmtId="0" fontId="32" fillId="22" borderId="62" xfId="0" applyFont="1" applyFill="1" applyBorder="1" applyAlignment="1">
      <alignment horizontal="left" vertical="center"/>
    </xf>
    <xf numFmtId="0" fontId="106" fillId="68" borderId="62" xfId="0" applyFont="1" applyFill="1" applyBorder="1" applyAlignment="1">
      <alignment vertical="center"/>
    </xf>
    <xf numFmtId="0" fontId="32" fillId="41" borderId="62" xfId="0" applyFont="1" applyFill="1" applyBorder="1" applyAlignment="1">
      <alignment horizontal="left" vertical="center"/>
    </xf>
    <xf numFmtId="0" fontId="32" fillId="69" borderId="62" xfId="0" applyFont="1" applyFill="1" applyBorder="1" applyAlignment="1">
      <alignment vertical="center"/>
    </xf>
    <xf numFmtId="0" fontId="72" fillId="22" borderId="62" xfId="0" applyFont="1" applyFill="1" applyBorder="1" applyAlignment="1">
      <alignment vertical="center"/>
    </xf>
    <xf numFmtId="0" fontId="104" fillId="22" borderId="62" xfId="0" applyFont="1" applyFill="1" applyBorder="1" applyAlignment="1">
      <alignment vertical="center"/>
    </xf>
    <xf numFmtId="0" fontId="107" fillId="70" borderId="62" xfId="0" applyFont="1" applyFill="1" applyBorder="1" applyAlignment="1">
      <alignment vertical="center"/>
    </xf>
    <xf numFmtId="0" fontId="32" fillId="34" borderId="62" xfId="0" applyFont="1" applyFill="1" applyBorder="1" applyAlignment="1">
      <alignment horizontal="left" vertical="center"/>
    </xf>
    <xf numFmtId="0" fontId="88" fillId="42" borderId="62" xfId="0" applyFont="1" applyFill="1" applyBorder="1" applyAlignment="1">
      <alignment vertical="center"/>
    </xf>
    <xf numFmtId="0" fontId="77" fillId="54" borderId="62" xfId="0" applyFont="1" applyFill="1" applyBorder="1" applyAlignment="1">
      <alignment horizontal="left" vertical="center"/>
    </xf>
    <xf numFmtId="0" fontId="77" fillId="54" borderId="62" xfId="0" applyFont="1" applyFill="1" applyBorder="1" applyAlignment="1">
      <alignment vertical="center"/>
    </xf>
    <xf numFmtId="0" fontId="106" fillId="68" borderId="62" xfId="0" applyFont="1" applyFill="1" applyBorder="1" applyAlignment="1">
      <alignment horizontal="left" vertical="center"/>
    </xf>
    <xf numFmtId="0" fontId="106" fillId="68" borderId="62" xfId="0" applyFont="1" applyFill="1" applyBorder="1" applyAlignment="1">
      <alignment vertical="center"/>
    </xf>
    <xf numFmtId="0" fontId="32" fillId="71" borderId="62" xfId="0" applyFont="1" applyFill="1" applyBorder="1" applyAlignment="1">
      <alignment horizontal="left" vertical="center"/>
    </xf>
    <xf numFmtId="0" fontId="105" fillId="0" borderId="62" xfId="0" applyFont="1" applyBorder="1" applyAlignment="1">
      <alignment horizontal="left" vertical="center"/>
    </xf>
    <xf numFmtId="0" fontId="32" fillId="71" borderId="62" xfId="0" applyFont="1" applyFill="1" applyBorder="1" applyAlignment="1">
      <alignment vertical="center"/>
    </xf>
    <xf numFmtId="0" fontId="32" fillId="71" borderId="62" xfId="0" applyFont="1" applyFill="1" applyBorder="1" applyAlignment="1">
      <alignment vertical="center"/>
    </xf>
    <xf numFmtId="0" fontId="32" fillId="72" borderId="62" xfId="0" applyFont="1" applyFill="1" applyBorder="1" applyAlignment="1">
      <alignment horizontal="center" vertical="center"/>
    </xf>
    <xf numFmtId="0" fontId="32" fillId="22" borderId="63" xfId="0" applyFont="1" applyFill="1" applyBorder="1" applyAlignment="1">
      <alignment horizontal="left" vertical="center"/>
    </xf>
    <xf numFmtId="0" fontId="77" fillId="53" borderId="62" xfId="0" applyFont="1" applyFill="1" applyBorder="1" applyAlignment="1">
      <alignment horizontal="center" vertical="center"/>
    </xf>
    <xf numFmtId="0" fontId="32" fillId="53" borderId="62" xfId="0" applyFont="1" applyFill="1" applyBorder="1" applyAlignment="1">
      <alignment horizontal="left" vertical="center"/>
    </xf>
    <xf numFmtId="0" fontId="71" fillId="47" borderId="65" xfId="0" applyFont="1" applyFill="1" applyBorder="1" applyAlignment="1">
      <alignment horizontal="center" vertical="center"/>
    </xf>
    <xf numFmtId="0" fontId="77" fillId="73" borderId="91" xfId="0" applyFont="1" applyFill="1" applyBorder="1" applyAlignment="1">
      <alignment horizontal="center" vertical="center"/>
    </xf>
    <xf numFmtId="0" fontId="77" fillId="33" borderId="87" xfId="0" applyFont="1" applyFill="1" applyBorder="1" applyAlignment="1">
      <alignment horizontal="center" vertical="center"/>
    </xf>
    <xf numFmtId="0" fontId="77" fillId="33" borderId="88" xfId="0" applyFont="1" applyFill="1" applyBorder="1" applyAlignment="1">
      <alignment horizontal="center" vertical="center"/>
    </xf>
    <xf numFmtId="0" fontId="77" fillId="33" borderId="89" xfId="0" applyFont="1" applyFill="1" applyBorder="1" applyAlignment="1">
      <alignment horizontal="center" vertical="center"/>
    </xf>
    <xf numFmtId="0" fontId="77" fillId="74" borderId="62" xfId="0" applyFont="1" applyFill="1" applyBorder="1" applyAlignment="1">
      <alignment horizontal="center" vertical="center"/>
    </xf>
    <xf numFmtId="0" fontId="70" fillId="33" borderId="62" xfId="0" applyFont="1" applyFill="1" applyBorder="1" applyAlignment="1">
      <alignment horizontal="center" vertical="center"/>
    </xf>
    <xf numFmtId="0" fontId="77" fillId="75" borderId="62" xfId="0" applyFont="1" applyFill="1" applyBorder="1" applyAlignment="1">
      <alignment horizontal="center" vertical="center"/>
    </xf>
    <xf numFmtId="0" fontId="77" fillId="76" borderId="62" xfId="0" applyFont="1" applyFill="1" applyBorder="1" applyAlignment="1">
      <alignment horizontal="center" vertical="center"/>
    </xf>
    <xf numFmtId="10" fontId="108" fillId="77" borderId="62" xfId="0" applyNumberFormat="1" applyFont="1" applyFill="1" applyBorder="1" applyAlignment="1">
      <alignment horizontal="center" vertical="center"/>
    </xf>
    <xf numFmtId="0" fontId="109" fillId="0" borderId="62" xfId="0" applyFont="1" applyBorder="1" applyAlignment="1"/>
    <xf numFmtId="0" fontId="109" fillId="0" borderId="96" xfId="0" applyFont="1" applyBorder="1" applyAlignment="1"/>
    <xf numFmtId="0" fontId="109" fillId="0" borderId="96" xfId="0" applyFont="1" applyBorder="1" applyAlignment="1">
      <alignment horizontal="center"/>
    </xf>
    <xf numFmtId="0" fontId="109" fillId="0" borderId="97" xfId="0" applyFont="1" applyBorder="1" applyAlignment="1">
      <alignment horizontal="center"/>
    </xf>
    <xf numFmtId="0" fontId="110" fillId="0" borderId="0" xfId="0" applyFont="1"/>
    <xf numFmtId="0" fontId="111" fillId="78" borderId="62" xfId="0" applyFont="1" applyFill="1" applyBorder="1" applyAlignment="1">
      <alignment horizontal="center" vertical="center"/>
    </xf>
    <xf numFmtId="0" fontId="109" fillId="0" borderId="62" xfId="0" applyFont="1" applyBorder="1" applyAlignment="1"/>
    <xf numFmtId="0" fontId="112" fillId="0" borderId="43" xfId="0" applyFont="1" applyFill="1" applyBorder="1" applyAlignment="1">
      <alignment horizontal="center" vertical="center"/>
    </xf>
    <xf numFmtId="0" fontId="112" fillId="47" borderId="43" xfId="0" applyFont="1" applyFill="1" applyBorder="1" applyAlignment="1">
      <alignment horizontal="center" vertical="center"/>
    </xf>
    <xf numFmtId="0" fontId="112" fillId="0" borderId="52" xfId="0" applyFont="1" applyFill="1" applyBorder="1" applyAlignment="1">
      <alignment horizontal="center" vertical="center"/>
    </xf>
    <xf numFmtId="0" fontId="112" fillId="0" borderId="62" xfId="0" applyFont="1" applyFill="1" applyBorder="1" applyAlignment="1">
      <alignment horizontal="center" vertical="center"/>
    </xf>
    <xf numFmtId="0" fontId="112" fillId="0" borderId="31" xfId="0" applyFont="1" applyFill="1" applyBorder="1" applyAlignment="1">
      <alignment horizontal="center" vertical="center"/>
    </xf>
    <xf numFmtId="0" fontId="112" fillId="47" borderId="31" xfId="0" applyFont="1" applyFill="1" applyBorder="1" applyAlignment="1">
      <alignment horizontal="center" vertical="center"/>
    </xf>
    <xf numFmtId="0" fontId="112" fillId="0" borderId="38" xfId="0" applyFont="1" applyFill="1" applyBorder="1" applyAlignment="1">
      <alignment horizontal="center" vertical="center"/>
    </xf>
    <xf numFmtId="0" fontId="109" fillId="67" borderId="62" xfId="0" applyFont="1" applyFill="1" applyBorder="1" applyAlignment="1">
      <alignment horizontal="center"/>
    </xf>
    <xf numFmtId="0" fontId="113" fillId="67" borderId="62" xfId="0" applyFont="1" applyFill="1" applyBorder="1"/>
    <xf numFmtId="0" fontId="109" fillId="67" borderId="62" xfId="0" applyFont="1" applyFill="1" applyBorder="1" applyAlignment="1">
      <alignment horizontal="center" vertical="center"/>
    </xf>
    <xf numFmtId="0" fontId="109" fillId="47" borderId="62" xfId="0" applyFont="1" applyFill="1" applyBorder="1" applyAlignment="1">
      <alignment horizontal="center" vertical="center"/>
    </xf>
    <xf numFmtId="0" fontId="109" fillId="67" borderId="68" xfId="0" applyFont="1" applyFill="1" applyBorder="1" applyAlignment="1">
      <alignment horizontal="center" vertical="center"/>
    </xf>
    <xf numFmtId="0" fontId="110" fillId="67" borderId="62" xfId="0" applyFont="1" applyFill="1" applyBorder="1" applyAlignment="1">
      <alignment horizontal="center"/>
    </xf>
    <xf numFmtId="0" fontId="113" fillId="79" borderId="62" xfId="0" applyFont="1" applyFill="1" applyBorder="1"/>
    <xf numFmtId="0" fontId="109" fillId="80" borderId="62" xfId="0" applyFont="1" applyFill="1" applyBorder="1" applyAlignment="1">
      <alignment horizontal="center"/>
    </xf>
    <xf numFmtId="0" fontId="113" fillId="81" borderId="62" xfId="0" applyFont="1" applyFill="1" applyBorder="1"/>
    <xf numFmtId="0" fontId="109" fillId="80" borderId="62" xfId="0" applyFont="1" applyFill="1" applyBorder="1" applyAlignment="1">
      <alignment horizontal="center" vertical="center"/>
    </xf>
    <xf numFmtId="0" fontId="109" fillId="80" borderId="68" xfId="0" applyFont="1" applyFill="1" applyBorder="1" applyAlignment="1">
      <alignment horizontal="center" vertical="center"/>
    </xf>
    <xf numFmtId="0" fontId="110" fillId="80" borderId="62" xfId="0" applyFont="1" applyFill="1" applyBorder="1" applyAlignment="1">
      <alignment horizontal="center"/>
    </xf>
    <xf numFmtId="0" fontId="109" fillId="38" borderId="62" xfId="0" applyFont="1" applyFill="1" applyBorder="1" applyAlignment="1">
      <alignment horizontal="center"/>
    </xf>
    <xf numFmtId="0" fontId="113" fillId="82" borderId="62" xfId="0" applyFont="1" applyFill="1" applyBorder="1"/>
    <xf numFmtId="0" fontId="109" fillId="38" borderId="62" xfId="0" applyFont="1" applyFill="1" applyBorder="1" applyAlignment="1">
      <alignment horizontal="center" vertical="center"/>
    </xf>
    <xf numFmtId="0" fontId="109" fillId="38" borderId="68" xfId="0" applyFont="1" applyFill="1" applyBorder="1" applyAlignment="1">
      <alignment horizontal="center" vertical="center"/>
    </xf>
    <xf numFmtId="0" fontId="109" fillId="38" borderId="69" xfId="0" applyFont="1" applyFill="1" applyBorder="1" applyAlignment="1">
      <alignment horizontal="center" vertical="center"/>
    </xf>
    <xf numFmtId="0" fontId="110" fillId="38" borderId="62" xfId="0" applyFont="1" applyFill="1" applyBorder="1" applyAlignment="1">
      <alignment horizontal="center"/>
    </xf>
    <xf numFmtId="0" fontId="110" fillId="60" borderId="62" xfId="0" applyFont="1" applyFill="1" applyBorder="1"/>
    <xf numFmtId="0" fontId="110" fillId="60" borderId="62" xfId="0" applyFont="1" applyFill="1" applyBorder="1" applyAlignment="1">
      <alignment horizontal="center"/>
    </xf>
    <xf numFmtId="0" fontId="110" fillId="47" borderId="62" xfId="0" applyFont="1" applyFill="1" applyBorder="1" applyAlignment="1">
      <alignment horizontal="center"/>
    </xf>
    <xf numFmtId="0" fontId="110" fillId="60" borderId="68" xfId="0" applyFont="1" applyFill="1" applyBorder="1" applyAlignment="1">
      <alignment horizontal="center"/>
    </xf>
    <xf numFmtId="0" fontId="40" fillId="83" borderId="62" xfId="0" applyFont="1" applyFill="1" applyBorder="1" applyAlignment="1">
      <alignment wrapText="1"/>
    </xf>
    <xf numFmtId="0" fontId="114" fillId="83" borderId="62" xfId="0" applyFont="1" applyFill="1" applyBorder="1" applyAlignment="1">
      <alignment horizontal="center" vertical="center" wrapText="1"/>
    </xf>
    <xf numFmtId="17" fontId="115" fillId="84" borderId="62" xfId="0" applyNumberFormat="1" applyFont="1" applyFill="1" applyBorder="1" applyAlignment="1">
      <alignment horizontal="center" vertical="center" wrapText="1"/>
    </xf>
    <xf numFmtId="0" fontId="40" fillId="84" borderId="62" xfId="0" applyFont="1" applyFill="1" applyBorder="1" applyAlignment="1">
      <alignment wrapText="1"/>
    </xf>
    <xf numFmtId="0" fontId="40" fillId="64" borderId="62" xfId="0" applyFont="1" applyFill="1" applyBorder="1" applyAlignment="1">
      <alignment vertical="center" wrapText="1"/>
    </xf>
    <xf numFmtId="0" fontId="116" fillId="64" borderId="62" xfId="0" applyFont="1" applyFill="1" applyBorder="1" applyAlignment="1">
      <alignment horizontal="center" vertical="center" wrapText="1"/>
    </xf>
    <xf numFmtId="0" fontId="117" fillId="85" borderId="62" xfId="0" applyFont="1" applyFill="1" applyBorder="1" applyAlignment="1">
      <alignment horizontal="center" vertical="center" wrapText="1"/>
    </xf>
    <xf numFmtId="0" fontId="117" fillId="47" borderId="62" xfId="0" applyFont="1" applyFill="1" applyBorder="1" applyAlignment="1">
      <alignment horizontal="center" vertical="center" wrapText="1"/>
    </xf>
    <xf numFmtId="0" fontId="40" fillId="86" borderId="62" xfId="0" applyFont="1" applyFill="1" applyBorder="1" applyAlignment="1">
      <alignment wrapText="1"/>
    </xf>
    <xf numFmtId="0" fontId="117" fillId="85" borderId="62" xfId="0" applyFont="1" applyFill="1" applyBorder="1" applyAlignment="1">
      <alignment horizontal="center" wrapText="1"/>
    </xf>
    <xf numFmtId="0" fontId="117" fillId="47" borderId="62" xfId="0" applyFont="1" applyFill="1" applyBorder="1" applyAlignment="1">
      <alignment horizontal="center" wrapText="1"/>
    </xf>
    <xf numFmtId="0" fontId="117" fillId="84" borderId="62" xfId="0" applyFont="1" applyFill="1" applyBorder="1" applyAlignment="1">
      <alignment horizontal="center" vertical="center" wrapText="1"/>
    </xf>
    <xf numFmtId="0" fontId="117" fillId="84" borderId="62" xfId="0" applyFont="1" applyFill="1" applyBorder="1" applyAlignment="1">
      <alignment vertical="center" wrapText="1"/>
    </xf>
    <xf numFmtId="0" fontId="117" fillId="87" borderId="62" xfId="0" applyFont="1" applyFill="1" applyBorder="1" applyAlignment="1">
      <alignment horizontal="center" vertical="center" wrapText="1"/>
    </xf>
    <xf numFmtId="0" fontId="117" fillId="88" borderId="62" xfId="0" applyFont="1" applyFill="1" applyBorder="1" applyAlignment="1">
      <alignment horizontal="center" vertical="center" wrapText="1"/>
    </xf>
    <xf numFmtId="0" fontId="40" fillId="47" borderId="62" xfId="0" applyFont="1" applyFill="1" applyBorder="1" applyAlignment="1">
      <alignment vertical="center" wrapText="1"/>
    </xf>
    <xf numFmtId="0" fontId="40" fillId="84" borderId="62" xfId="0" applyFont="1" applyFill="1" applyBorder="1" applyAlignment="1">
      <alignment vertical="center" wrapText="1"/>
    </xf>
    <xf numFmtId="0" fontId="117" fillId="0" borderId="62" xfId="0" applyFont="1" applyBorder="1" applyAlignment="1">
      <alignment horizontal="center" vertical="center" wrapText="1"/>
    </xf>
    <xf numFmtId="0" fontId="95" fillId="84" borderId="62" xfId="0" applyFont="1" applyFill="1" applyBorder="1" applyAlignment="1">
      <alignment wrapText="1"/>
    </xf>
    <xf numFmtId="0" fontId="117" fillId="64" borderId="62" xfId="0" applyFont="1" applyFill="1" applyBorder="1" applyAlignment="1">
      <alignment horizontal="center" vertical="center" wrapText="1"/>
    </xf>
    <xf numFmtId="0" fontId="117" fillId="89" borderId="62" xfId="0" applyFont="1" applyFill="1" applyBorder="1" applyAlignment="1">
      <alignment horizontal="center" vertical="center" wrapText="1"/>
    </xf>
    <xf numFmtId="0" fontId="95" fillId="0" borderId="62" xfId="0" applyFont="1" applyBorder="1" applyAlignment="1">
      <alignment wrapText="1"/>
    </xf>
    <xf numFmtId="0" fontId="117" fillId="90" borderId="62" xfId="0" applyFont="1" applyFill="1" applyBorder="1" applyAlignment="1">
      <alignment horizontal="center" vertical="center" wrapText="1"/>
    </xf>
    <xf numFmtId="0" fontId="117" fillId="84" borderId="62" xfId="0" applyFont="1" applyFill="1" applyBorder="1" applyAlignment="1">
      <alignment horizontal="center" wrapText="1"/>
    </xf>
    <xf numFmtId="0" fontId="117" fillId="84" borderId="62" xfId="0" applyFont="1" applyFill="1" applyBorder="1" applyAlignment="1">
      <alignment wrapText="1"/>
    </xf>
    <xf numFmtId="0" fontId="117" fillId="64" borderId="62" xfId="0" applyFont="1" applyFill="1" applyBorder="1" applyAlignment="1">
      <alignment horizontal="center" wrapText="1"/>
    </xf>
    <xf numFmtId="0" fontId="40" fillId="84" borderId="62" xfId="0" applyFont="1" applyFill="1" applyBorder="1" applyAlignment="1">
      <alignment wrapText="1"/>
    </xf>
    <xf numFmtId="0" fontId="118" fillId="67" borderId="62" xfId="0" applyFont="1" applyFill="1" applyBorder="1" applyAlignment="1">
      <alignment horizontal="center" vertical="center" wrapText="1"/>
    </xf>
    <xf numFmtId="0" fontId="117" fillId="89" borderId="62" xfId="0" applyFont="1" applyFill="1" applyBorder="1" applyAlignment="1">
      <alignment horizontal="center" wrapText="1"/>
    </xf>
    <xf numFmtId="0" fontId="119" fillId="84" borderId="62" xfId="0" applyFont="1" applyFill="1" applyBorder="1" applyAlignment="1">
      <alignment wrapText="1"/>
    </xf>
    <xf numFmtId="0" fontId="117" fillId="91" borderId="62" xfId="0" applyFont="1" applyFill="1" applyBorder="1" applyAlignment="1">
      <alignment horizontal="center" vertical="center" wrapText="1"/>
    </xf>
    <xf numFmtId="0" fontId="40" fillId="0" borderId="62" xfId="0" applyFont="1" applyBorder="1" applyAlignment="1">
      <alignment vertical="center" wrapText="1"/>
    </xf>
    <xf numFmtId="0" fontId="117" fillId="0" borderId="62" xfId="0" applyFont="1" applyBorder="1" applyAlignment="1">
      <alignment vertical="center"/>
    </xf>
    <xf numFmtId="0" fontId="117" fillId="0" borderId="62" xfId="0" applyFont="1" applyBorder="1" applyAlignment="1">
      <alignment vertical="center" wrapText="1"/>
    </xf>
    <xf numFmtId="0" fontId="40" fillId="0" borderId="62" xfId="0" applyFont="1" applyBorder="1" applyAlignment="1">
      <alignment wrapText="1"/>
    </xf>
    <xf numFmtId="0" fontId="118" fillId="92" borderId="62" xfId="0" applyFont="1" applyFill="1" applyBorder="1" applyAlignment="1">
      <alignment horizontal="center" vertical="center" wrapText="1"/>
    </xf>
    <xf numFmtId="0" fontId="40" fillId="0" borderId="62" xfId="0" applyFont="1" applyBorder="1" applyAlignment="1">
      <alignment vertical="center"/>
    </xf>
    <xf numFmtId="0" fontId="120" fillId="64" borderId="62" xfId="0" applyFont="1" applyFill="1" applyBorder="1" applyAlignment="1">
      <alignment horizontal="center" vertical="center" wrapText="1"/>
    </xf>
    <xf numFmtId="0" fontId="121" fillId="0" borderId="62" xfId="0" applyFont="1" applyBorder="1" applyAlignment="1">
      <alignment vertical="center"/>
    </xf>
    <xf numFmtId="0" fontId="120" fillId="92" borderId="62" xfId="0" applyFont="1" applyFill="1" applyBorder="1" applyAlignment="1">
      <alignment horizontal="center" vertical="center" wrapText="1"/>
    </xf>
    <xf numFmtId="0" fontId="118" fillId="93" borderId="62" xfId="0" applyFont="1" applyFill="1" applyBorder="1" applyAlignment="1">
      <alignment horizontal="center" vertical="center" wrapText="1"/>
    </xf>
    <xf numFmtId="0" fontId="122" fillId="94" borderId="62" xfId="0" applyFont="1" applyFill="1" applyBorder="1" applyAlignment="1">
      <alignment horizontal="center" vertical="center" wrapText="1"/>
    </xf>
    <xf numFmtId="0" fontId="40" fillId="95" borderId="62" xfId="0" applyFont="1" applyFill="1" applyBorder="1" applyAlignment="1">
      <alignment vertical="center" wrapText="1"/>
    </xf>
    <xf numFmtId="0" fontId="121" fillId="0" borderId="6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8"/>
  <sheetViews>
    <sheetView tabSelected="1" workbookViewId="0">
      <selection activeCell="U41" sqref="U41"/>
    </sheetView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4" width="3.7109375" customWidth="1"/>
    <col min="35" max="35" width="3.5703125" customWidth="1"/>
    <col min="36" max="36" width="5.5703125" customWidth="1"/>
    <col min="37" max="37" width="12.42578125" customWidth="1"/>
  </cols>
  <sheetData>
    <row r="1" spans="1:38" ht="24" customHeight="1" x14ac:dyDescent="0.2">
      <c r="A1" s="250" t="s">
        <v>0</v>
      </c>
      <c r="B1" s="251"/>
      <c r="C1" s="252" t="s">
        <v>1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4"/>
    </row>
    <row r="2" spans="1:38" ht="12" customHeight="1" x14ac:dyDescent="0.2">
      <c r="A2" s="255" t="s">
        <v>2</v>
      </c>
      <c r="B2" s="256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>
        <v>1</v>
      </c>
      <c r="AI2" s="2" t="s">
        <v>3</v>
      </c>
    </row>
    <row r="3" spans="1:38" ht="12.75" customHeight="1" x14ac:dyDescent="0.25">
      <c r="A3" s="257"/>
      <c r="B3" s="258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4</v>
      </c>
      <c r="R3" s="3" t="s">
        <v>5</v>
      </c>
      <c r="S3" s="3" t="s">
        <v>6</v>
      </c>
      <c r="T3" s="3" t="s">
        <v>7</v>
      </c>
      <c r="U3" s="3" t="s">
        <v>8</v>
      </c>
      <c r="V3" s="3" t="s">
        <v>9</v>
      </c>
      <c r="W3" s="3" t="s">
        <v>10</v>
      </c>
      <c r="X3" s="3" t="s">
        <v>4</v>
      </c>
      <c r="Y3" s="3" t="s">
        <v>5</v>
      </c>
      <c r="Z3" s="3" t="s">
        <v>6</v>
      </c>
      <c r="AA3" s="3" t="s">
        <v>7</v>
      </c>
      <c r="AB3" s="3" t="s">
        <v>8</v>
      </c>
      <c r="AC3" s="3" t="s">
        <v>9</v>
      </c>
      <c r="AD3" s="3" t="s">
        <v>10</v>
      </c>
      <c r="AE3" s="3" t="s">
        <v>4</v>
      </c>
      <c r="AF3" s="3" t="s">
        <v>5</v>
      </c>
      <c r="AG3" s="3" t="s">
        <v>6</v>
      </c>
      <c r="AH3" s="3" t="s">
        <v>7</v>
      </c>
      <c r="AI3" s="4"/>
      <c r="AJ3" s="5"/>
      <c r="AK3" s="5"/>
      <c r="AL3" s="5"/>
    </row>
    <row r="4" spans="1:38" ht="12.75" customHeight="1" x14ac:dyDescent="0.25">
      <c r="A4" s="6">
        <v>141100</v>
      </c>
      <c r="B4" s="7" t="s">
        <v>11</v>
      </c>
      <c r="C4" s="8" t="s">
        <v>12</v>
      </c>
      <c r="D4" s="9" t="s">
        <v>12</v>
      </c>
      <c r="E4" s="10"/>
      <c r="F4" s="11" t="s">
        <v>13</v>
      </c>
      <c r="G4" s="9" t="s">
        <v>12</v>
      </c>
      <c r="H4" s="9" t="s">
        <v>12</v>
      </c>
      <c r="I4" s="9" t="s">
        <v>12</v>
      </c>
      <c r="J4" s="9" t="s">
        <v>12</v>
      </c>
      <c r="K4" s="9" t="s">
        <v>12</v>
      </c>
      <c r="L4" s="11" t="s">
        <v>13</v>
      </c>
      <c r="M4" s="10"/>
      <c r="N4" s="9" t="s">
        <v>12</v>
      </c>
      <c r="O4" s="9" t="s">
        <v>12</v>
      </c>
      <c r="P4" s="9" t="s">
        <v>12</v>
      </c>
      <c r="Q4" s="9" t="s">
        <v>12</v>
      </c>
      <c r="R4" s="9" t="s">
        <v>12</v>
      </c>
      <c r="S4" s="11" t="s">
        <v>13</v>
      </c>
      <c r="T4" s="10"/>
      <c r="U4" s="12" t="s">
        <v>14</v>
      </c>
      <c r="V4" s="12" t="s">
        <v>13</v>
      </c>
      <c r="W4" s="9" t="s">
        <v>12</v>
      </c>
      <c r="X4" s="9" t="s">
        <v>12</v>
      </c>
      <c r="Y4" s="9" t="s">
        <v>12</v>
      </c>
      <c r="Z4" s="11" t="s">
        <v>15</v>
      </c>
      <c r="AA4" s="11" t="s">
        <v>15</v>
      </c>
      <c r="AB4" s="11" t="s">
        <v>13</v>
      </c>
      <c r="AC4" s="12" t="s">
        <v>14</v>
      </c>
      <c r="AD4" s="9" t="s">
        <v>12</v>
      </c>
      <c r="AE4" s="9" t="s">
        <v>12</v>
      </c>
      <c r="AF4" s="9" t="s">
        <v>12</v>
      </c>
      <c r="AG4" s="11" t="s">
        <v>15</v>
      </c>
      <c r="AH4" s="10"/>
      <c r="AI4" s="13">
        <v>132</v>
      </c>
      <c r="AJ4" s="14"/>
      <c r="AK4" s="5"/>
      <c r="AL4" s="5"/>
    </row>
    <row r="5" spans="1:38" ht="12.75" customHeight="1" x14ac:dyDescent="0.25">
      <c r="A5" s="15">
        <v>140473</v>
      </c>
      <c r="B5" s="16" t="s">
        <v>16</v>
      </c>
      <c r="C5" s="17" t="s">
        <v>13</v>
      </c>
      <c r="D5" s="18" t="s">
        <v>17</v>
      </c>
      <c r="E5" s="19" t="s">
        <v>13</v>
      </c>
      <c r="F5" s="20"/>
      <c r="G5" s="21" t="s">
        <v>14</v>
      </c>
      <c r="H5" s="18" t="s">
        <v>17</v>
      </c>
      <c r="I5" s="18" t="s">
        <v>17</v>
      </c>
      <c r="J5" s="21" t="s">
        <v>13</v>
      </c>
      <c r="K5" s="18" t="s">
        <v>17</v>
      </c>
      <c r="L5" s="20"/>
      <c r="M5" s="20"/>
      <c r="N5" s="21" t="s">
        <v>14</v>
      </c>
      <c r="O5" s="18" t="s">
        <v>17</v>
      </c>
      <c r="P5" s="18" t="s">
        <v>17</v>
      </c>
      <c r="Q5" s="21" t="s">
        <v>13</v>
      </c>
      <c r="R5" s="18" t="s">
        <v>17</v>
      </c>
      <c r="S5" s="20"/>
      <c r="T5" s="19" t="s">
        <v>12</v>
      </c>
      <c r="U5" s="21" t="s">
        <v>14</v>
      </c>
      <c r="V5" s="18" t="s">
        <v>17</v>
      </c>
      <c r="W5" s="18" t="s">
        <v>17</v>
      </c>
      <c r="X5" s="18" t="s">
        <v>17</v>
      </c>
      <c r="Y5" s="18" t="s">
        <v>17</v>
      </c>
      <c r="Z5" s="20"/>
      <c r="AA5" s="19" t="s">
        <v>17</v>
      </c>
      <c r="AB5" s="19" t="s">
        <v>13</v>
      </c>
      <c r="AC5" s="18" t="s">
        <v>17</v>
      </c>
      <c r="AD5" s="18" t="s">
        <v>17</v>
      </c>
      <c r="AE5" s="18" t="s">
        <v>17</v>
      </c>
      <c r="AF5" s="21"/>
      <c r="AG5" s="19" t="s">
        <v>15</v>
      </c>
      <c r="AH5" s="20"/>
      <c r="AI5" s="22">
        <v>132</v>
      </c>
      <c r="AJ5" s="5"/>
      <c r="AK5" s="5"/>
      <c r="AL5" s="5"/>
    </row>
    <row r="6" spans="1:38" ht="12.75" customHeight="1" x14ac:dyDescent="0.25">
      <c r="A6" s="23">
        <v>141704</v>
      </c>
      <c r="B6" s="24" t="s">
        <v>18</v>
      </c>
      <c r="C6" s="25" t="s">
        <v>15</v>
      </c>
      <c r="D6" s="26" t="s">
        <v>15</v>
      </c>
      <c r="E6" s="27" t="s">
        <v>14</v>
      </c>
      <c r="F6" s="28" t="s">
        <v>15</v>
      </c>
      <c r="G6" s="26" t="s">
        <v>14</v>
      </c>
      <c r="H6" s="29" t="s">
        <v>14</v>
      </c>
      <c r="I6" s="26" t="s">
        <v>13</v>
      </c>
      <c r="J6" s="29"/>
      <c r="K6" s="29"/>
      <c r="L6" s="27"/>
      <c r="M6" s="28" t="s">
        <v>14</v>
      </c>
      <c r="N6" s="29" t="s">
        <v>14</v>
      </c>
      <c r="O6" s="29"/>
      <c r="P6" s="29"/>
      <c r="Q6" s="29" t="s">
        <v>14</v>
      </c>
      <c r="R6" s="26" t="s">
        <v>13</v>
      </c>
      <c r="S6" s="28" t="s">
        <v>19</v>
      </c>
      <c r="T6" s="27"/>
      <c r="U6" s="26" t="s">
        <v>14</v>
      </c>
      <c r="V6" s="26" t="s">
        <v>13</v>
      </c>
      <c r="W6" s="29" t="s">
        <v>14</v>
      </c>
      <c r="X6" s="29"/>
      <c r="Y6" s="26" t="s">
        <v>13</v>
      </c>
      <c r="Z6" s="27" t="s">
        <v>14</v>
      </c>
      <c r="AA6" s="28" t="s">
        <v>13</v>
      </c>
      <c r="AB6" s="28" t="s">
        <v>13</v>
      </c>
      <c r="AC6" s="29" t="s">
        <v>14</v>
      </c>
      <c r="AD6" s="29"/>
      <c r="AE6" s="29"/>
      <c r="AF6" s="29" t="s">
        <v>14</v>
      </c>
      <c r="AG6" s="28" t="s">
        <v>15</v>
      </c>
      <c r="AH6" s="27"/>
      <c r="AI6" s="22">
        <v>120</v>
      </c>
      <c r="AJ6" s="14"/>
      <c r="AK6" s="5"/>
      <c r="AL6" s="5"/>
    </row>
    <row r="7" spans="1:38" ht="12.75" customHeight="1" x14ac:dyDescent="0.25">
      <c r="A7" s="30">
        <v>140694</v>
      </c>
      <c r="B7" s="31" t="s">
        <v>20</v>
      </c>
      <c r="C7" s="32"/>
      <c r="D7" s="33"/>
      <c r="E7" s="34"/>
      <c r="F7" s="34"/>
      <c r="G7" s="33" t="s">
        <v>12</v>
      </c>
      <c r="H7" s="35" t="s">
        <v>12</v>
      </c>
      <c r="I7" s="33" t="s">
        <v>14</v>
      </c>
      <c r="J7" s="33" t="s">
        <v>12</v>
      </c>
      <c r="K7" s="33" t="s">
        <v>12</v>
      </c>
      <c r="L7" s="36"/>
      <c r="M7" s="36"/>
      <c r="N7" s="33" t="s">
        <v>12</v>
      </c>
      <c r="O7" s="35" t="s">
        <v>15</v>
      </c>
      <c r="P7" s="35" t="s">
        <v>17</v>
      </c>
      <c r="Q7" s="33" t="s">
        <v>12</v>
      </c>
      <c r="R7" s="33" t="s">
        <v>12</v>
      </c>
      <c r="S7" s="36"/>
      <c r="T7" s="36" t="s">
        <v>12</v>
      </c>
      <c r="U7" s="33" t="s">
        <v>12</v>
      </c>
      <c r="V7" s="35" t="s">
        <v>21</v>
      </c>
      <c r="W7" s="33" t="s">
        <v>14</v>
      </c>
      <c r="X7" s="33" t="s">
        <v>12</v>
      </c>
      <c r="Y7" s="33" t="s">
        <v>12</v>
      </c>
      <c r="Z7" s="34" t="s">
        <v>15</v>
      </c>
      <c r="AA7" s="36"/>
      <c r="AB7" s="36"/>
      <c r="AC7" s="35" t="s">
        <v>15</v>
      </c>
      <c r="AD7" s="35" t="s">
        <v>22</v>
      </c>
      <c r="AE7" s="33" t="s">
        <v>12</v>
      </c>
      <c r="AF7" s="33" t="s">
        <v>12</v>
      </c>
      <c r="AG7" s="36"/>
      <c r="AH7" s="36"/>
      <c r="AI7" s="22">
        <v>132</v>
      </c>
      <c r="AJ7" s="14"/>
      <c r="AK7" s="5"/>
      <c r="AL7" s="5"/>
    </row>
    <row r="8" spans="1:38" ht="12.75" customHeight="1" x14ac:dyDescent="0.25">
      <c r="A8" s="37">
        <v>140970</v>
      </c>
      <c r="B8" s="38" t="s">
        <v>23</v>
      </c>
      <c r="C8" s="39"/>
      <c r="D8" s="40" t="s">
        <v>14</v>
      </c>
      <c r="E8" s="10"/>
      <c r="F8" s="10" t="s">
        <v>14</v>
      </c>
      <c r="G8" s="40" t="s">
        <v>13</v>
      </c>
      <c r="H8" s="41"/>
      <c r="I8" s="41" t="s">
        <v>14</v>
      </c>
      <c r="J8" s="41"/>
      <c r="K8" s="40" t="s">
        <v>15</v>
      </c>
      <c r="L8" s="10"/>
      <c r="M8" s="10"/>
      <c r="N8" s="40" t="s">
        <v>13</v>
      </c>
      <c r="O8" s="41" t="s">
        <v>14</v>
      </c>
      <c r="P8" s="40" t="s">
        <v>15</v>
      </c>
      <c r="Q8" s="41"/>
      <c r="R8" s="41" t="s">
        <v>14</v>
      </c>
      <c r="S8" s="11" t="s">
        <v>14</v>
      </c>
      <c r="T8" s="10"/>
      <c r="U8" s="41" t="s">
        <v>14</v>
      </c>
      <c r="V8" s="41"/>
      <c r="W8" s="41"/>
      <c r="X8" s="41" t="s">
        <v>14</v>
      </c>
      <c r="Y8" s="40" t="s">
        <v>15</v>
      </c>
      <c r="Z8" s="11" t="s">
        <v>15</v>
      </c>
      <c r="AA8" s="10" t="s">
        <v>14</v>
      </c>
      <c r="AB8" s="10"/>
      <c r="AC8" s="40" t="s">
        <v>15</v>
      </c>
      <c r="AD8" s="41" t="s">
        <v>14</v>
      </c>
      <c r="AE8" s="41"/>
      <c r="AF8" s="41" t="s">
        <v>14</v>
      </c>
      <c r="AG8" s="11" t="s">
        <v>24</v>
      </c>
      <c r="AH8" s="10"/>
      <c r="AI8" s="22">
        <v>132</v>
      </c>
      <c r="AJ8" s="14"/>
      <c r="AK8" s="5"/>
      <c r="AL8" s="5"/>
    </row>
    <row r="9" spans="1:38" ht="12.75" customHeight="1" x14ac:dyDescent="0.25">
      <c r="A9" s="42">
        <v>141321</v>
      </c>
      <c r="B9" s="43" t="s">
        <v>25</v>
      </c>
      <c r="C9" s="44" t="s">
        <v>14</v>
      </c>
      <c r="D9" s="45" t="s">
        <v>13</v>
      </c>
      <c r="E9" s="3"/>
      <c r="F9" s="3" t="s">
        <v>14</v>
      </c>
      <c r="G9" s="46"/>
      <c r="H9" s="45" t="s">
        <v>19</v>
      </c>
      <c r="I9" s="46" t="s">
        <v>14</v>
      </c>
      <c r="J9" s="45" t="s">
        <v>19</v>
      </c>
      <c r="K9" s="45" t="s">
        <v>13</v>
      </c>
      <c r="L9" s="3" t="s">
        <v>14</v>
      </c>
      <c r="M9" s="47" t="s">
        <v>13</v>
      </c>
      <c r="N9" s="46"/>
      <c r="O9" s="46" t="s">
        <v>14</v>
      </c>
      <c r="P9" s="45" t="s">
        <v>14</v>
      </c>
      <c r="Q9" s="46" t="s">
        <v>17</v>
      </c>
      <c r="R9" s="46" t="s">
        <v>14</v>
      </c>
      <c r="S9" s="3"/>
      <c r="T9" s="3"/>
      <c r="U9" s="46" t="s">
        <v>14</v>
      </c>
      <c r="V9" s="46"/>
      <c r="W9" s="45" t="s">
        <v>19</v>
      </c>
      <c r="X9" s="46" t="s">
        <v>14</v>
      </c>
      <c r="Y9" s="46"/>
      <c r="Z9" s="47" t="s">
        <v>13</v>
      </c>
      <c r="AA9" s="3" t="s">
        <v>14</v>
      </c>
      <c r="AB9" s="3"/>
      <c r="AC9" s="45" t="s">
        <v>13</v>
      </c>
      <c r="AD9" s="46" t="s">
        <v>14</v>
      </c>
      <c r="AE9" s="46"/>
      <c r="AF9" s="46"/>
      <c r="AG9" s="47" t="s">
        <v>13</v>
      </c>
      <c r="AH9" s="47" t="s">
        <v>13</v>
      </c>
      <c r="AI9" s="22">
        <v>132</v>
      </c>
      <c r="AJ9" s="5"/>
      <c r="AK9" s="5"/>
      <c r="AL9" s="5"/>
    </row>
    <row r="10" spans="1:38" ht="12.75" customHeight="1" x14ac:dyDescent="0.25">
      <c r="A10" s="48">
        <v>154938</v>
      </c>
      <c r="B10" s="49" t="s">
        <v>26</v>
      </c>
      <c r="C10" s="50" t="s">
        <v>12</v>
      </c>
      <c r="D10" s="51" t="s">
        <v>15</v>
      </c>
      <c r="E10" s="20"/>
      <c r="F10" s="20" t="s">
        <v>14</v>
      </c>
      <c r="G10" s="52"/>
      <c r="H10" s="51" t="s">
        <v>12</v>
      </c>
      <c r="I10" s="51" t="s">
        <v>12</v>
      </c>
      <c r="J10" s="51" t="s">
        <v>12</v>
      </c>
      <c r="K10" s="51" t="s">
        <v>27</v>
      </c>
      <c r="L10" s="19" t="s">
        <v>28</v>
      </c>
      <c r="M10" s="20"/>
      <c r="N10" s="52"/>
      <c r="O10" s="51" t="s">
        <v>12</v>
      </c>
      <c r="P10" s="51" t="s">
        <v>12</v>
      </c>
      <c r="Q10" s="51" t="s">
        <v>15</v>
      </c>
      <c r="R10" s="51" t="s">
        <v>15</v>
      </c>
      <c r="S10" s="19" t="s">
        <v>29</v>
      </c>
      <c r="T10" s="20"/>
      <c r="U10" s="52"/>
      <c r="V10" s="51" t="s">
        <v>12</v>
      </c>
      <c r="W10" s="51" t="s">
        <v>15</v>
      </c>
      <c r="X10" s="51" t="s">
        <v>12</v>
      </c>
      <c r="Y10" s="51" t="s">
        <v>12</v>
      </c>
      <c r="Z10" s="19" t="s">
        <v>12</v>
      </c>
      <c r="AA10" s="20" t="s">
        <v>14</v>
      </c>
      <c r="AB10" s="20"/>
      <c r="AC10" s="51" t="s">
        <v>15</v>
      </c>
      <c r="AD10" s="51" t="s">
        <v>15</v>
      </c>
      <c r="AE10" s="51" t="s">
        <v>15</v>
      </c>
      <c r="AF10" s="51" t="s">
        <v>30</v>
      </c>
      <c r="AG10" s="19"/>
      <c r="AH10" s="20"/>
      <c r="AI10" s="22">
        <v>132</v>
      </c>
      <c r="AJ10" s="14"/>
      <c r="AK10" s="5"/>
      <c r="AL10" s="5"/>
    </row>
    <row r="11" spans="1:38" ht="12.75" customHeight="1" x14ac:dyDescent="0.25">
      <c r="A11" s="53">
        <v>426377</v>
      </c>
      <c r="B11" s="54" t="s">
        <v>31</v>
      </c>
      <c r="C11" s="55"/>
      <c r="D11" s="56"/>
      <c r="E11" s="27"/>
      <c r="F11" s="27"/>
      <c r="G11" s="57" t="s">
        <v>14</v>
      </c>
      <c r="H11" s="56" t="s">
        <v>14</v>
      </c>
      <c r="I11" s="57"/>
      <c r="J11" s="57" t="s">
        <v>14</v>
      </c>
      <c r="K11" s="57"/>
      <c r="L11" s="28" t="s">
        <v>14</v>
      </c>
      <c r="M11" s="27" t="s">
        <v>14</v>
      </c>
      <c r="N11" s="57"/>
      <c r="O11" s="56" t="s">
        <v>13</v>
      </c>
      <c r="P11" s="57" t="s">
        <v>14</v>
      </c>
      <c r="Q11" s="57"/>
      <c r="R11" s="57"/>
      <c r="S11" s="27" t="s">
        <v>14</v>
      </c>
      <c r="T11" s="28" t="s">
        <v>15</v>
      </c>
      <c r="U11" s="57"/>
      <c r="V11" s="57" t="s">
        <v>14</v>
      </c>
      <c r="W11" s="57"/>
      <c r="X11" s="57"/>
      <c r="Y11" s="57" t="s">
        <v>14</v>
      </c>
      <c r="Z11" s="28" t="s">
        <v>13</v>
      </c>
      <c r="AA11" s="27"/>
      <c r="AB11" s="27" t="s">
        <v>14</v>
      </c>
      <c r="AC11" s="57"/>
      <c r="AD11" s="57"/>
      <c r="AE11" s="57" t="s">
        <v>14</v>
      </c>
      <c r="AF11" s="57"/>
      <c r="AG11" s="28" t="s">
        <v>15</v>
      </c>
      <c r="AH11" s="28" t="s">
        <v>14</v>
      </c>
      <c r="AI11" s="22">
        <v>120</v>
      </c>
      <c r="AJ11" s="5"/>
      <c r="AK11" s="5" t="s">
        <v>32</v>
      </c>
      <c r="AL11" s="5"/>
    </row>
    <row r="12" spans="1:38" ht="12.75" customHeight="1" x14ac:dyDescent="0.25">
      <c r="A12" s="58">
        <v>137987</v>
      </c>
      <c r="B12" s="59" t="s">
        <v>33</v>
      </c>
      <c r="C12" s="60"/>
      <c r="D12" s="61" t="s">
        <v>14</v>
      </c>
      <c r="E12" s="62"/>
      <c r="F12" s="62"/>
      <c r="G12" s="61" t="s">
        <v>14</v>
      </c>
      <c r="H12" s="61"/>
      <c r="I12" s="61"/>
      <c r="J12" s="61" t="s">
        <v>14</v>
      </c>
      <c r="K12" s="61" t="s">
        <v>14</v>
      </c>
      <c r="L12" s="62"/>
      <c r="M12" s="62" t="s">
        <v>14</v>
      </c>
      <c r="N12" s="63" t="s">
        <v>13</v>
      </c>
      <c r="O12" s="61"/>
      <c r="P12" s="61" t="s">
        <v>14</v>
      </c>
      <c r="Q12" s="61"/>
      <c r="R12" s="61" t="s">
        <v>14</v>
      </c>
      <c r="S12" s="62"/>
      <c r="T12" s="62"/>
      <c r="U12" s="61"/>
      <c r="V12" s="61" t="s">
        <v>14</v>
      </c>
      <c r="W12" s="63" t="s">
        <v>13</v>
      </c>
      <c r="X12" s="61"/>
      <c r="Y12" s="61" t="s">
        <v>14</v>
      </c>
      <c r="Z12" s="62"/>
      <c r="AA12" s="62" t="s">
        <v>13</v>
      </c>
      <c r="AB12" s="62" t="s">
        <v>14</v>
      </c>
      <c r="AC12" s="61"/>
      <c r="AD12" s="63" t="s">
        <v>13</v>
      </c>
      <c r="AE12" s="61" t="s">
        <v>14</v>
      </c>
      <c r="AF12" s="63" t="s">
        <v>13</v>
      </c>
      <c r="AG12" s="62"/>
      <c r="AH12" s="62" t="s">
        <v>24</v>
      </c>
      <c r="AI12" s="22">
        <v>120</v>
      </c>
      <c r="AJ12" s="5"/>
      <c r="AK12" s="5"/>
      <c r="AL12" s="5"/>
    </row>
    <row r="13" spans="1:38" ht="12.75" customHeight="1" x14ac:dyDescent="0.25">
      <c r="A13" s="64">
        <v>142140</v>
      </c>
      <c r="B13" s="65" t="s">
        <v>34</v>
      </c>
      <c r="C13" s="66" t="s">
        <v>15</v>
      </c>
      <c r="D13" s="67" t="s">
        <v>19</v>
      </c>
      <c r="E13" s="20"/>
      <c r="F13" s="20"/>
      <c r="G13" s="68" t="s">
        <v>17</v>
      </c>
      <c r="H13" s="68" t="s">
        <v>14</v>
      </c>
      <c r="I13" s="67" t="s">
        <v>14</v>
      </c>
      <c r="J13" s="68" t="s">
        <v>14</v>
      </c>
      <c r="K13" s="67" t="s">
        <v>19</v>
      </c>
      <c r="L13" s="20"/>
      <c r="M13" s="20" t="s">
        <v>14</v>
      </c>
      <c r="N13" s="67" t="s">
        <v>19</v>
      </c>
      <c r="O13" s="67" t="s">
        <v>14</v>
      </c>
      <c r="P13" s="68" t="s">
        <v>14</v>
      </c>
      <c r="Q13" s="67" t="s">
        <v>13</v>
      </c>
      <c r="R13" s="67"/>
      <c r="S13" s="20"/>
      <c r="T13" s="20"/>
      <c r="U13" s="68"/>
      <c r="V13" s="68" t="s">
        <v>14</v>
      </c>
      <c r="W13" s="67" t="s">
        <v>13</v>
      </c>
      <c r="X13" s="68" t="s">
        <v>14</v>
      </c>
      <c r="Y13" s="67" t="s">
        <v>19</v>
      </c>
      <c r="Z13" s="20"/>
      <c r="AA13" s="19" t="s">
        <v>13</v>
      </c>
      <c r="AB13" s="19" t="s">
        <v>14</v>
      </c>
      <c r="AC13" s="68"/>
      <c r="AD13" s="67" t="s">
        <v>13</v>
      </c>
      <c r="AE13" s="68" t="s">
        <v>14</v>
      </c>
      <c r="AF13" s="67" t="s">
        <v>13</v>
      </c>
      <c r="AG13" s="20"/>
      <c r="AH13" s="20" t="s">
        <v>24</v>
      </c>
      <c r="AI13" s="22">
        <v>120</v>
      </c>
      <c r="AJ13" s="14"/>
      <c r="AK13" s="5"/>
      <c r="AL13" s="5"/>
    </row>
    <row r="14" spans="1:38" ht="12.75" customHeight="1" x14ac:dyDescent="0.25">
      <c r="A14" s="69">
        <v>101940</v>
      </c>
      <c r="B14" s="70" t="s">
        <v>35</v>
      </c>
      <c r="C14" s="71"/>
      <c r="D14" s="72"/>
      <c r="E14" s="28" t="s">
        <v>15</v>
      </c>
      <c r="F14" s="28" t="s">
        <v>15</v>
      </c>
      <c r="G14" s="72"/>
      <c r="H14" s="72"/>
      <c r="I14" s="72"/>
      <c r="J14" s="72"/>
      <c r="K14" s="72"/>
      <c r="L14" s="28" t="s">
        <v>15</v>
      </c>
      <c r="M14" s="28" t="s">
        <v>15</v>
      </c>
      <c r="N14" s="72"/>
      <c r="O14" s="72"/>
      <c r="P14" s="72"/>
      <c r="Q14" s="73" t="s">
        <v>15</v>
      </c>
      <c r="R14" s="72"/>
      <c r="S14" s="28" t="s">
        <v>15</v>
      </c>
      <c r="T14" s="28" t="s">
        <v>15</v>
      </c>
      <c r="U14" s="72"/>
      <c r="V14" s="72"/>
      <c r="W14" s="73" t="s">
        <v>15</v>
      </c>
      <c r="X14" s="72"/>
      <c r="Y14" s="72"/>
      <c r="Z14" s="27"/>
      <c r="AA14" s="27"/>
      <c r="AB14" s="27"/>
      <c r="AC14" s="72"/>
      <c r="AD14" s="72"/>
      <c r="AE14" s="72"/>
      <c r="AF14" s="73"/>
      <c r="AG14" s="27"/>
      <c r="AH14" s="27"/>
      <c r="AI14" s="22"/>
      <c r="AJ14" s="5"/>
      <c r="AK14" s="5" t="s">
        <v>32</v>
      </c>
      <c r="AL14" s="5"/>
    </row>
    <row r="15" spans="1:38" ht="12.75" customHeight="1" x14ac:dyDescent="0.25">
      <c r="A15" s="74">
        <v>152005</v>
      </c>
      <c r="B15" s="75" t="s">
        <v>36</v>
      </c>
      <c r="C15" s="76"/>
      <c r="D15" s="77" t="s">
        <v>15</v>
      </c>
      <c r="E15" s="62"/>
      <c r="F15" s="62"/>
      <c r="G15" s="78"/>
      <c r="H15" s="78"/>
      <c r="I15" s="78"/>
      <c r="J15" s="78"/>
      <c r="K15" s="77" t="s">
        <v>15</v>
      </c>
      <c r="L15" s="62"/>
      <c r="M15" s="62"/>
      <c r="N15" s="78"/>
      <c r="O15" s="78"/>
      <c r="P15" s="78"/>
      <c r="Q15" s="78"/>
      <c r="R15" s="78"/>
      <c r="S15" s="79" t="s">
        <v>15</v>
      </c>
      <c r="T15" s="79" t="s">
        <v>15</v>
      </c>
      <c r="U15" s="78"/>
      <c r="V15" s="78"/>
      <c r="W15" s="78"/>
      <c r="X15" s="78"/>
      <c r="Y15" s="78"/>
      <c r="Z15" s="62"/>
      <c r="AA15" s="62"/>
      <c r="AB15" s="62"/>
      <c r="AC15" s="78"/>
      <c r="AD15" s="78"/>
      <c r="AE15" s="78"/>
      <c r="AF15" s="78"/>
      <c r="AG15" s="62"/>
      <c r="AH15" s="79" t="s">
        <v>19</v>
      </c>
      <c r="AI15" s="80"/>
      <c r="AJ15" s="14"/>
      <c r="AK15" s="5"/>
      <c r="AL15" s="5"/>
    </row>
    <row r="16" spans="1:38" ht="12.75" customHeight="1" x14ac:dyDescent="0.25">
      <c r="A16" s="81">
        <v>140465</v>
      </c>
      <c r="B16" s="82" t="s">
        <v>37</v>
      </c>
      <c r="C16" s="83"/>
      <c r="D16" s="84"/>
      <c r="E16" s="20"/>
      <c r="F16" s="20"/>
      <c r="G16" s="84"/>
      <c r="H16" s="84"/>
      <c r="I16" s="84"/>
      <c r="J16" s="84"/>
      <c r="K16" s="84"/>
      <c r="L16" s="20"/>
      <c r="M16" s="20"/>
      <c r="N16" s="84"/>
      <c r="O16" s="84"/>
      <c r="P16" s="84"/>
      <c r="Q16" s="84"/>
      <c r="R16" s="84"/>
      <c r="S16" s="20"/>
      <c r="T16" s="20"/>
      <c r="U16" s="84"/>
      <c r="V16" s="84"/>
      <c r="W16" s="84"/>
      <c r="X16" s="84"/>
      <c r="Y16" s="84"/>
      <c r="Z16" s="20"/>
      <c r="AA16" s="20"/>
      <c r="AB16" s="20"/>
      <c r="AC16" s="84"/>
      <c r="AD16" s="84"/>
      <c r="AE16" s="84"/>
      <c r="AF16" s="84"/>
      <c r="AG16" s="20"/>
      <c r="AH16" s="20"/>
      <c r="AI16" s="85"/>
      <c r="AJ16" s="5"/>
      <c r="AK16" s="5"/>
      <c r="AL16" s="5"/>
    </row>
    <row r="17" spans="1:39" ht="12.75" customHeight="1" x14ac:dyDescent="0.25">
      <c r="A17" s="86"/>
      <c r="B17" s="87" t="s">
        <v>38</v>
      </c>
      <c r="C17" s="88">
        <f>COUNTIF(C4:C16,"M")+COUNTIF(C21:C35,"M")+COUNTIF(C37:C37,"M")+COUNTIF(C4:C16,"P")+COUNTIF(C21:C35,"P")+COUNTIF(C37:C38,"P")+COUNTIF(C4:C16,"MT")+COUNTIF(C21:C35,"MT")+COUNTIF(C37:C38,"MT")+COUNTIF(C4:C16,"MN")+COUNTIF(C21:C35,"MN")+COUNTIF(C37:C38,"MN")+COUNTIF(C4:C16,"MN2")+COUNTIF(C21:C35,"MN2")+COUNTIF(C37:C38,"MN2")+COUNTIF(C4:C16,"PN2")+COUNTIF(C21:C35,"PN2")+COUNTIF(C37:C38,"PN2")</f>
        <v>7</v>
      </c>
      <c r="D17" s="88">
        <f>COUNTIF(D4:D16,"M")+COUNTIF(D21:D35,"M")+COUNTIF(D37:D37,"M")+COUNTIF(D4:D16,"P")+COUNTIF(D21:D35,"P")+COUNTIF(D37:D38,"P")+COUNTIF(D4:D16,"MT")+COUNTIF(D21:D35,"MT")+COUNTIF(D37:D38,"MT")+COUNTIF(D4:D16,"MN")+COUNTIF(D21:D35,"MN")+COUNTIF(D37:D38,"MN")+COUNTIF(D4:D16,"MN2")+COUNTIF(D21:D35,"MN2")+COUNTIF(D37:D38,"MN2")+COUNTIF(D4:D16,"PN2")+COUNTIF(D21:D35,"PN2")+COUNTIF(D37:D38,"PN2")</f>
        <v>7</v>
      </c>
      <c r="E17" s="88">
        <f>COUNTIF(E4:E16,"M")+COUNTIF(E21:E35,"M")+COUNTIF(E37:E37,"M")+COUNTIF(E4:E16,"P")+COUNTIF(E21:E35,"P")+COUNTIF(E37:E38,"P")+COUNTIF(E4:E16,"MT")+COUNTIF(E21:E35,"MT")+COUNTIF(E37:E38,"MT")+COUNTIF(E4:E16,"MN")+COUNTIF(E21:E35,"MN")+COUNTIF(E37:E38,"MN")+COUNTIF(E4:E16,"MN2")+COUNTIF(E21:E35,"MN2")+COUNTIF(E37:E38,"MN2")+COUNTIF(E4:E16,"PN2")+COUNTIF(E21:E35,"PN2")+COUNTIF(E37:E38,"PN2")</f>
        <v>7</v>
      </c>
      <c r="F17" s="88">
        <f>COUNTIF(F4:F16,"M")+COUNTIF(F21:F35,"M")+COUNTIF(F37:F37,"M")+COUNTIF(F4:F16,"P")+COUNTIF(F21:F35,"P")+COUNTIF(F37:F38,"P")+COUNTIF(F4:F16,"MT")+COUNTIF(F21:F35,"MT")+COUNTIF(F37:F38,"MT")+COUNTIF(F4:F16,"MN")+COUNTIF(F21:F35,"MN")+COUNTIF(F37:F38,"MN")+COUNTIF(F4:F16,"MN2")+COUNTIF(F21:F35,"MN2")+COUNTIF(F37:F38,"MN2")+COUNTIF(F4:F16,"PN2")+COUNTIF(F21:F35,"PN2")+COUNTIF(F37:F38,"PN2")</f>
        <v>7</v>
      </c>
      <c r="G17" s="88">
        <f>COUNTIF(G4:G16,"M")+COUNTIF(G21:G35,"M")+COUNTIF(G37:G37,"M")+COUNTIF(G4:G16,"P")+COUNTIF(G21:G35,"P")+COUNTIF(G37:G38,"P")+COUNTIF(G4:G16,"MT")+COUNTIF(G21:G35,"MT")+COUNTIF(G37:G38,"MT")+COUNTIF(G4:G16,"MN")+COUNTIF(G21:G35,"MN")+COUNTIF(G37:G38,"MN")+COUNTIF(G4:G16,"MN2")+COUNTIF(G21:G35,"MN2")+COUNTIF(G37:G38,"MN2")+COUNTIF(G4:G16,"PN2")+COUNTIF(G21:G35,"PN2")+COUNTIF(G37:G38,"PN2")</f>
        <v>7</v>
      </c>
      <c r="H17" s="88">
        <f>COUNTIF(H4:H16,"M")+COUNTIF(H21:H35,"M")+COUNTIF(H37:H37,"M")+COUNTIF(H4:H16,"P")+COUNTIF(H21:H35,"P")+COUNTIF(H37:H38,"P")+COUNTIF(H4:H16,"MT")+COUNTIF(H21:H35,"MT")+COUNTIF(H37:H38,"MT")+COUNTIF(H4:H16,"MN")+COUNTIF(H21:H35,"MN")+COUNTIF(H37:H38,"MN")+COUNTIF(H4:H16,"MN2")+COUNTIF(H21:H35,"MN2")+COUNTIF(H37:H38,"MN2")+COUNTIF(H4:H16,"PN2")+COUNTIF(H21:H35,"PN2")+COUNTIF(H37:H38,"PN2")</f>
        <v>7</v>
      </c>
      <c r="I17" s="88">
        <f>COUNTIF(I4:I16,"M")+COUNTIF(I21:I35,"M")+COUNTIF(I37:I37,"M")+COUNTIF(I4:I16,"P")+COUNTIF(I21:I35,"P")+COUNTIF(I37:I38,"P")+COUNTIF(I4:I16,"MT")+COUNTIF(I21:I35,"MT")+COUNTIF(I37:I38,"MT")+COUNTIF(I4:I16,"MN")+COUNTIF(I21:I35,"MN")+COUNTIF(I37:I38,"MN")+COUNTIF(I4:I16,"MN2")+COUNTIF(I21:I35,"MN2")+COUNTIF(I37:I38,"MN2")+COUNTIF(I4:I16,"PN2")+COUNTIF(I21:I35,"PN2")+COUNTIF(I37:I38,"PN2")</f>
        <v>7</v>
      </c>
      <c r="J17" s="88">
        <f>COUNTIF(J4:J16,"M")+COUNTIF(J21:J35,"M")+COUNTIF(J37:J37,"M")+COUNTIF(J4:J16,"P")+COUNTIF(J21:J35,"P")+COUNTIF(J37:J38,"P")+COUNTIF(J4:J16,"MT")+COUNTIF(J21:J35,"MT")+COUNTIF(J37:J38,"MT")+COUNTIF(J4:J16,"MN")+COUNTIF(J21:J35,"MN")+COUNTIF(J37:J38,"MN")+COUNTIF(J4:J16,"MN2")+COUNTIF(J21:J35,"MN2")+COUNTIF(J37:J38,"MN2")+COUNTIF(J4:J16,"PN2")+COUNTIF(J21:J35,"PN2")+COUNTIF(J37:J38,"PN2")</f>
        <v>7</v>
      </c>
      <c r="K17" s="88">
        <f>COUNTIF(K4:K16,"M")+COUNTIF(K21:K35,"M")+COUNTIF(K37:K37,"M")+COUNTIF(K4:K16,"P")+COUNTIF(K21:K35,"P")+COUNTIF(K37:K38,"P")+COUNTIF(K4:K16,"MT")+COUNTIF(K21:K35,"MT")+COUNTIF(K37:K38,"MT")+COUNTIF(K4:K16,"MN")+COUNTIF(K21:K35,"MN")+COUNTIF(K37:K38,"MN")+COUNTIF(K4:K16,"MN2")+COUNTIF(K21:K35,"MN2")+COUNTIF(K37:K38,"MN2")+COUNTIF(K4:K16,"PN2")+COUNTIF(K21:K35,"PN2")+COUNTIF(K37:K38,"PN2")</f>
        <v>7</v>
      </c>
      <c r="L17" s="88">
        <f>COUNTIF(L4:L16,"M")+COUNTIF(L21:L35,"M")+COUNTIF(L37:L37,"M")+COUNTIF(L4:L16,"P")+COUNTIF(L21:L35,"P")+COUNTIF(L37:L38,"P")+COUNTIF(L4:L16,"MT")+COUNTIF(L21:L35,"MT")+COUNTIF(L37:L38,"MT")+COUNTIF(L4:L16,"MN")+COUNTIF(L21:L35,"MN")+COUNTIF(L37:L38,"MN")+COUNTIF(L4:L16,"MN2")+COUNTIF(L21:L35,"MN2")+COUNTIF(L37:L38,"MN2")+COUNTIF(L4:L16,"PN2")+COUNTIF(L21:L35,"PN2")+COUNTIF(L37:L38,"PN2")</f>
        <v>7</v>
      </c>
      <c r="M17" s="88">
        <f>COUNTIF(M4:M16,"M")+COUNTIF(M21:M35,"M")+COUNTIF(M37:M37,"M")+COUNTIF(M4:M16,"P")+COUNTIF(M21:M35,"P")+COUNTIF(M37:M38,"P")+COUNTIF(M4:M16,"MT")+COUNTIF(M21:M35,"MT")+COUNTIF(M37:M38,"MT")+COUNTIF(M4:M16,"MN")+COUNTIF(M21:M35,"MN")+COUNTIF(M37:M38,"MN")+COUNTIF(M4:M16,"MN2")+COUNTIF(M21:M35,"MN2")+COUNTIF(M37:M38,"MN2")+COUNTIF(M4:M16,"PN2")+COUNTIF(M21:M35,"PN2")+COUNTIF(M37:M38,"PN2")</f>
        <v>7</v>
      </c>
      <c r="N17" s="88">
        <f>COUNTIF(N4:N16,"M")+COUNTIF(N21:N35,"M")+COUNTIF(N37:N37,"M")+COUNTIF(N4:N16,"P")+COUNTIF(N21:N35,"P")+COUNTIF(N37:N38,"P")+COUNTIF(N4:N16,"MT")+COUNTIF(N21:N35,"MT")+COUNTIF(N37:N38,"MT")+COUNTIF(N4:N16,"MN")+COUNTIF(N21:N35,"MN")+COUNTIF(N37:N38,"MN")+COUNTIF(N4:N16,"MN2")+COUNTIF(N21:N35,"MN2")+COUNTIF(N37:N38,"MN2")+COUNTIF(N4:N16,"PN2")+COUNTIF(N21:N35,"PN2")+COUNTIF(N37:N38,"PN2")</f>
        <v>7</v>
      </c>
      <c r="O17" s="88">
        <f>COUNTIF(O4:O16,"M")+COUNTIF(O21:O35,"M")+COUNTIF(O37:O37,"M")+COUNTIF(O4:O16,"P")+COUNTIF(O21:O35,"P")+COUNTIF(O37:O38,"P")+COUNTIF(O4:O16,"MT")+COUNTIF(O21:O35,"MT")+COUNTIF(O37:O38,"MT")+COUNTIF(O4:O16,"MN")+COUNTIF(O21:O35,"MN")+COUNTIF(O37:O38,"MN")+COUNTIF(O4:O16,"MN2")+COUNTIF(O21:O35,"MN2")+COUNTIF(O37:O38,"MN2")+COUNTIF(O4:O16,"PN2")+COUNTIF(O21:O35,"PN2")+COUNTIF(O37:O38,"PN2")</f>
        <v>7</v>
      </c>
      <c r="P17" s="88">
        <f>COUNTIF(P4:P16,"M")+COUNTIF(P21:P35,"M")+COUNTIF(P37:P37,"M")+COUNTIF(P4:P16,"P")+COUNTIF(P21:P35,"P")+COUNTIF(P37:P38,"P")+COUNTIF(P4:P16,"MT")+COUNTIF(P21:P35,"MT")+COUNTIF(P37:P38,"MT")+COUNTIF(P4:P16,"MN")+COUNTIF(P21:P35,"MN")+COUNTIF(P37:P38,"MN")+COUNTIF(P4:P16,"MN2")+COUNTIF(P21:P35,"MN2")+COUNTIF(P37:P38,"MN2")+COUNTIF(P4:P16,"PN2")+COUNTIF(P21:P35,"PN2")+COUNTIF(P37:P38,"PN2")</f>
        <v>7</v>
      </c>
      <c r="Q17" s="88">
        <f>COUNTIF(Q4:Q16,"M")+COUNTIF(Q21:Q35,"M")+COUNTIF(Q37:Q37,"M")+COUNTIF(Q4:Q16,"P")+COUNTIF(Q21:Q35,"P")+COUNTIF(Q37:Q38,"P")+COUNTIF(Q4:Q16,"MT")+COUNTIF(Q21:Q35,"MT")+COUNTIF(Q37:Q38,"MT")+COUNTIF(Q4:Q16,"MN")+COUNTIF(Q21:Q35,"MN")+COUNTIF(Q37:Q38,"MN")+COUNTIF(Q4:Q16,"MN2")+COUNTIF(Q21:Q35,"MN2")+COUNTIF(Q37:Q38,"MN2")+COUNTIF(Q4:Q16,"PN2")+COUNTIF(Q21:Q35,"PN2")+COUNTIF(Q37:Q38,"PN2")</f>
        <v>7</v>
      </c>
      <c r="R17" s="88">
        <f>COUNTIF(R4:R16,"M")+COUNTIF(R21:R35,"M")+COUNTIF(R37:R37,"M")+COUNTIF(R4:R16,"P")+COUNTIF(R21:R35,"P")+COUNTIF(R37:R38,"P")+COUNTIF(R4:R16,"MT")+COUNTIF(R21:R35,"MT")+COUNTIF(R37:R38,"MT")+COUNTIF(R4:R16,"MN")+COUNTIF(R21:R35,"MN")+COUNTIF(R37:R38,"MN")+COUNTIF(R4:R16,"MN2")+COUNTIF(R21:R35,"MN2")+COUNTIF(R37:R38,"MN2")+COUNTIF(R4:R16,"PN2")+COUNTIF(R21:R35,"PN2")+COUNTIF(R37:R38,"PN2")</f>
        <v>7</v>
      </c>
      <c r="S17" s="88">
        <f>COUNTIF(S4:S16,"M")+COUNTIF(S21:S35,"M")+COUNTIF(S37:S37,"M")+COUNTIF(S4:S16,"P")+COUNTIF(S21:S35,"P")+COUNTIF(S37:S38,"P")+COUNTIF(S4:S16,"MT")+COUNTIF(S21:S35,"MT")+COUNTIF(S37:S38,"MT")+COUNTIF(S4:S16,"MN")+COUNTIF(S21:S35,"MN")+COUNTIF(S37:S38,"MN")+COUNTIF(S4:S16,"MN2")+COUNTIF(S21:S35,"MN2")+COUNTIF(S37:S38,"MN2")+COUNTIF(S4:S16,"PN2")+COUNTIF(S21:S35,"PN2")+COUNTIF(S37:S38,"PN2")</f>
        <v>7</v>
      </c>
      <c r="T17" s="88">
        <f>COUNTIF(T4:T16,"M")+COUNTIF(T21:T35,"M")+COUNTIF(T37:T37,"M")+COUNTIF(T4:T16,"P")+COUNTIF(T21:T35,"P")+COUNTIF(T37:T38,"P")+COUNTIF(T4:T16,"MT")+COUNTIF(T21:T35,"MT")+COUNTIF(T37:T38,"MT")+COUNTIF(T4:T16,"MN")+COUNTIF(T21:T35,"MN")+COUNTIF(T37:T38,"MN")+COUNTIF(T4:T16,"MN2")+COUNTIF(T21:T35,"MN2")+COUNTIF(T37:T38,"MN2")+COUNTIF(T4:T16,"PN2")+COUNTIF(T21:T35,"PN2")+COUNTIF(T37:T38,"PN2")</f>
        <v>5</v>
      </c>
      <c r="U17" s="88">
        <f>COUNTIF(U4:U16,"M")+COUNTIF(U21:U35,"M")+COUNTIF(U37:U37,"M")+COUNTIF(U4:U16,"P")+COUNTIF(U21:U35,"P")+COUNTIF(U37:U38,"P")+COUNTIF(U4:U16,"MT")+COUNTIF(U21:U35,"MT")+COUNTIF(U37:U38,"MT")+COUNTIF(U4:U16,"MN")+COUNTIF(U21:U35,"MN")+COUNTIF(U37:U38,"MN")+COUNTIF(U4:U16,"MN2")+COUNTIF(U21:U35,"MN2")+COUNTIF(U37:U38,"MN2")+COUNTIF(U4:U16,"PN2")+COUNTIF(U21:U35,"PN2")+COUNTIF(U37:U38,"PN2")</f>
        <v>6</v>
      </c>
      <c r="V17" s="88">
        <f>COUNTIF(V4:V16,"M")+COUNTIF(V21:V35,"M")+COUNTIF(V37:V37,"M")+COUNTIF(V4:V16,"P")+COUNTIF(V21:V35,"P")+COUNTIF(V37:V38,"P")+COUNTIF(V4:V16,"MT")+COUNTIF(V21:V35,"MT")+COUNTIF(V37:V38,"MT")+COUNTIF(V4:V16,"MN")+COUNTIF(V21:V35,"MN")+COUNTIF(V37:V38,"MN")+COUNTIF(V4:V16,"MN2")+COUNTIF(V21:V35,"MN2")+COUNTIF(V37:V38,"MN2")+COUNTIF(V4:V16,"PN2")+COUNTIF(V21:V35,"PN2")+COUNTIF(V37:V38,"PN2")</f>
        <v>7</v>
      </c>
      <c r="W17" s="88">
        <f>COUNTIF(W4:W16,"M")+COUNTIF(W21:W35,"M")+COUNTIF(W37:W37,"M")+COUNTIF(W4:W16,"P")+COUNTIF(W21:W35,"P")+COUNTIF(W37:W38,"P")+COUNTIF(W4:W16,"MT")+COUNTIF(W21:W35,"MT")+COUNTIF(W37:W38,"MT")+COUNTIF(W4:W16,"MN")+COUNTIF(W21:W35,"MN")+COUNTIF(W37:W38,"MN")+COUNTIF(W4:W16,"MN2")+COUNTIF(W21:W35,"MN2")+COUNTIF(W37:W38,"MN2")+COUNTIF(W4:W16,"PN2")+COUNTIF(W21:W35,"PN2")+COUNTIF(W37:W38,"PN2")</f>
        <v>7</v>
      </c>
      <c r="X17" s="88">
        <f>COUNTIF(X4:X16,"M")+COUNTIF(X21:X35,"M")+COUNTIF(X37:X37,"M")+COUNTIF(X4:X16,"P")+COUNTIF(X21:X35,"P")+COUNTIF(X37:X38,"P")+COUNTIF(X4:X16,"MT")+COUNTIF(X21:X35,"MT")+COUNTIF(X37:X38,"MT")+COUNTIF(X4:X16,"MN")+COUNTIF(X21:X35,"MN")+COUNTIF(X37:X38,"MN")+COUNTIF(X4:X16,"MN2")+COUNTIF(X21:X35,"MN2")+COUNTIF(X37:X38,"MN2")+COUNTIF(X4:X16,"PN2")+COUNTIF(X21:X35,"PN2")+COUNTIF(X37:X38,"PN2")</f>
        <v>7</v>
      </c>
      <c r="Y17" s="88">
        <f>COUNTIF(Y4:Y16,"M")+COUNTIF(Y21:Y35,"M")+COUNTIF(Y37:Y37,"M")+COUNTIF(Y4:Y16,"P")+COUNTIF(Y21:Y35,"P")+COUNTIF(Y37:Y38,"P")+COUNTIF(Y4:Y16,"MT")+COUNTIF(Y21:Y35,"MT")+COUNTIF(Y37:Y38,"MT")+COUNTIF(Y4:Y16,"MN")+COUNTIF(Y21:Y35,"MN")+COUNTIF(Y37:Y38,"MN")+COUNTIF(Y4:Y16,"MN2")+COUNTIF(Y21:Y35,"MN2")+COUNTIF(Y37:Y38,"MN2")+COUNTIF(Y4:Y16,"PN2")+COUNTIF(Y21:Y35,"PN2")+COUNTIF(Y37:Y38,"PN2")</f>
        <v>7</v>
      </c>
      <c r="Z17" s="88">
        <f>COUNTIF(Z4:Z16,"M")+COUNTIF(Z21:Z35,"M")+COUNTIF(Z37:Z37,"M")+COUNTIF(Z4:Z16,"P")+COUNTIF(Z21:Z35,"P")+COUNTIF(Z37:Z38,"P")+COUNTIF(Z4:Z16,"MT")+COUNTIF(Z21:Z35,"MT")+COUNTIF(Z37:Z38,"MT")+COUNTIF(Z4:Z16,"MN")+COUNTIF(Z21:Z35,"MN")+COUNTIF(Z37:Z38,"MN")+COUNTIF(Z4:Z16,"MN2")+COUNTIF(Z21:Z35,"MN2")+COUNTIF(Z37:Z38,"MN2")+COUNTIF(Z4:Z16,"PN2")+COUNTIF(Z21:Z35,"PN2")+COUNTIF(Z37:Z38,"PN2")</f>
        <v>8</v>
      </c>
      <c r="AA17" s="88">
        <f>COUNTIF(AA4:AA16,"M")+COUNTIF(AA21:AA35,"M")+COUNTIF(AA37:AA37,"M")+COUNTIF(AA4:AA16,"P")+COUNTIF(AA21:AA35,"P")+COUNTIF(AA37:AA38,"P")+COUNTIF(AA4:AA16,"MT")+COUNTIF(AA21:AA35,"MT")+COUNTIF(AA37:AA38,"MT")+COUNTIF(AA4:AA16,"MN")+COUNTIF(AA21:AA35,"MN")+COUNTIF(AA37:AA38,"MN")+COUNTIF(AA4:AA16,"MN2")+COUNTIF(AA21:AA35,"MN2")+COUNTIF(AA37:AA38,"MN2")+COUNTIF(AA4:AA16,"PN2")+COUNTIF(AA21:AA35,"PN2")+COUNTIF(AA37:AA38,"PN2")</f>
        <v>7</v>
      </c>
      <c r="AB17" s="88">
        <f>COUNTIF(AB4:AB16,"M")+COUNTIF(AB21:AB35,"M")+COUNTIF(AB37:AB37,"M")+COUNTIF(AB4:AB16,"P")+COUNTIF(AB21:AB35,"P")+COUNTIF(AB37:AB38,"P")+COUNTIF(AB4:AB16,"MT")+COUNTIF(AB21:AB35,"MT")+COUNTIF(AB37:AB38,"MT")+COUNTIF(AB4:AB16,"MN")+COUNTIF(AB21:AB35,"MN")+COUNTIF(AB37:AB38,"MN")+COUNTIF(AB4:AB16,"MN2")+COUNTIF(AB21:AB35,"MN2")+COUNTIF(AB37:AB38,"MN2")+COUNTIF(AB4:AB16,"PN2")+COUNTIF(AB21:AB35,"PN2")+COUNTIF(AB37:AB38,"PN2")</f>
        <v>7</v>
      </c>
      <c r="AC17" s="88">
        <f>COUNTIF(AC4:AC16,"M")+COUNTIF(AC21:AC35,"M")+COUNTIF(AC37:AC37,"M")+COUNTIF(AC4:AC16,"P")+COUNTIF(AC21:AC35,"P")+COUNTIF(AC37:AC38,"P")+COUNTIF(AC4:AC16,"MT")+COUNTIF(AC21:AC35,"MT")+COUNTIF(AC37:AC38,"MT")+COUNTIF(AC4:AC16,"MN")+COUNTIF(AC21:AC35,"MN")+COUNTIF(AC37:AC38,"MN")+COUNTIF(AC4:AC16,"MN2")+COUNTIF(AC21:AC35,"MN2")+COUNTIF(AC37:AC38,"MN2")+COUNTIF(AC4:AC16,"PN2")+COUNTIF(AC21:AC35,"PN2")+COUNTIF(AC37:AC38,"PN2")</f>
        <v>7</v>
      </c>
      <c r="AD17" s="88">
        <f>COUNTIF(AD4:AD16,"M")+COUNTIF(AD21:AD35,"M")+COUNTIF(AD37:AD37,"M")+COUNTIF(AD4:AD16,"P")+COUNTIF(AD21:AD35,"P")+COUNTIF(AD37:AD38,"P")+COUNTIF(AD4:AD16,"MT")+COUNTIF(AD21:AD35,"MT")+COUNTIF(AD37:AD38,"MT")+COUNTIF(AD4:AD16,"MN")+COUNTIF(AD21:AD35,"MN")+COUNTIF(AD37:AD38,"MN")+COUNTIF(AD4:AD16,"MN2")+COUNTIF(AD21:AD35,"MN2")+COUNTIF(AD37:AD38,"MN2")+COUNTIF(AD4:AD16,"PN2")+COUNTIF(AD21:AD35,"PN2")+COUNTIF(AD37:AD38,"PN2")</f>
        <v>7</v>
      </c>
      <c r="AE17" s="88">
        <f>COUNTIF(AE4:AE16,"M")+COUNTIF(AE21:AE35,"M")+COUNTIF(AE37:AE37,"M")+COUNTIF(AE4:AE16,"P")+COUNTIF(AE21:AE35,"P")+COUNTIF(AE37:AE38,"P")+COUNTIF(AE4:AE16,"MT")+COUNTIF(AE21:AE35,"MT")+COUNTIF(AE37:AE38,"MT")+COUNTIF(AE4:AE16,"MN")+COUNTIF(AE21:AE35,"MN")+COUNTIF(AE37:AE38,"MN")+COUNTIF(AE4:AE16,"MN2")+COUNTIF(AE21:AE35,"MN2")+COUNTIF(AE37:AE38,"MN2")+COUNTIF(AE4:AE16,"PN2")+COUNTIF(AE21:AE35,"PN2")+COUNTIF(AE37:AE38,"PN2")</f>
        <v>7</v>
      </c>
      <c r="AF17" s="88">
        <f>COUNTIF(AF4:AF16,"M")+COUNTIF(AF21:AF35,"M")+COUNTIF(AF37:AF37,"M")+COUNTIF(AF4:AF16,"P")+COUNTIF(AF21:AF35,"P")+COUNTIF(AF37:AF38,"P")+COUNTIF(AF4:AF16,"MT")+COUNTIF(AF21:AF35,"MT")+COUNTIF(AF37:AF38,"MT")+COUNTIF(AF4:AF16,"MN")+COUNTIF(AF21:AF35,"MN")+COUNTIF(AF37:AF38,"MN")+COUNTIF(AF4:AF16,"MN2")+COUNTIF(AF21:AF35,"MN2")+COUNTIF(AF37:AF38,"MN2")+COUNTIF(AF4:AF16,"PN2")+COUNTIF(AF21:AF35,"PN2")+COUNTIF(AF37:AF38,"PN2")</f>
        <v>7</v>
      </c>
      <c r="AG17" s="88">
        <f>COUNTIF(AG4:AG16,"M")+COUNTIF(AG21:AG35,"M")+COUNTIF(AG37:AG37,"M")+COUNTIF(AG4:AG16,"P")+COUNTIF(AG21:AG35,"P")+COUNTIF(AG37:AG38,"P")+COUNTIF(AG4:AG16,"MT")+COUNTIF(AG21:AG35,"MT")+COUNTIF(AG37:AG38,"MT")+COUNTIF(AG4:AG16,"MN")+COUNTIF(AG21:AG35,"MN")+COUNTIF(AG37:AG38,"MN")+COUNTIF(AG4:AG16,"MN2")+COUNTIF(AG21:AG35,"MN2")+COUNTIF(AG37:AG38,"MN2")+COUNTIF(AG4:AG16,"PN2")+COUNTIF(AG21:AG35,"PN2")+COUNTIF(AG37:AG38,"PN2")</f>
        <v>7</v>
      </c>
      <c r="AH17" s="88"/>
      <c r="AI17" s="89">
        <f t="shared" ref="AI17:AI18" si="0">SUM(C17:AH17)</f>
        <v>215</v>
      </c>
      <c r="AJ17" s="14"/>
      <c r="AK17" s="5"/>
      <c r="AL17" s="5" t="s">
        <v>32</v>
      </c>
    </row>
    <row r="18" spans="1:39" ht="12.75" customHeight="1" x14ac:dyDescent="0.25">
      <c r="A18" s="90"/>
      <c r="B18" s="91" t="s">
        <v>39</v>
      </c>
      <c r="C18" s="92">
        <f>COUNTIF(C4:C16,"T")+COUNTIF(C21:C35,"T")+COUNTIF(C37:C37,"T")+COUNTIF(C4:C16,"P")+COUNTIF(C21:C35,"P")+COUNTIF(C37:C37,"P")+COUNTIF(C4:C16,"TN")+COUNTIF(C21:C35,"TN")+COUNTIF(C37:C37,"TN")+COUNTIF(C4:C16,"MT")+COUNTIF(C21:C35,"MT")+COUNTIF(C37:C37,"MT")+COUNTIF(C4:C16,"TN2")+COUNTIF(C21:C35,"TN2")+COUNTIF(C37:C37,"TN2")+COUNTIF(C4:C16,"PN2")+COUNTIF(C21:C35,"PN2")+COUNTIF(C37:C38,"PN2")</f>
        <v>6</v>
      </c>
      <c r="D18" s="92">
        <f>COUNTIF(D4:D16,"T")+COUNTIF(D21:D35,"T")+COUNTIF(D37:D37,"T")+COUNTIF(D4:D16,"P")+COUNTIF(D21:D35,"P")+COUNTIF(D37:D37,"P")+COUNTIF(D4:D16,"TN")+COUNTIF(D21:D35,"TN")+COUNTIF(D37:D37,"TN")+COUNTIF(D4:D16,"MT")+COUNTIF(D21:D35,"MT")+COUNTIF(D37:D37,"MT")+COUNTIF(D4:D16,"TN2")+COUNTIF(D21:D35,"TN2")+COUNTIF(D37:D37,"TN2")+COUNTIF(D4:D16,"PN2")+COUNTIF(D21:D35,"PN2")+COUNTIF(D37:D38,"PN2")</f>
        <v>7</v>
      </c>
      <c r="E18" s="92">
        <f>COUNTIF(E4:E16,"T")+COUNTIF(E21:E35,"T")+COUNTIF(E37:E37,"T")+COUNTIF(E4:E16,"P")+COUNTIF(E21:E35,"P")+COUNTIF(E37:E37,"P")+COUNTIF(E4:E16,"TN")+COUNTIF(E21:E35,"TN")+COUNTIF(E37:E37,"TN")+COUNTIF(E4:E16,"MT")+COUNTIF(E21:E35,"MT")+COUNTIF(E37:E37,"MT")+COUNTIF(E4:E16,"TN2")+COUNTIF(E21:E35,"TN2")+COUNTIF(E37:E37,"TN2")+COUNTIF(E4:E16,"PN2")+COUNTIF(E21:E35,"PN2")+COUNTIF(E37:E38,"PN2")</f>
        <v>5</v>
      </c>
      <c r="F18" s="92">
        <f>COUNTIF(F4:F16,"T")+COUNTIF(F21:F35,"T")+COUNTIF(F37:F37,"T")+COUNTIF(F4:F16,"P")+COUNTIF(F21:F35,"P")+COUNTIF(F37:F37,"P")+COUNTIF(F4:F16,"TN")+COUNTIF(F21:F35,"TN")+COUNTIF(F37:F37,"TN")+COUNTIF(F4:F16,"MT")+COUNTIF(F21:F35,"MT")+COUNTIF(F37:F37,"MT")+COUNTIF(F4:F16,"TN2")+COUNTIF(F21:F35,"TN2")+COUNTIF(F37:F37,"TN2")+COUNTIF(F4:F16,"PN2")+COUNTIF(F21:F35,"PN2")+COUNTIF(F37:F38,"PN2")</f>
        <v>6</v>
      </c>
      <c r="G18" s="92">
        <f>COUNTIF(G4:G16,"T")+COUNTIF(G21:G35,"T")+COUNTIF(G37:G37,"T")+COUNTIF(G4:G16,"P")+COUNTIF(G21:G35,"P")+COUNTIF(G37:G37,"P")+COUNTIF(G4:G16,"TN")+COUNTIF(G21:G35,"TN")+COUNTIF(G37:G37,"TN")+COUNTIF(G4:G16,"MT")+COUNTIF(G21:G35,"MT")+COUNTIF(G37:G37,"MT")+COUNTIF(G4:G16,"TN2")+COUNTIF(G21:G35,"TN2")+COUNTIF(G37:G37,"TN2")+COUNTIF(G4:G16,"PN2")+COUNTIF(G21:G35,"PN2")+COUNTIF(G37:G38,"PN2")</f>
        <v>7</v>
      </c>
      <c r="H18" s="92">
        <f>COUNTIF(H4:H16,"T")+COUNTIF(H21:H35,"T")+COUNTIF(H37:H37,"T")+COUNTIF(H4:H16,"P")+COUNTIF(H21:H35,"P")+COUNTIF(H37:H37,"P")+COUNTIF(H4:H16,"TN")+COUNTIF(H21:H35,"TN")+COUNTIF(H37:H37,"TN")+COUNTIF(H4:H16,"MT")+COUNTIF(H21:H35,"MT")+COUNTIF(H37:H37,"MT")+COUNTIF(H4:H16,"TN2")+COUNTIF(H21:H35,"TN2")+COUNTIF(H37:H37,"TN2")+COUNTIF(H4:H16,"PN2")+COUNTIF(H21:H35,"PN2")+COUNTIF(H37:H38,"PN2")</f>
        <v>7</v>
      </c>
      <c r="I18" s="92">
        <f>COUNTIF(I4:I16,"T")+COUNTIF(I21:I35,"T")+COUNTIF(I37:I37,"T")+COUNTIF(I4:I16,"P")+COUNTIF(I21:I35,"P")+COUNTIF(I37:I37,"P")+COUNTIF(I4:I16,"TN")+COUNTIF(I21:I35,"TN")+COUNTIF(I37:I37,"TN")+COUNTIF(I4:I16,"MT")+COUNTIF(I21:I35,"MT")+COUNTIF(I37:I37,"MT")+COUNTIF(I4:I16,"TN2")+COUNTIF(I21:I35,"TN2")+COUNTIF(I37:I37,"TN2")+COUNTIF(I4:I16,"PN2")+COUNTIF(I21:I35,"PN2")+COUNTIF(I37:I38,"PN2")</f>
        <v>7</v>
      </c>
      <c r="J18" s="92">
        <f>COUNTIF(J4:J16,"T")+COUNTIF(J21:J35,"T")+COUNTIF(J37:J37,"T")+COUNTIF(J4:J16,"P")+COUNTIF(J21:J35,"P")+COUNTIF(J37:J37,"P")+COUNTIF(J4:J16,"TN")+COUNTIF(J21:J35,"TN")+COUNTIF(J37:J37,"TN")+COUNTIF(J4:J16,"MT")+COUNTIF(J21:J35,"MT")+COUNTIF(J37:J37,"MT")+COUNTIF(J4:J16,"TN2")+COUNTIF(J21:J35,"TN2")+COUNTIF(J37:J37,"TN2")+COUNTIF(J4:J16,"PN2")+COUNTIF(J21:J35,"PN2")+COUNTIF(J37:J38,"PN2")</f>
        <v>7</v>
      </c>
      <c r="K18" s="92">
        <f>COUNTIF(K4:K16,"T")+COUNTIF(K21:K35,"T")+COUNTIF(K37:K37,"T")+COUNTIF(K4:K16,"P")+COUNTIF(K21:K35,"P")+COUNTIF(K37:K37,"P")+COUNTIF(K4:K16,"TN")+COUNTIF(K21:K35,"TN")+COUNTIF(K37:K37,"TN")+COUNTIF(K4:K16,"MT")+COUNTIF(K21:K35,"MT")+COUNTIF(K37:K37,"MT")+COUNTIF(K4:K16,"TN2")+COUNTIF(K21:K35,"TN2")+COUNTIF(K37:K37,"TN2")+COUNTIF(K4:K16,"PN2")+COUNTIF(K21:K35,"PN2")+COUNTIF(K37:K38,"PN2")</f>
        <v>7</v>
      </c>
      <c r="L18" s="92">
        <f>COUNTIF(L4:L16,"T")+COUNTIF(L21:L35,"T")+COUNTIF(L37:L37,"T")+COUNTIF(L4:L16,"P")+COUNTIF(L21:L35,"P")+COUNTIF(L37:L37,"P")+COUNTIF(L4:L16,"TN")+COUNTIF(L21:L35,"TN")+COUNTIF(L37:L37,"TN")+COUNTIF(L4:L16,"MT")+COUNTIF(L21:L35,"MT")+COUNTIF(L37:L37,"MT")+COUNTIF(L4:L16,"TN2")+COUNTIF(L21:L35,"TN2")+COUNTIF(L37:L37,"TN2")+COUNTIF(L4:L16,"PN2")+COUNTIF(L21:L35,"PN2")+COUNTIF(L37:L38,"PN2")</f>
        <v>7</v>
      </c>
      <c r="M18" s="92">
        <f>COUNTIF(M4:M16,"T")+COUNTIF(M21:M35,"T")+COUNTIF(M37:M37,"T")+COUNTIF(M4:M16,"P")+COUNTIF(M21:M35,"P")+COUNTIF(M37:M37,"P")+COUNTIF(M4:M16,"TN")+COUNTIF(M21:M35,"TN")+COUNTIF(M37:M37,"TN")+COUNTIF(M4:M16,"MT")+COUNTIF(M21:M35,"MT")+COUNTIF(M37:M37,"MT")+COUNTIF(M4:M16,"TN2")+COUNTIF(M21:M35,"TN2")+COUNTIF(M37:M37,"TN2")+COUNTIF(M4:M16,"PN2")+COUNTIF(M21:M35,"PN2")+COUNTIF(M37:M38,"PN2")</f>
        <v>6</v>
      </c>
      <c r="N18" s="92">
        <f>COUNTIF(N4:N16,"T")+COUNTIF(N21:N35,"T")+COUNTIF(N37:N37,"T")+COUNTIF(N4:N16,"P")+COUNTIF(N21:N35,"P")+COUNTIF(N37:N37,"P")+COUNTIF(N4:N16,"TN")+COUNTIF(N21:N35,"TN")+COUNTIF(N37:N37,"TN")+COUNTIF(N4:N16,"MT")+COUNTIF(N21:N35,"MT")+COUNTIF(N37:N37,"MT")+COUNTIF(N4:N16,"TN2")+COUNTIF(N21:N35,"TN2")+COUNTIF(N37:N37,"TN2")+COUNTIF(N4:N16,"PN2")+COUNTIF(N21:N35,"PN2")+COUNTIF(N37:N38,"PN2")</f>
        <v>7</v>
      </c>
      <c r="O18" s="92">
        <f>COUNTIF(O4:O16,"T")+COUNTIF(O21:O35,"T")+COUNTIF(O37:O37,"T")+COUNTIF(O4:O16,"P")+COUNTIF(O21:O35,"P")+COUNTIF(O37:O37,"P")+COUNTIF(O4:O16,"TN")+COUNTIF(O21:O35,"TN")+COUNTIF(O37:O37,"TN")+COUNTIF(O4:O16,"MT")+COUNTIF(O21:O35,"MT")+COUNTIF(O37:O37,"MT")+COUNTIF(O4:O16,"TN2")+COUNTIF(O21:O35,"TN2")+COUNTIF(O37:O37,"TN2")+COUNTIF(O4:O16,"PN2")+COUNTIF(O21:O35,"PN2")+COUNTIF(O37:O38,"PN2")</f>
        <v>7</v>
      </c>
      <c r="P18" s="92">
        <f>COUNTIF(P4:P16,"T")+COUNTIF(P21:P35,"T")+COUNTIF(P37:P37,"T")+COUNTIF(P4:P16,"P")+COUNTIF(P21:P35,"P")+COUNTIF(P37:P37,"P")+COUNTIF(P4:P16,"TN")+COUNTIF(P21:P35,"TN")+COUNTIF(P37:P37,"TN")+COUNTIF(P4:P16,"MT")+COUNTIF(P21:P35,"MT")+COUNTIF(P37:P37,"MT")+COUNTIF(P4:P16,"TN2")+COUNTIF(P21:P35,"TN2")+COUNTIF(P37:P37,"TN2")+COUNTIF(P4:P16,"PN2")+COUNTIF(P21:P35,"PN2")+COUNTIF(P37:P38,"PN2")</f>
        <v>7</v>
      </c>
      <c r="Q18" s="92">
        <f>COUNTIF(Q4:Q16,"T")+COUNTIF(Q21:Q35,"T")+COUNTIF(Q37:Q37,"T")+COUNTIF(Q4:Q16,"P")+COUNTIF(Q21:Q35,"P")+COUNTIF(Q37:Q37,"P")+COUNTIF(Q4:Q16,"TN")+COUNTIF(Q21:Q35,"TN")+COUNTIF(Q37:Q37,"TN")+COUNTIF(Q4:Q16,"MT")+COUNTIF(Q21:Q35,"MT")+COUNTIF(Q37:Q37,"MT")+COUNTIF(Q4:Q16,"TN2")+COUNTIF(Q21:Q35,"TN2")+COUNTIF(Q37:Q37,"TN2")+COUNTIF(Q4:Q16,"PN2")+COUNTIF(Q21:Q35,"PN2")+COUNTIF(Q37:Q38,"PN2")</f>
        <v>7</v>
      </c>
      <c r="R18" s="92">
        <f>COUNTIF(R4:R16,"T")+COUNTIF(R21:R35,"T")+COUNTIF(R37:R37,"T")+COUNTIF(R4:R16,"P")+COUNTIF(R21:R35,"P")+COUNTIF(R37:R37,"P")+COUNTIF(R4:R16,"TN")+COUNTIF(R21:R35,"TN")+COUNTIF(R37:R37,"TN")+COUNTIF(R4:R16,"MT")+COUNTIF(R21:R35,"MT")+COUNTIF(R37:R37,"MT")+COUNTIF(R4:R16,"TN2")+COUNTIF(R21:R35,"TN2")+COUNTIF(R37:R37,"TN2")+COUNTIF(R4:R16,"PN2")+COUNTIF(R21:R35,"PN2")+COUNTIF(R37:R38,"PN2")</f>
        <v>7</v>
      </c>
      <c r="S18" s="92">
        <f>COUNTIF(S4:S16,"T")+COUNTIF(S21:S35,"T")+COUNTIF(S37:S37,"T")+COUNTIF(S4:S16,"P")+COUNTIF(S21:S35,"P")+COUNTIF(S37:S37,"P")+COUNTIF(S4:S16,"TN")+COUNTIF(S21:S35,"TN")+COUNTIF(S37:S37,"TN")+COUNTIF(S4:S16,"MT")+COUNTIF(S21:S35,"MT")+COUNTIF(S37:S37,"MT")+COUNTIF(S4:S16,"TN2")+COUNTIF(S21:S35,"TN2")+COUNTIF(S37:S37,"TN2")+COUNTIF(S4:S16,"PN2")+COUNTIF(S21:S35,"PN2")+COUNTIF(S37:S38,"PN2")</f>
        <v>6</v>
      </c>
      <c r="T18" s="92">
        <f>COUNTIF(T4:T16,"T")+COUNTIF(T21:T35,"T")+COUNTIF(T37:T37,"T")+COUNTIF(T4:T16,"P")+COUNTIF(T21:T35,"P")+COUNTIF(T37:T37,"P")+COUNTIF(T4:T16,"TN")+COUNTIF(T21:T35,"TN")+COUNTIF(T37:T37,"TN")+COUNTIF(T4:T16,"MT")+COUNTIF(T21:T35,"MT")+COUNTIF(T37:T37,"MT")+COUNTIF(T4:T16,"TN2")+COUNTIF(T21:T35,"TN2")+COUNTIF(T37:T37,"TN2")+COUNTIF(T4:T16,"PN2")+COUNTIF(T21:T35,"PN2")+COUNTIF(T37:T38,"PN2")</f>
        <v>2</v>
      </c>
      <c r="U18" s="92">
        <f>COUNTIF(U4:U16,"T")+COUNTIF(U21:U35,"T")+COUNTIF(U37:U37,"T")+COUNTIF(U4:U16,"P")+COUNTIF(U21:U35,"P")+COUNTIF(U37:U37,"P")+COUNTIF(U4:U16,"TN")+COUNTIF(U21:U35,"TN")+COUNTIF(U37:U37,"TN")+COUNTIF(U4:U16,"MT")+COUNTIF(U21:U35,"MT")+COUNTIF(U37:U37,"MT")+COUNTIF(U4:U16,"TN2")+COUNTIF(U21:U35,"TN2")+COUNTIF(U37:U37,"TN2")+COUNTIF(U4:U16,"PN2")+COUNTIF(U21:U35,"PN2")+COUNTIF(U37:U38,"PN2")</f>
        <v>7</v>
      </c>
      <c r="V18" s="92">
        <f>COUNTIF(V4:V16,"T")+COUNTIF(V21:V35,"T")+COUNTIF(V37:V37,"T")+COUNTIF(V4:V16,"P")+COUNTIF(V21:V35,"P")+COUNTIF(V37:V37,"P")+COUNTIF(V4:V16,"TN")+COUNTIF(V21:V35,"TN")+COUNTIF(V37:V37,"TN")+COUNTIF(V4:V16,"MT")+COUNTIF(V21:V35,"MT")+COUNTIF(V37:V37,"MT")+COUNTIF(V4:V16,"TN2")+COUNTIF(V21:V35,"TN2")+COUNTIF(V37:V37,"TN2")+COUNTIF(V4:V16,"PN2")+COUNTIF(V21:V35,"PN2")+COUNTIF(V37:V38,"PN2")</f>
        <v>7</v>
      </c>
      <c r="W18" s="92">
        <f>COUNTIF(W4:W16,"T")+COUNTIF(W21:W35,"T")+COUNTIF(W37:W37,"T")+COUNTIF(W4:W16,"P")+COUNTIF(W21:W35,"P")+COUNTIF(W37:W37,"P")+COUNTIF(W4:W16,"TN")+COUNTIF(W21:W35,"TN")+COUNTIF(W37:W37,"TN")+COUNTIF(W4:W16,"MT")+COUNTIF(W21:W35,"MT")+COUNTIF(W37:W37,"MT")+COUNTIF(W4:W16,"TN2")+COUNTIF(W21:W35,"TN2")+COUNTIF(W37:W37,"TN2")+COUNTIF(W4:W16,"PN2")+COUNTIF(W21:W35,"PN2")+COUNTIF(W37:W38,"PN2")</f>
        <v>7</v>
      </c>
      <c r="X18" s="92">
        <f>COUNTIF(X4:X16,"T")+COUNTIF(X21:X35,"T")+COUNTIF(X37:X37,"T")+COUNTIF(X4:X16,"P")+COUNTIF(X21:X35,"P")+COUNTIF(X37:X37,"P")+COUNTIF(X4:X16,"TN")+COUNTIF(X21:X35,"TN")+COUNTIF(X37:X37,"TN")+COUNTIF(X4:X16,"MT")+COUNTIF(X21:X35,"MT")+COUNTIF(X37:X37,"MT")+COUNTIF(X4:X16,"TN2")+COUNTIF(X21:X35,"TN2")+COUNTIF(X37:X37,"TN2")+COUNTIF(X4:X16,"PN2")+COUNTIF(X21:X35,"PN2")+COUNTIF(X37:X38,"PN2")</f>
        <v>7</v>
      </c>
      <c r="Y18" s="92">
        <f>COUNTIF(Y4:Y16,"T")+COUNTIF(Y21:Y35,"T")+COUNTIF(Y37:Y37,"T")+COUNTIF(Y4:Y16,"P")+COUNTIF(Y21:Y35,"P")+COUNTIF(Y37:Y37,"P")+COUNTIF(Y4:Y16,"TN")+COUNTIF(Y21:Y35,"TN")+COUNTIF(Y37:Y37,"TN")+COUNTIF(Y4:Y16,"MT")+COUNTIF(Y21:Y35,"MT")+COUNTIF(Y37:Y37,"MT")+COUNTIF(Y4:Y16,"TN2")+COUNTIF(Y21:Y35,"TN2")+COUNTIF(Y37:Y37,"TN2")+COUNTIF(Y4:Y16,"PN2")+COUNTIF(Y21:Y35,"PN2")+COUNTIF(Y37:Y38,"PN2")</f>
        <v>7</v>
      </c>
      <c r="Z18" s="92">
        <f>COUNTIF(Z4:Z16,"T")+COUNTIF(Z21:Z35,"T")+COUNTIF(Z37:Z37,"T")+COUNTIF(Z4:Z16,"P")+COUNTIF(Z21:Z35,"P")+COUNTIF(Z37:Z37,"P")+COUNTIF(Z4:Z16,"TN")+COUNTIF(Z21:Z35,"TN")+COUNTIF(Z37:Z37,"TN")+COUNTIF(Z4:Z16,"MT")+COUNTIF(Z21:Z35,"MT")+COUNTIF(Z37:Z37,"MT")+COUNTIF(Z4:Z16,"TN2")+COUNTIF(Z21:Z35,"TN2")+COUNTIF(Z37:Z37,"TN2")+COUNTIF(Z4:Z16,"PN2")+COUNTIF(Z21:Z35,"PN2")+COUNTIF(Z37:Z38,"PN2")</f>
        <v>5</v>
      </c>
      <c r="AA18" s="92">
        <f>COUNTIF(AA4:AA16,"T")+COUNTIF(AA21:AA35,"T")+COUNTIF(AA37:AA37,"T")+COUNTIF(AA4:AA16,"P")+COUNTIF(AA21:AA35,"P")+COUNTIF(AA37:AA37,"P")+COUNTIF(AA4:AA16,"TN")+COUNTIF(AA21:AA35,"TN")+COUNTIF(AA37:AA37,"TN")+COUNTIF(AA4:AA16,"MT")+COUNTIF(AA21:AA35,"MT")+COUNTIF(AA37:AA37,"MT")+COUNTIF(AA4:AA16,"TN2")+COUNTIF(AA21:AA35,"TN2")+COUNTIF(AA37:AA37,"TN2")+COUNTIF(AA4:AA16,"PN2")+COUNTIF(AA21:AA35,"PN2")+COUNTIF(AA37:AA38,"PN2")</f>
        <v>7</v>
      </c>
      <c r="AB18" s="92">
        <f>COUNTIF(AB4:AB16,"T")+COUNTIF(AB21:AB35,"T")+COUNTIF(AB37:AB37,"T")+COUNTIF(AB4:AB16,"P")+COUNTIF(AB21:AB35,"P")+COUNTIF(AB37:AB37,"P")+COUNTIF(AB4:AB16,"TN")+COUNTIF(AB21:AB35,"TN")+COUNTIF(AB37:AB37,"TN")+COUNTIF(AB4:AB16,"MT")+COUNTIF(AB21:AB35,"MT")+COUNTIF(AB37:AB37,"MT")+COUNTIF(AB4:AB16,"TN2")+COUNTIF(AB21:AB35,"TN2")+COUNTIF(AB37:AB37,"TN2")+COUNTIF(AB4:AB16,"PN2")+COUNTIF(AB21:AB35,"PN2")+COUNTIF(AB37:AB38,"PN2")</f>
        <v>7</v>
      </c>
      <c r="AC18" s="92">
        <f>COUNTIF(AC4:AC16,"T")+COUNTIF(AC21:AC35,"T")+COUNTIF(AC37:AC37,"T")+COUNTIF(AC4:AC16,"P")+COUNTIF(AC21:AC35,"P")+COUNTIF(AC37:AC37,"P")+COUNTIF(AC4:AC16,"TN")+COUNTIF(AC21:AC35,"TN")+COUNTIF(AC37:AC37,"TN")+COUNTIF(AC4:AC16,"MT")+COUNTIF(AC21:AC35,"MT")+COUNTIF(AC37:AC37,"MT")+COUNTIF(AC4:AC16,"TN2")+COUNTIF(AC21:AC35,"TN2")+COUNTIF(AC37:AC37,"TN2")+COUNTIF(AC4:AC16,"PN2")+COUNTIF(AC21:AC35,"PN2")+COUNTIF(AC37:AC38,"PN2")</f>
        <v>7</v>
      </c>
      <c r="AD18" s="92">
        <f>COUNTIF(AD4:AD16,"T")+COUNTIF(AD21:AD35,"T")+COUNTIF(AD37:AD37,"T")+COUNTIF(AD4:AD16,"P")+COUNTIF(AD21:AD35,"P")+COUNTIF(AD37:AD37,"P")+COUNTIF(AD4:AD16,"TN")+COUNTIF(AD21:AD35,"TN")+COUNTIF(AD37:AD37,"TN")+COUNTIF(AD4:AD16,"MT")+COUNTIF(AD21:AD35,"MT")+COUNTIF(AD37:AD37,"MT")+COUNTIF(AD4:AD16,"TN2")+COUNTIF(AD21:AD35,"TN2")+COUNTIF(AD37:AD37,"TN2")+COUNTIF(AD4:AD16,"PN2")+COUNTIF(AD21:AD35,"PN2")+COUNTIF(AD37:AD38,"PN2")</f>
        <v>6</v>
      </c>
      <c r="AE18" s="92">
        <f>COUNTIF(AE4:AE16,"T")+COUNTIF(AE21:AE35,"T")+COUNTIF(AE37:AE37,"T")+COUNTIF(AE4:AE16,"P")+COUNTIF(AE21:AE35,"P")+COUNTIF(AE37:AE37,"P")+COUNTIF(AE4:AE16,"TN")+COUNTIF(AE21:AE35,"TN")+COUNTIF(AE37:AE37,"TN")+COUNTIF(AE4:AE16,"MT")+COUNTIF(AE21:AE35,"MT")+COUNTIF(AE37:AE37,"MT")+COUNTIF(AE4:AE16,"TN2")+COUNTIF(AE21:AE35,"TN2")+COUNTIF(AE37:AE37,"TN2")+COUNTIF(AE4:AE16,"PN2")+COUNTIF(AE21:AE35,"PN2")+COUNTIF(AE37:AE38,"PN2")</f>
        <v>7</v>
      </c>
      <c r="AF18" s="92">
        <f>COUNTIF(AF4:AF16,"T")+COUNTIF(AF21:AF35,"T")+COUNTIF(AF37:AF37,"T")+COUNTIF(AF4:AF16,"P")+COUNTIF(AF21:AF35,"P")+COUNTIF(AF37:AF37,"P")+COUNTIF(AF4:AF16,"TN")+COUNTIF(AF21:AF35,"TN")+COUNTIF(AF37:AF37,"TN")+COUNTIF(AF4:AF16,"MT")+COUNTIF(AF21:AF35,"MT")+COUNTIF(AF37:AF37,"MT")+COUNTIF(AF4:AF16,"TN2")+COUNTIF(AF21:AF35,"TN2")+COUNTIF(AF37:AF37,"TN2")+COUNTIF(AF4:AF16,"PN2")+COUNTIF(AF21:AF35,"PN2")+COUNTIF(AF37:AF38,"PN2")</f>
        <v>7</v>
      </c>
      <c r="AG18" s="92">
        <f>COUNTIF(AG4:AG16,"T")+COUNTIF(AG21:AG35,"T")+COUNTIF(AG37:AG37,"T")+COUNTIF(AG4:AG16,"P")+COUNTIF(AG21:AG35,"P")+COUNTIF(AG37:AG37,"P")+COUNTIF(AG4:AG16,"TN")+COUNTIF(AG21:AG35,"TN")+COUNTIF(AG37:AG37,"TN")+COUNTIF(AG4:AG16,"MT")+COUNTIF(AG21:AG35,"MT")+COUNTIF(AG37:AG37,"MT")+COUNTIF(AG4:AG16,"TN2")+COUNTIF(AG21:AG35,"TN2")+COUNTIF(AG37:AG37,"TN2")+COUNTIF(AG4:AG16,"PN2")+COUNTIF(AG21:AG35,"PN2")+COUNTIF(AG37:AG38,"PN2")</f>
        <v>4</v>
      </c>
      <c r="AH18" s="92"/>
      <c r="AI18" s="93">
        <f t="shared" si="0"/>
        <v>200</v>
      </c>
      <c r="AJ18" s="5"/>
      <c r="AK18" s="5"/>
      <c r="AL18" s="5"/>
    </row>
    <row r="19" spans="1:39" ht="12.75" customHeight="1" x14ac:dyDescent="0.25">
      <c r="A19" s="259" t="s">
        <v>2</v>
      </c>
      <c r="B19" s="260"/>
      <c r="C19" s="94">
        <v>1</v>
      </c>
      <c r="D19" s="94">
        <v>2</v>
      </c>
      <c r="E19" s="94">
        <v>3</v>
      </c>
      <c r="F19" s="94">
        <v>4</v>
      </c>
      <c r="G19" s="94">
        <v>5</v>
      </c>
      <c r="H19" s="94">
        <v>6</v>
      </c>
      <c r="I19" s="94">
        <v>7</v>
      </c>
      <c r="J19" s="94">
        <v>8</v>
      </c>
      <c r="K19" s="94">
        <v>9</v>
      </c>
      <c r="L19" s="94">
        <v>10</v>
      </c>
      <c r="M19" s="94">
        <v>11</v>
      </c>
      <c r="N19" s="94">
        <v>12</v>
      </c>
      <c r="O19" s="94">
        <v>13</v>
      </c>
      <c r="P19" s="94">
        <v>14</v>
      </c>
      <c r="Q19" s="94">
        <v>15</v>
      </c>
      <c r="R19" s="94">
        <v>16</v>
      </c>
      <c r="S19" s="94">
        <v>17</v>
      </c>
      <c r="T19" s="94">
        <v>18</v>
      </c>
      <c r="U19" s="94">
        <v>19</v>
      </c>
      <c r="V19" s="94">
        <v>20</v>
      </c>
      <c r="W19" s="94">
        <v>21</v>
      </c>
      <c r="X19" s="94">
        <v>22</v>
      </c>
      <c r="Y19" s="94">
        <v>23</v>
      </c>
      <c r="Z19" s="94">
        <v>24</v>
      </c>
      <c r="AA19" s="94">
        <v>25</v>
      </c>
      <c r="AB19" s="94">
        <v>26</v>
      </c>
      <c r="AC19" s="94">
        <v>27</v>
      </c>
      <c r="AD19" s="94">
        <v>28</v>
      </c>
      <c r="AE19" s="94">
        <v>29</v>
      </c>
      <c r="AF19" s="94">
        <v>30</v>
      </c>
      <c r="AG19" s="94">
        <v>31</v>
      </c>
      <c r="AH19" s="94">
        <v>1</v>
      </c>
      <c r="AI19" s="95"/>
      <c r="AJ19" s="14"/>
      <c r="AK19" s="5"/>
      <c r="AL19" s="5"/>
      <c r="AM19" s="96"/>
    </row>
    <row r="20" spans="1:39" ht="12.75" customHeight="1" x14ac:dyDescent="0.25">
      <c r="A20" s="257"/>
      <c r="B20" s="261"/>
      <c r="C20" s="97" t="s">
        <v>4</v>
      </c>
      <c r="D20" s="97" t="s">
        <v>5</v>
      </c>
      <c r="E20" s="97" t="s">
        <v>6</v>
      </c>
      <c r="F20" s="97" t="s">
        <v>7</v>
      </c>
      <c r="G20" s="97" t="s">
        <v>8</v>
      </c>
      <c r="H20" s="97" t="s">
        <v>9</v>
      </c>
      <c r="I20" s="97" t="s">
        <v>10</v>
      </c>
      <c r="J20" s="97" t="s">
        <v>4</v>
      </c>
      <c r="K20" s="97" t="s">
        <v>5</v>
      </c>
      <c r="L20" s="97" t="s">
        <v>6</v>
      </c>
      <c r="M20" s="97" t="s">
        <v>7</v>
      </c>
      <c r="N20" s="97" t="s">
        <v>8</v>
      </c>
      <c r="O20" s="97" t="s">
        <v>9</v>
      </c>
      <c r="P20" s="97" t="s">
        <v>10</v>
      </c>
      <c r="Q20" s="97" t="s">
        <v>4</v>
      </c>
      <c r="R20" s="97" t="s">
        <v>5</v>
      </c>
      <c r="S20" s="97" t="s">
        <v>6</v>
      </c>
      <c r="T20" s="97" t="s">
        <v>7</v>
      </c>
      <c r="U20" s="97" t="s">
        <v>8</v>
      </c>
      <c r="V20" s="97" t="s">
        <v>9</v>
      </c>
      <c r="W20" s="97" t="s">
        <v>10</v>
      </c>
      <c r="X20" s="97" t="s">
        <v>4</v>
      </c>
      <c r="Y20" s="97" t="s">
        <v>5</v>
      </c>
      <c r="Z20" s="97" t="s">
        <v>6</v>
      </c>
      <c r="AA20" s="97" t="s">
        <v>7</v>
      </c>
      <c r="AB20" s="97" t="s">
        <v>8</v>
      </c>
      <c r="AC20" s="97" t="s">
        <v>9</v>
      </c>
      <c r="AD20" s="97" t="s">
        <v>10</v>
      </c>
      <c r="AE20" s="97" t="s">
        <v>4</v>
      </c>
      <c r="AF20" s="97" t="s">
        <v>5</v>
      </c>
      <c r="AG20" s="97" t="s">
        <v>6</v>
      </c>
      <c r="AH20" s="97" t="s">
        <v>7</v>
      </c>
      <c r="AI20" s="98"/>
      <c r="AJ20" s="5"/>
      <c r="AK20" s="5"/>
      <c r="AL20" s="5" t="s">
        <v>32</v>
      </c>
    </row>
    <row r="21" spans="1:39" ht="12.75" customHeight="1" x14ac:dyDescent="0.25">
      <c r="A21" s="99">
        <v>111201</v>
      </c>
      <c r="B21" s="100" t="s">
        <v>40</v>
      </c>
      <c r="C21" s="101" t="s">
        <v>29</v>
      </c>
      <c r="D21" s="102" t="s">
        <v>41</v>
      </c>
      <c r="E21" s="103"/>
      <c r="F21" s="10" t="s">
        <v>29</v>
      </c>
      <c r="G21" s="102" t="s">
        <v>41</v>
      </c>
      <c r="H21" s="104"/>
      <c r="I21" s="104" t="s">
        <v>29</v>
      </c>
      <c r="J21" s="105" t="s">
        <v>41</v>
      </c>
      <c r="K21" s="102" t="s">
        <v>41</v>
      </c>
      <c r="L21" s="106" t="s">
        <v>29</v>
      </c>
      <c r="M21" s="103"/>
      <c r="N21" s="107"/>
      <c r="O21" s="105" t="s">
        <v>29</v>
      </c>
      <c r="P21" s="105" t="s">
        <v>41</v>
      </c>
      <c r="Q21" s="105" t="s">
        <v>41</v>
      </c>
      <c r="R21" s="107" t="s">
        <v>29</v>
      </c>
      <c r="S21" s="10"/>
      <c r="T21" s="10"/>
      <c r="U21" s="262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4"/>
      <c r="AI21" s="108">
        <v>72</v>
      </c>
      <c r="AJ21" s="14"/>
      <c r="AK21" s="5" t="s">
        <v>32</v>
      </c>
      <c r="AL21" s="5"/>
    </row>
    <row r="22" spans="1:39" ht="12.75" customHeight="1" x14ac:dyDescent="0.25">
      <c r="A22" s="109">
        <v>104833</v>
      </c>
      <c r="B22" s="110" t="s">
        <v>42</v>
      </c>
      <c r="C22" s="111" t="s">
        <v>43</v>
      </c>
      <c r="D22" s="112"/>
      <c r="E22" s="3"/>
      <c r="F22" s="3" t="s">
        <v>29</v>
      </c>
      <c r="G22" s="113"/>
      <c r="H22" s="113"/>
      <c r="I22" s="113" t="s">
        <v>29</v>
      </c>
      <c r="J22" s="113"/>
      <c r="K22" s="112" t="s">
        <v>19</v>
      </c>
      <c r="L22" s="47" t="s">
        <v>43</v>
      </c>
      <c r="M22" s="3"/>
      <c r="N22" s="112" t="s">
        <v>19</v>
      </c>
      <c r="O22" s="113" t="s">
        <v>29</v>
      </c>
      <c r="P22" s="113"/>
      <c r="Q22" s="112" t="s">
        <v>19</v>
      </c>
      <c r="R22" s="112" t="s">
        <v>43</v>
      </c>
      <c r="S22" s="3"/>
      <c r="T22" s="3"/>
      <c r="U22" s="112" t="s">
        <v>43</v>
      </c>
      <c r="V22" s="113"/>
      <c r="W22" s="113"/>
      <c r="X22" s="113" t="s">
        <v>29</v>
      </c>
      <c r="Y22" s="112"/>
      <c r="Z22" s="3"/>
      <c r="AA22" s="3" t="s">
        <v>29</v>
      </c>
      <c r="AB22" s="3"/>
      <c r="AC22" s="113"/>
      <c r="AD22" s="113" t="s">
        <v>29</v>
      </c>
      <c r="AE22" s="113"/>
      <c r="AF22" s="114" t="s">
        <v>19</v>
      </c>
      <c r="AG22" s="115" t="s">
        <v>43</v>
      </c>
      <c r="AH22" s="116"/>
      <c r="AI22" s="94">
        <v>132</v>
      </c>
      <c r="AJ22" s="5"/>
      <c r="AK22" s="5"/>
      <c r="AL22" s="5" t="s">
        <v>32</v>
      </c>
    </row>
    <row r="23" spans="1:39" ht="12.75" customHeight="1" x14ac:dyDescent="0.25">
      <c r="A23" s="109">
        <v>130460</v>
      </c>
      <c r="B23" s="110" t="s">
        <v>44</v>
      </c>
      <c r="C23" s="117" t="s">
        <v>29</v>
      </c>
      <c r="D23" s="118" t="s">
        <v>19</v>
      </c>
      <c r="E23" s="79" t="s">
        <v>13</v>
      </c>
      <c r="F23" s="62" t="s">
        <v>29</v>
      </c>
      <c r="G23" s="119" t="s">
        <v>29</v>
      </c>
      <c r="H23" s="119"/>
      <c r="I23" s="119" t="s">
        <v>29</v>
      </c>
      <c r="J23" s="119"/>
      <c r="K23" s="119"/>
      <c r="L23" s="62"/>
      <c r="M23" s="62"/>
      <c r="N23" s="119"/>
      <c r="O23" s="119"/>
      <c r="P23" s="119"/>
      <c r="Q23" s="119"/>
      <c r="R23" s="119" t="s">
        <v>29</v>
      </c>
      <c r="S23" s="79" t="s">
        <v>13</v>
      </c>
      <c r="T23" s="62"/>
      <c r="U23" s="118" t="s">
        <v>43</v>
      </c>
      <c r="V23" s="118" t="s">
        <v>19</v>
      </c>
      <c r="W23" s="118" t="s">
        <v>19</v>
      </c>
      <c r="X23" s="118" t="s">
        <v>43</v>
      </c>
      <c r="Y23" s="118" t="s">
        <v>19</v>
      </c>
      <c r="Z23" s="79" t="s">
        <v>13</v>
      </c>
      <c r="AA23" s="62" t="s">
        <v>29</v>
      </c>
      <c r="AB23" s="62" t="s">
        <v>29</v>
      </c>
      <c r="AC23" s="118" t="s">
        <v>19</v>
      </c>
      <c r="AD23" s="119" t="s">
        <v>29</v>
      </c>
      <c r="AE23" s="119"/>
      <c r="AF23" s="120" t="s">
        <v>19</v>
      </c>
      <c r="AG23" s="121" t="s">
        <v>30</v>
      </c>
      <c r="AH23" s="122"/>
      <c r="AI23" s="94">
        <v>132</v>
      </c>
      <c r="AJ23" s="14"/>
      <c r="AK23" s="5"/>
      <c r="AL23" s="5"/>
    </row>
    <row r="24" spans="1:39" ht="12.75" customHeight="1" x14ac:dyDescent="0.25">
      <c r="A24" s="109">
        <v>141097</v>
      </c>
      <c r="B24" s="110" t="s">
        <v>45</v>
      </c>
      <c r="C24" s="123" t="s">
        <v>29</v>
      </c>
      <c r="D24" s="124"/>
      <c r="E24" s="28" t="s">
        <v>14</v>
      </c>
      <c r="F24" s="47" t="s">
        <v>43</v>
      </c>
      <c r="G24" s="124"/>
      <c r="H24" s="125" t="s">
        <v>14</v>
      </c>
      <c r="I24" s="124" t="s">
        <v>29</v>
      </c>
      <c r="J24" s="112" t="s">
        <v>19</v>
      </c>
      <c r="K24" s="125" t="s">
        <v>19</v>
      </c>
      <c r="L24" s="27"/>
      <c r="M24" s="28" t="s">
        <v>41</v>
      </c>
      <c r="N24" s="125" t="s">
        <v>15</v>
      </c>
      <c r="O24" s="112" t="s">
        <v>43</v>
      </c>
      <c r="P24" s="124"/>
      <c r="Q24" s="125" t="s">
        <v>19</v>
      </c>
      <c r="R24" s="113"/>
      <c r="S24" s="3"/>
      <c r="T24" s="27"/>
      <c r="U24" s="124" t="s">
        <v>29</v>
      </c>
      <c r="V24" s="113"/>
      <c r="W24" s="113"/>
      <c r="X24" s="124" t="s">
        <v>29</v>
      </c>
      <c r="Y24" s="124"/>
      <c r="Z24" s="47" t="s">
        <v>19</v>
      </c>
      <c r="AA24" s="3" t="s">
        <v>29</v>
      </c>
      <c r="AB24" s="28"/>
      <c r="AC24" s="125" t="s">
        <v>19</v>
      </c>
      <c r="AD24" s="113" t="s">
        <v>29</v>
      </c>
      <c r="AE24" s="124"/>
      <c r="AF24" s="126"/>
      <c r="AG24" s="127" t="s">
        <v>43</v>
      </c>
      <c r="AH24" s="128" t="s">
        <v>28</v>
      </c>
      <c r="AI24" s="94">
        <v>132</v>
      </c>
      <c r="AJ24" s="5"/>
      <c r="AK24" s="5"/>
      <c r="AL24" s="5"/>
    </row>
    <row r="25" spans="1:39" ht="12.75" customHeight="1" x14ac:dyDescent="0.25">
      <c r="A25" s="129">
        <v>140562</v>
      </c>
      <c r="B25" s="130" t="s">
        <v>46</v>
      </c>
      <c r="C25" s="131" t="s">
        <v>29</v>
      </c>
      <c r="D25" s="132"/>
      <c r="E25" s="20"/>
      <c r="F25" s="20" t="s">
        <v>29</v>
      </c>
      <c r="G25" s="132"/>
      <c r="H25" s="132"/>
      <c r="I25" s="132" t="s">
        <v>29</v>
      </c>
      <c r="J25" s="132"/>
      <c r="K25" s="132"/>
      <c r="L25" s="20" t="s">
        <v>29</v>
      </c>
      <c r="M25" s="20"/>
      <c r="N25" s="132"/>
      <c r="O25" s="132" t="s">
        <v>29</v>
      </c>
      <c r="P25" s="132"/>
      <c r="Q25" s="132"/>
      <c r="R25" s="132" t="s">
        <v>29</v>
      </c>
      <c r="S25" s="20"/>
      <c r="T25" s="20"/>
      <c r="U25" s="132" t="s">
        <v>29</v>
      </c>
      <c r="V25" s="132"/>
      <c r="W25" s="132"/>
      <c r="X25" s="132" t="s">
        <v>29</v>
      </c>
      <c r="Y25" s="132"/>
      <c r="Z25" s="20"/>
      <c r="AA25" s="20" t="s">
        <v>29</v>
      </c>
      <c r="AB25" s="20"/>
      <c r="AC25" s="132"/>
      <c r="AD25" s="132" t="s">
        <v>29</v>
      </c>
      <c r="AE25" s="132"/>
      <c r="AF25" s="133"/>
      <c r="AG25" s="134" t="s">
        <v>29</v>
      </c>
      <c r="AH25" s="135"/>
      <c r="AI25" s="94">
        <v>132</v>
      </c>
      <c r="AJ25" s="14"/>
      <c r="AK25" s="5"/>
      <c r="AL25" s="5" t="s">
        <v>32</v>
      </c>
    </row>
    <row r="26" spans="1:39" ht="12.75" customHeight="1" x14ac:dyDescent="0.25">
      <c r="A26" s="136">
        <v>141127</v>
      </c>
      <c r="B26" s="137" t="s">
        <v>47</v>
      </c>
      <c r="C26" s="138"/>
      <c r="D26" s="139" t="s">
        <v>29</v>
      </c>
      <c r="E26" s="140"/>
      <c r="F26" s="140"/>
      <c r="G26" s="139" t="s">
        <v>29</v>
      </c>
      <c r="H26" s="139"/>
      <c r="I26" s="139"/>
      <c r="J26" s="139" t="s">
        <v>29</v>
      </c>
      <c r="K26" s="139"/>
      <c r="L26" s="140"/>
      <c r="M26" s="140" t="s">
        <v>29</v>
      </c>
      <c r="N26" s="139"/>
      <c r="O26" s="141" t="s">
        <v>29</v>
      </c>
      <c r="P26" s="139" t="s">
        <v>29</v>
      </c>
      <c r="Q26" s="139"/>
      <c r="R26" s="139"/>
      <c r="S26" s="140" t="s">
        <v>29</v>
      </c>
      <c r="T26" s="140"/>
      <c r="U26" s="139"/>
      <c r="V26" s="139" t="s">
        <v>29</v>
      </c>
      <c r="W26" s="139"/>
      <c r="X26" s="141" t="s">
        <v>13</v>
      </c>
      <c r="Y26" s="141" t="s">
        <v>43</v>
      </c>
      <c r="Z26" s="140"/>
      <c r="AA26" s="140"/>
      <c r="AB26" s="140" t="s">
        <v>29</v>
      </c>
      <c r="AC26" s="139"/>
      <c r="AD26" s="141" t="s">
        <v>13</v>
      </c>
      <c r="AE26" s="141" t="s">
        <v>43</v>
      </c>
      <c r="AF26" s="142"/>
      <c r="AG26" s="143"/>
      <c r="AH26" s="143"/>
      <c r="AI26" s="94">
        <v>120</v>
      </c>
      <c r="AJ26" s="5"/>
      <c r="AK26" s="5"/>
      <c r="AL26" s="5"/>
    </row>
    <row r="27" spans="1:39" ht="12.75" customHeight="1" x14ac:dyDescent="0.25">
      <c r="A27" s="144">
        <v>140678</v>
      </c>
      <c r="B27" s="145" t="s">
        <v>48</v>
      </c>
      <c r="C27" s="146"/>
      <c r="D27" s="147" t="s">
        <v>29</v>
      </c>
      <c r="E27" s="62"/>
      <c r="F27" s="62"/>
      <c r="G27" s="147" t="s">
        <v>29</v>
      </c>
      <c r="H27" s="148" t="s">
        <v>49</v>
      </c>
      <c r="I27" s="147"/>
      <c r="J27" s="147" t="s">
        <v>29</v>
      </c>
      <c r="K27" s="148" t="s">
        <v>28</v>
      </c>
      <c r="L27" s="62"/>
      <c r="M27" s="62" t="s">
        <v>29</v>
      </c>
      <c r="N27" s="147"/>
      <c r="O27" s="148" t="s">
        <v>49</v>
      </c>
      <c r="P27" s="147" t="s">
        <v>29</v>
      </c>
      <c r="Q27" s="147"/>
      <c r="R27" s="147"/>
      <c r="S27" s="62" t="s">
        <v>29</v>
      </c>
      <c r="T27" s="79" t="s">
        <v>41</v>
      </c>
      <c r="U27" s="147"/>
      <c r="V27" s="147" t="s">
        <v>29</v>
      </c>
      <c r="W27" s="147"/>
      <c r="X27" s="147"/>
      <c r="Y27" s="147" t="s">
        <v>29</v>
      </c>
      <c r="Z27" s="62"/>
      <c r="AA27" s="79" t="s">
        <v>41</v>
      </c>
      <c r="AB27" s="62" t="s">
        <v>29</v>
      </c>
      <c r="AC27" s="147"/>
      <c r="AD27" s="147"/>
      <c r="AE27" s="147" t="s">
        <v>29</v>
      </c>
      <c r="AF27" s="149"/>
      <c r="AG27" s="150"/>
      <c r="AH27" s="150" t="s">
        <v>29</v>
      </c>
      <c r="AI27" s="94">
        <v>120</v>
      </c>
      <c r="AJ27" s="14"/>
      <c r="AK27" s="5"/>
      <c r="AL27" s="5"/>
    </row>
    <row r="28" spans="1:39" ht="12.75" customHeight="1" x14ac:dyDescent="0.25">
      <c r="A28" s="144">
        <v>141178</v>
      </c>
      <c r="B28" s="145" t="s">
        <v>50</v>
      </c>
      <c r="C28" s="146"/>
      <c r="D28" s="147" t="s">
        <v>29</v>
      </c>
      <c r="E28" s="62"/>
      <c r="F28" s="79" t="s">
        <v>19</v>
      </c>
      <c r="G28" s="147" t="s">
        <v>29</v>
      </c>
      <c r="H28" s="147"/>
      <c r="I28" s="147"/>
      <c r="J28" s="147" t="s">
        <v>29</v>
      </c>
      <c r="K28" s="147"/>
      <c r="L28" s="79" t="s">
        <v>15</v>
      </c>
      <c r="M28" s="62" t="s">
        <v>29</v>
      </c>
      <c r="N28" s="148" t="s">
        <v>49</v>
      </c>
      <c r="O28" s="147"/>
      <c r="P28" s="147" t="s">
        <v>29</v>
      </c>
      <c r="Q28" s="147"/>
      <c r="R28" s="147"/>
      <c r="S28" s="79" t="s">
        <v>15</v>
      </c>
      <c r="T28" s="79" t="s">
        <v>19</v>
      </c>
      <c r="U28" s="147"/>
      <c r="V28" s="147" t="s">
        <v>29</v>
      </c>
      <c r="W28" s="148" t="s">
        <v>49</v>
      </c>
      <c r="X28" s="147"/>
      <c r="Y28" s="147" t="s">
        <v>29</v>
      </c>
      <c r="Z28" s="62"/>
      <c r="AA28" s="62"/>
      <c r="AB28" s="62" t="s">
        <v>29</v>
      </c>
      <c r="AC28" s="147" t="s">
        <v>29</v>
      </c>
      <c r="AD28" s="147"/>
      <c r="AE28" s="147" t="s">
        <v>29</v>
      </c>
      <c r="AF28" s="149"/>
      <c r="AG28" s="121" t="s">
        <v>15</v>
      </c>
      <c r="AH28" s="150" t="s">
        <v>29</v>
      </c>
      <c r="AI28" s="94">
        <v>120</v>
      </c>
      <c r="AJ28" s="5"/>
      <c r="AK28" s="5"/>
      <c r="AL28" s="5"/>
      <c r="AM28" s="151" t="s">
        <v>32</v>
      </c>
    </row>
    <row r="29" spans="1:39" ht="12.75" customHeight="1" x14ac:dyDescent="0.25">
      <c r="A29" s="144">
        <v>140457</v>
      </c>
      <c r="B29" s="145" t="s">
        <v>51</v>
      </c>
      <c r="C29" s="152" t="s">
        <v>13</v>
      </c>
      <c r="D29" s="147" t="s">
        <v>29</v>
      </c>
      <c r="E29" s="79" t="s">
        <v>13</v>
      </c>
      <c r="F29" s="62"/>
      <c r="G29" s="147" t="s">
        <v>29</v>
      </c>
      <c r="H29" s="148" t="s">
        <v>19</v>
      </c>
      <c r="I29" s="147"/>
      <c r="J29" s="147" t="s">
        <v>29</v>
      </c>
      <c r="K29" s="147"/>
      <c r="L29" s="79" t="s">
        <v>13</v>
      </c>
      <c r="M29" s="62" t="s">
        <v>29</v>
      </c>
      <c r="N29" s="147"/>
      <c r="O29" s="147"/>
      <c r="P29" s="147" t="s">
        <v>29</v>
      </c>
      <c r="Q29" s="148" t="s">
        <v>19</v>
      </c>
      <c r="R29" s="148" t="s">
        <v>49</v>
      </c>
      <c r="S29" s="62" t="s">
        <v>29</v>
      </c>
      <c r="T29" s="62"/>
      <c r="U29" s="147"/>
      <c r="V29" s="147" t="s">
        <v>29</v>
      </c>
      <c r="W29" s="147"/>
      <c r="X29" s="148" t="s">
        <v>19</v>
      </c>
      <c r="Y29" s="147" t="s">
        <v>29</v>
      </c>
      <c r="Z29" s="62"/>
      <c r="AA29" s="62"/>
      <c r="AB29" s="79" t="s">
        <v>30</v>
      </c>
      <c r="AC29" s="148" t="s">
        <v>52</v>
      </c>
      <c r="AD29" s="147"/>
      <c r="AE29" s="148" t="s">
        <v>43</v>
      </c>
      <c r="AF29" s="153" t="s">
        <v>53</v>
      </c>
      <c r="AG29" s="150"/>
      <c r="AH29" s="150" t="s">
        <v>29</v>
      </c>
      <c r="AI29" s="94">
        <v>120</v>
      </c>
      <c r="AJ29" s="14"/>
      <c r="AK29" s="5"/>
      <c r="AL29" s="5"/>
    </row>
    <row r="30" spans="1:39" ht="12.75" customHeight="1" x14ac:dyDescent="0.25">
      <c r="A30" s="154">
        <v>141054</v>
      </c>
      <c r="B30" s="155" t="s">
        <v>54</v>
      </c>
      <c r="C30" s="156"/>
      <c r="D30" s="157" t="s">
        <v>29</v>
      </c>
      <c r="E30" s="20"/>
      <c r="F30" s="20"/>
      <c r="G30" s="157"/>
      <c r="H30" s="157"/>
      <c r="I30" s="157"/>
      <c r="J30" s="157" t="s">
        <v>29</v>
      </c>
      <c r="K30" s="157"/>
      <c r="L30" s="20"/>
      <c r="M30" s="20" t="s">
        <v>29</v>
      </c>
      <c r="N30" s="157"/>
      <c r="O30" s="157"/>
      <c r="P30" s="157" t="s">
        <v>29</v>
      </c>
      <c r="Q30" s="157"/>
      <c r="R30" s="157"/>
      <c r="S30" s="20" t="s">
        <v>29</v>
      </c>
      <c r="T30" s="20"/>
      <c r="U30" s="157"/>
      <c r="V30" s="157" t="s">
        <v>29</v>
      </c>
      <c r="W30" s="157"/>
      <c r="X30" s="158" t="s">
        <v>29</v>
      </c>
      <c r="Y30" s="157" t="s">
        <v>29</v>
      </c>
      <c r="Z30" s="20"/>
      <c r="AA30" s="20"/>
      <c r="AB30" s="20"/>
      <c r="AC30" s="157"/>
      <c r="AD30" s="157" t="s">
        <v>29</v>
      </c>
      <c r="AE30" s="157" t="s">
        <v>29</v>
      </c>
      <c r="AF30" s="159"/>
      <c r="AG30" s="160" t="s">
        <v>43</v>
      </c>
      <c r="AH30" s="134" t="s">
        <v>29</v>
      </c>
      <c r="AI30" s="94">
        <v>120</v>
      </c>
      <c r="AJ30" s="5"/>
      <c r="AK30" s="5" t="s">
        <v>32</v>
      </c>
      <c r="AL30" s="161" t="s">
        <v>55</v>
      </c>
    </row>
    <row r="31" spans="1:39" ht="12.75" customHeight="1" x14ac:dyDescent="0.25">
      <c r="A31" s="162">
        <v>140660</v>
      </c>
      <c r="B31" s="163" t="s">
        <v>56</v>
      </c>
      <c r="C31" s="164"/>
      <c r="D31" s="165"/>
      <c r="E31" s="10" t="s">
        <v>29</v>
      </c>
      <c r="F31" s="10"/>
      <c r="G31" s="165"/>
      <c r="H31" s="165" t="s">
        <v>29</v>
      </c>
      <c r="I31" s="165"/>
      <c r="J31" s="166"/>
      <c r="K31" s="165" t="s">
        <v>29</v>
      </c>
      <c r="L31" s="10"/>
      <c r="M31" s="10"/>
      <c r="N31" s="165" t="s">
        <v>29</v>
      </c>
      <c r="O31" s="165"/>
      <c r="P31" s="165"/>
      <c r="Q31" s="165" t="s">
        <v>29</v>
      </c>
      <c r="R31" s="166"/>
      <c r="S31" s="10"/>
      <c r="T31" s="10" t="s">
        <v>29</v>
      </c>
      <c r="U31" s="165"/>
      <c r="V31" s="166" t="s">
        <v>12</v>
      </c>
      <c r="W31" s="165" t="s">
        <v>29</v>
      </c>
      <c r="X31" s="165"/>
      <c r="Y31" s="165"/>
      <c r="Z31" s="10" t="s">
        <v>29</v>
      </c>
      <c r="AA31" s="10"/>
      <c r="AB31" s="10"/>
      <c r="AC31" s="165" t="s">
        <v>29</v>
      </c>
      <c r="AD31" s="165"/>
      <c r="AE31" s="166" t="s">
        <v>12</v>
      </c>
      <c r="AF31" s="167" t="s">
        <v>29</v>
      </c>
      <c r="AG31" s="168"/>
      <c r="AH31" s="168"/>
      <c r="AI31" s="94">
        <v>120</v>
      </c>
      <c r="AJ31" s="14"/>
      <c r="AK31" s="5"/>
      <c r="AL31" s="5"/>
    </row>
    <row r="32" spans="1:39" ht="12.75" customHeight="1" x14ac:dyDescent="0.25">
      <c r="A32" s="169">
        <v>141070</v>
      </c>
      <c r="B32" s="170" t="s">
        <v>57</v>
      </c>
      <c r="C32" s="171" t="s">
        <v>19</v>
      </c>
      <c r="D32" s="172" t="s">
        <v>19</v>
      </c>
      <c r="E32" s="62" t="s">
        <v>29</v>
      </c>
      <c r="F32" s="62"/>
      <c r="G32" s="172" t="s">
        <v>19</v>
      </c>
      <c r="H32" s="173" t="s">
        <v>29</v>
      </c>
      <c r="I32" s="172" t="s">
        <v>19</v>
      </c>
      <c r="J32" s="172" t="s">
        <v>19</v>
      </c>
      <c r="K32" s="173" t="s">
        <v>29</v>
      </c>
      <c r="L32" s="62"/>
      <c r="M32" s="62"/>
      <c r="N32" s="172" t="s">
        <v>43</v>
      </c>
      <c r="O32" s="172" t="s">
        <v>19</v>
      </c>
      <c r="P32" s="172" t="s">
        <v>19</v>
      </c>
      <c r="Q32" s="173" t="s">
        <v>29</v>
      </c>
      <c r="R32" s="172" t="s">
        <v>19</v>
      </c>
      <c r="S32" s="62"/>
      <c r="T32" s="62" t="s">
        <v>29</v>
      </c>
      <c r="U32" s="172" t="s">
        <v>29</v>
      </c>
      <c r="V32" s="173"/>
      <c r="W32" s="173" t="s">
        <v>29</v>
      </c>
      <c r="X32" s="173"/>
      <c r="Y32" s="173"/>
      <c r="Z32" s="62" t="s">
        <v>29</v>
      </c>
      <c r="AA32" s="79" t="s">
        <v>28</v>
      </c>
      <c r="AB32" s="79" t="s">
        <v>19</v>
      </c>
      <c r="AC32" s="172" t="s">
        <v>43</v>
      </c>
      <c r="AD32" s="173"/>
      <c r="AE32" s="172" t="s">
        <v>19</v>
      </c>
      <c r="AF32" s="174" t="s">
        <v>29</v>
      </c>
      <c r="AG32" s="150"/>
      <c r="AH32" s="150"/>
      <c r="AI32" s="94">
        <v>120</v>
      </c>
      <c r="AJ32" s="5"/>
      <c r="AK32" s="5"/>
      <c r="AL32" s="5"/>
    </row>
    <row r="33" spans="1:38" ht="12.75" customHeight="1" x14ac:dyDescent="0.25">
      <c r="A33" s="175">
        <v>132624</v>
      </c>
      <c r="B33" s="170" t="s">
        <v>58</v>
      </c>
      <c r="C33" s="176"/>
      <c r="D33" s="173"/>
      <c r="E33" s="62" t="s">
        <v>29</v>
      </c>
      <c r="F33" s="62"/>
      <c r="G33" s="173"/>
      <c r="H33" s="173" t="s">
        <v>29</v>
      </c>
      <c r="I33" s="173"/>
      <c r="J33" s="173"/>
      <c r="K33" s="173" t="s">
        <v>29</v>
      </c>
      <c r="L33" s="79" t="s">
        <v>29</v>
      </c>
      <c r="M33" s="62"/>
      <c r="N33" s="173" t="s">
        <v>29</v>
      </c>
      <c r="O33" s="173"/>
      <c r="P33" s="173"/>
      <c r="Q33" s="173" t="s">
        <v>29</v>
      </c>
      <c r="R33" s="173"/>
      <c r="S33" s="62"/>
      <c r="T33" s="62" t="s">
        <v>29</v>
      </c>
      <c r="U33" s="173"/>
      <c r="V33" s="173"/>
      <c r="W33" s="173" t="s">
        <v>29</v>
      </c>
      <c r="X33" s="173"/>
      <c r="Y33" s="173"/>
      <c r="Z33" s="62" t="s">
        <v>29</v>
      </c>
      <c r="AA33" s="62"/>
      <c r="AB33" s="62"/>
      <c r="AC33" s="265"/>
      <c r="AD33" s="266"/>
      <c r="AE33" s="266"/>
      <c r="AF33" s="266"/>
      <c r="AG33" s="267"/>
      <c r="AH33" s="150"/>
      <c r="AI33" s="94">
        <v>96</v>
      </c>
      <c r="AJ33" s="14"/>
      <c r="AK33" s="5"/>
      <c r="AL33" s="5" t="s">
        <v>32</v>
      </c>
    </row>
    <row r="34" spans="1:38" ht="12.75" customHeight="1" x14ac:dyDescent="0.25">
      <c r="A34" s="175">
        <v>149870</v>
      </c>
      <c r="B34" s="170" t="s">
        <v>59</v>
      </c>
      <c r="C34" s="176"/>
      <c r="D34" s="173"/>
      <c r="E34" s="79" t="s">
        <v>30</v>
      </c>
      <c r="F34" s="79" t="s">
        <v>52</v>
      </c>
      <c r="G34" s="173"/>
      <c r="H34" s="173" t="s">
        <v>29</v>
      </c>
      <c r="I34" s="173"/>
      <c r="J34" s="173"/>
      <c r="K34" s="173" t="s">
        <v>29</v>
      </c>
      <c r="L34" s="79" t="s">
        <v>60</v>
      </c>
      <c r="M34" s="79" t="s">
        <v>13</v>
      </c>
      <c r="N34" s="173" t="s">
        <v>29</v>
      </c>
      <c r="O34" s="173"/>
      <c r="P34" s="173"/>
      <c r="Q34" s="173" t="s">
        <v>29</v>
      </c>
      <c r="R34" s="172" t="s">
        <v>29</v>
      </c>
      <c r="S34" s="79" t="s">
        <v>60</v>
      </c>
      <c r="T34" s="79" t="s">
        <v>43</v>
      </c>
      <c r="U34" s="172" t="s">
        <v>41</v>
      </c>
      <c r="V34" s="173"/>
      <c r="W34" s="173" t="s">
        <v>29</v>
      </c>
      <c r="X34" s="172" t="s">
        <v>41</v>
      </c>
      <c r="Y34" s="172" t="s">
        <v>41</v>
      </c>
      <c r="Z34" s="62" t="s">
        <v>29</v>
      </c>
      <c r="AA34" s="62"/>
      <c r="AB34" s="79" t="s">
        <v>41</v>
      </c>
      <c r="AC34" s="173" t="s">
        <v>29</v>
      </c>
      <c r="AD34" s="172" t="s">
        <v>41</v>
      </c>
      <c r="AE34" s="173"/>
      <c r="AF34" s="174" t="s">
        <v>29</v>
      </c>
      <c r="AG34" s="150"/>
      <c r="AH34" s="150"/>
      <c r="AI34" s="94">
        <v>120</v>
      </c>
      <c r="AJ34" s="5"/>
      <c r="AK34" s="5"/>
      <c r="AL34" s="5"/>
    </row>
    <row r="35" spans="1:38" ht="12.75" customHeight="1" x14ac:dyDescent="0.25">
      <c r="A35" s="177">
        <v>141186</v>
      </c>
      <c r="B35" s="178" t="s">
        <v>61</v>
      </c>
      <c r="C35" s="179" t="s">
        <v>41</v>
      </c>
      <c r="D35" s="180"/>
      <c r="E35" s="20" t="s">
        <v>29</v>
      </c>
      <c r="F35" s="20"/>
      <c r="G35" s="180"/>
      <c r="H35" s="180" t="s">
        <v>29</v>
      </c>
      <c r="I35" s="181" t="s">
        <v>41</v>
      </c>
      <c r="J35" s="180"/>
      <c r="K35" s="181" t="s">
        <v>62</v>
      </c>
      <c r="L35" s="19" t="s">
        <v>62</v>
      </c>
      <c r="M35" s="20"/>
      <c r="N35" s="181" t="s">
        <v>62</v>
      </c>
      <c r="O35" s="180"/>
      <c r="P35" s="180"/>
      <c r="Q35" s="180" t="s">
        <v>29</v>
      </c>
      <c r="R35" s="180"/>
      <c r="S35" s="20"/>
      <c r="T35" s="20" t="s">
        <v>29</v>
      </c>
      <c r="U35" s="180"/>
      <c r="V35" s="181" t="s">
        <v>41</v>
      </c>
      <c r="W35" s="180" t="s">
        <v>29</v>
      </c>
      <c r="X35" s="180"/>
      <c r="Y35" s="180"/>
      <c r="Z35" s="20" t="s">
        <v>29</v>
      </c>
      <c r="AA35" s="20"/>
      <c r="AB35" s="20"/>
      <c r="AC35" s="180" t="s">
        <v>29</v>
      </c>
      <c r="AD35" s="180"/>
      <c r="AE35" s="181" t="s">
        <v>41</v>
      </c>
      <c r="AF35" s="182" t="s">
        <v>29</v>
      </c>
      <c r="AG35" s="134"/>
      <c r="AH35" s="134"/>
      <c r="AI35" s="94">
        <v>120</v>
      </c>
      <c r="AJ35" s="14"/>
      <c r="AK35" s="5"/>
      <c r="AL35" s="5"/>
    </row>
    <row r="36" spans="1:38" ht="12.75" customHeight="1" x14ac:dyDescent="0.25">
      <c r="A36" s="183"/>
      <c r="B36" s="184" t="s">
        <v>63</v>
      </c>
      <c r="C36" s="185">
        <f>COUNTIF(C4:C16,"N")+COUNTIF(C21:C35,"N")+COUNTIF(C37:C38,"N")+COUNTIF(C4:C16,"TN")+COUNTIF(C21:C35,"TN")+COUNTIF(C37:C38,"TN")+COUNTIF(C4:C16,"MN")+COUNTIF(C21:C35,"MN")+COUNTIF(C37:C38,"MN")</f>
        <v>5</v>
      </c>
      <c r="D36" s="185">
        <f>COUNTIF(D4:D16,"N")+COUNTIF(D21:D35,"N")+COUNTIF(D37:D38,"N")+COUNTIF(D4:D16,"TN")+COUNTIF(D21:D35,"TN")+COUNTIF(D37:D38,"TN")+COUNTIF(D4:D16,"MN")+COUNTIF(D21:D35,"MN")+COUNTIF(D37:D38,"MN")</f>
        <v>5</v>
      </c>
      <c r="E36" s="185">
        <f>COUNTIF(E4:E16,"N")+COUNTIF(E21:E35,"N")+COUNTIF(E37:E38,"N")+COUNTIF(E4:E16,"TN")+COUNTIF(E21:E35,"TN")+COUNTIF(E37:E38,"TN")+COUNTIF(E4:E16,"MN")+COUNTIF(E21:E35,"MN")+COUNTIF(E37:E38,"MN")</f>
        <v>5</v>
      </c>
      <c r="F36" s="185">
        <f>COUNTIF(F4:F16,"N")+COUNTIF(F21:F35,"N")+COUNTIF(F37:F38,"N")+COUNTIF(F4:F16,"TN")+COUNTIF(F21:F35,"TN")+COUNTIF(F37:F38,"TN")+COUNTIF(F4:F16,"MN")+COUNTIF(F21:F35,"MN")+COUNTIF(F37:F38,"MN")</f>
        <v>5</v>
      </c>
      <c r="G36" s="185">
        <f>COUNTIF(G4:G16,"N")+COUNTIF(G21:G35,"N")+COUNTIF(G37:G38,"N")+COUNTIF(G4:G16,"TN")+COUNTIF(G21:G35,"TN")+COUNTIF(G37:G38,"TN")+COUNTIF(G4:G16,"MN")+COUNTIF(G21:G35,"MN")+COUNTIF(G37:G38,"MN")</f>
        <v>5</v>
      </c>
      <c r="H36" s="185">
        <f>COUNTIF(H4:H16,"N")+COUNTIF(H21:H35,"N")+COUNTIF(H37:H38,"N")+COUNTIF(H4:H16,"TN")+COUNTIF(H21:H35,"TN")+COUNTIF(H37:H38,"TN")+COUNTIF(H4:H16,"MN")+COUNTIF(H21:H35,"MN")+COUNTIF(H37:H38,"MN")</f>
        <v>5</v>
      </c>
      <c r="I36" s="185">
        <f>COUNTIF(I4:I16,"N")+COUNTIF(I21:I35,"N")+COUNTIF(I37:I38,"N")+COUNTIF(I4:I16,"TN")+COUNTIF(I21:I35,"TN")+COUNTIF(I37:I38,"TN")+COUNTIF(I4:I16,"MN")+COUNTIF(I21:I35,"MN")+COUNTIF(I37:I38,"MN")</f>
        <v>5</v>
      </c>
      <c r="J36" s="185">
        <f>COUNTIF(J4:J16,"N")+COUNTIF(J21:J35,"N")+COUNTIF(J37:J38,"N")+COUNTIF(J4:J16,"TN")+COUNTIF(J21:J35,"TN")+COUNTIF(J37:J38,"TN")+COUNTIF(J4:J16,"MN")+COUNTIF(J21:J35,"MN")+COUNTIF(J37:J38,"MN")</f>
        <v>5</v>
      </c>
      <c r="K36" s="185">
        <f>COUNTIF(K4:K16,"N")+COUNTIF(K21:K35,"N")+COUNTIF(K37:K38,"N")+COUNTIF(K4:K16,"TN")+COUNTIF(K21:K35,"TN")+COUNTIF(K37:K38,"TN")+COUNTIF(K4:K16,"MN")+COUNTIF(K21:K35,"MN")+COUNTIF(K37:K38,"MN")</f>
        <v>6</v>
      </c>
      <c r="L36" s="185">
        <f>COUNTIF(L4:L16,"N")+COUNTIF(L21:L35,"N")+COUNTIF(L37:L38,"N")+COUNTIF(L4:L16,"TN")+COUNTIF(L21:L35,"TN")+COUNTIF(L37:L38,"TN")+COUNTIF(L4:L16,"MN")+COUNTIF(L21:L35,"MN")+COUNTIF(L37:L38,"MN")</f>
        <v>5</v>
      </c>
      <c r="M36" s="185">
        <f>COUNTIF(M4:M16,"N")+COUNTIF(M21:M35,"N")+COUNTIF(M37:M38,"N")+COUNTIF(M4:M16,"TN")+COUNTIF(M21:M35,"TN")+COUNTIF(M37:M38,"TN")+COUNTIF(M4:M16,"MN")+COUNTIF(M21:M35,"MN")+COUNTIF(M37:M38,"MN")</f>
        <v>5</v>
      </c>
      <c r="N36" s="185">
        <f>COUNTIF(N4:N16,"N")+COUNTIF(N21:N35,"N")+COUNTIF(N37:N38,"N")+COUNTIF(N4:N16,"TN")+COUNTIF(N21:N35,"TN")+COUNTIF(N37:N38,"TN")+COUNTIF(N4:N16,"MN")+COUNTIF(N21:N35,"MN")+COUNTIF(N37:N38,"MN")</f>
        <v>4</v>
      </c>
      <c r="O36" s="185">
        <f>COUNTIF(O4:O16,"N")+COUNTIF(O21:O35,"N")+COUNTIF(O37:O38,"N")+COUNTIF(O4:O16,"TN")+COUNTIF(O21:O35,"TN")+COUNTIF(O37:O38,"TN")+COUNTIF(O4:O16,"MN")+COUNTIF(O21:O35,"MN")+COUNTIF(O37:O38,"MN")</f>
        <v>5</v>
      </c>
      <c r="P36" s="185">
        <f>COUNTIF(P4:P16,"N")+COUNTIF(P21:P35,"N")+COUNTIF(P37:P38,"N")+COUNTIF(P4:P16,"TN")+COUNTIF(P21:P35,"TN")+COUNTIF(P37:P38,"TN")+COUNTIF(P4:P16,"MN")+COUNTIF(P21:P35,"MN")+COUNTIF(P37:P38,"MN")</f>
        <v>5</v>
      </c>
      <c r="Q36" s="185">
        <f>COUNTIF(Q4:Q16,"N")+COUNTIF(Q21:Q35,"N")+COUNTIF(Q37:Q38,"N")+COUNTIF(Q4:Q16,"TN")+COUNTIF(Q21:Q35,"TN")+COUNTIF(Q37:Q38,"TN")+COUNTIF(Q4:Q16,"MN")+COUNTIF(Q21:Q35,"MN")+COUNTIF(Q37:Q38,"MN")</f>
        <v>5</v>
      </c>
      <c r="R36" s="185">
        <f>COUNTIF(R4:R16,"N")+COUNTIF(R21:R35,"N")+COUNTIF(R37:R38,"N")+COUNTIF(R4:R16,"TN")+COUNTIF(R21:R35,"TN")+COUNTIF(R37:R38,"TN")+COUNTIF(R4:R16,"MN")+COUNTIF(R21:R35,"MN")+COUNTIF(R37:R38,"MN")</f>
        <v>5</v>
      </c>
      <c r="S36" s="185">
        <f>COUNTIF(S4:S16,"N")+COUNTIF(S21:S35,"N")+COUNTIF(S37:S38,"N")+COUNTIF(S4:S16,"TN")+COUNTIF(S21:S35,"TN")+COUNTIF(S37:S38,"TN")+COUNTIF(S4:S16,"MN")+COUNTIF(S21:S35,"MN")+COUNTIF(S37:S38,"MN")</f>
        <v>5</v>
      </c>
      <c r="T36" s="185">
        <f>COUNTIF(T4:T16,"N")+COUNTIF(T21:T35,"N")+COUNTIF(T37:T38,"N")+COUNTIF(T4:T16,"TN")+COUNTIF(T21:T35,"TN")+COUNTIF(T37:T38,"TN")+COUNTIF(T4:T16,"MN")+COUNTIF(T21:T35,"MN")+COUNTIF(T37:T38,"MN")</f>
        <v>5</v>
      </c>
      <c r="U36" s="185">
        <f>COUNTIF(U4:U16,"N")+COUNTIF(U21:U35,"N")+COUNTIF(U37:U38,"N")+COUNTIF(U4:U16,"TN")+COUNTIF(U21:U35,"TN")+COUNTIF(U37:U38,"TN")+COUNTIF(U4:U16,"MN")+COUNTIF(U21:U35,"MN")+COUNTIF(U37:U38,"MN")</f>
        <v>5</v>
      </c>
      <c r="V36" s="185">
        <f>COUNTIF(V4:V16,"N")+COUNTIF(V21:V35,"N")+COUNTIF(V37:V38,"N")+COUNTIF(V4:V16,"TN")+COUNTIF(V21:V35,"TN")+COUNTIF(V37:V38,"TN")+COUNTIF(V4:V16,"MN")+COUNTIF(V21:V35,"MN")+COUNTIF(V37:V38,"MN")</f>
        <v>5</v>
      </c>
      <c r="W36" s="185">
        <f>COUNTIF(W4:W16,"N")+COUNTIF(W21:W35,"N")+COUNTIF(W37:W38,"N")+COUNTIF(W4:W16,"TN")+COUNTIF(W21:W35,"TN")+COUNTIF(W37:W38,"TN")+COUNTIF(W4:W16,"MN")+COUNTIF(W21:W35,"MN")+COUNTIF(W37:W38,"MN")</f>
        <v>5</v>
      </c>
      <c r="X36" s="185">
        <f>COUNTIF(X4:X16,"N")+COUNTIF(X21:X35,"N")+COUNTIF(X37:X38,"N")+COUNTIF(X4:X16,"TN")+COUNTIF(X21:X35,"TN")+COUNTIF(X37:X38,"TN")+COUNTIF(X4:X16,"MN")+COUNTIF(X21:X35,"MN")+COUNTIF(X37:X38,"MN")</f>
        <v>5</v>
      </c>
      <c r="Y36" s="185">
        <f>COUNTIF(Y4:Y16,"N")+COUNTIF(Y21:Y35,"N")+COUNTIF(Y37:Y38,"N")+COUNTIF(Y4:Y16,"TN")+COUNTIF(Y21:Y35,"TN")+COUNTIF(Y37:Y38,"TN")+COUNTIF(Y4:Y16,"MN")+COUNTIF(Y21:Y35,"MN")+COUNTIF(Y37:Y38,"MN")</f>
        <v>5</v>
      </c>
      <c r="Z36" s="185">
        <f>COUNTIF(Z4:Z16,"N")+COUNTIF(Z21:Z35,"N")+COUNTIF(Z37:Z38,"N")+COUNTIF(Z4:Z16,"TN")+COUNTIF(Z21:Z35,"TN")+COUNTIF(Z37:Z38,"TN")+COUNTIF(Z4:Z16,"MN")+COUNTIF(Z21:Z35,"MN")+COUNTIF(Z37:Z38,"MN")</f>
        <v>5</v>
      </c>
      <c r="AA36" s="185">
        <f>COUNTIF(AA4:AA16,"N")+COUNTIF(AA21:AA35,"N")+COUNTIF(AA37:AA38,"N")+COUNTIF(AA4:AA16,"TN")+COUNTIF(AA21:AA35,"TN")+COUNTIF(AA37:AA38,"TN")+COUNTIF(AA4:AA16,"MN")+COUNTIF(AA21:AA35,"MN")+COUNTIF(AA37:AA38,"MN")</f>
        <v>5</v>
      </c>
      <c r="AB36" s="185">
        <f>COUNTIF(AB4:AB16,"N")+COUNTIF(AB21:AB35,"N")+COUNTIF(AB37:AB38,"N")+COUNTIF(AB4:AB16,"TN")+COUNTIF(AB21:AB35,"TN")+COUNTIF(AB37:AB38,"TN")+COUNTIF(AB4:AB16,"MN")+COUNTIF(AB21:AB35,"MN")+COUNTIF(AB37:AB38,"MN")</f>
        <v>5</v>
      </c>
      <c r="AC36" s="185">
        <f>COUNTIF(AC4:AC16,"N")+COUNTIF(AC21:AC35,"N")+COUNTIF(AC37:AC38,"N")+COUNTIF(AC4:AC16,"TN")+COUNTIF(AC21:AC35,"TN")+COUNTIF(AC37:AC38,"TN")+COUNTIF(AC4:AC16,"MN")+COUNTIF(AC21:AC35,"MN")+COUNTIF(AC37:AC38,"MN")</f>
        <v>5</v>
      </c>
      <c r="AD36" s="185">
        <f>COUNTIF(AD4:AD16,"N")+COUNTIF(AD21:AD35,"N")+COUNTIF(AD37:AD38,"N")+COUNTIF(AD4:AD16,"TN")+COUNTIF(AD21:AD35,"TN")+COUNTIF(AD37:AD38,"TN")+COUNTIF(AD4:AD16,"MN")+COUNTIF(AD21:AD35,"MN")+COUNTIF(AD37:AD38,"MN")</f>
        <v>5</v>
      </c>
      <c r="AE36" s="185">
        <f>COUNTIF(AE4:AE16,"N")+COUNTIF(AE21:AE35,"N")+COUNTIF(AE37:AE38,"N")+COUNTIF(AE4:AE16,"TN")+COUNTIF(AE21:AE35,"TN")+COUNTIF(AE37:AE38,"TN")+COUNTIF(AE4:AE16,"MN")+COUNTIF(AE21:AE35,"MN")+COUNTIF(AE37:AE38,"MN")</f>
        <v>5</v>
      </c>
      <c r="AF36" s="185">
        <f>COUNTIF(AF4:AF16,"N")+COUNTIF(AF21:AF35,"N")+COUNTIF(AF37:AF38,"N")+COUNTIF(AF4:AF16,"TN")+COUNTIF(AF21:AF35,"TN")+COUNTIF(AF37:AF38,"TN")+COUNTIF(AF4:AF16,"MN")+COUNTIF(AF21:AF35,"MN")+COUNTIF(AF37:AF38,"MN")</f>
        <v>5</v>
      </c>
      <c r="AG36" s="185">
        <f>COUNTIF(AG4:AG16,"N")+COUNTIF(AG21:AG35,"N")+COUNTIF(AG37:AG38,"N")+COUNTIF(AG4:AG16,"TN")+COUNTIF(AG21:AG35,"TN")+COUNTIF(AG37:AG38,"TN")+COUNTIF(AG4:AG16,"MN")+COUNTIF(AG21:AG35,"MN")+COUNTIF(AG37:AG38,"MN")</f>
        <v>5</v>
      </c>
      <c r="AH36" s="185"/>
      <c r="AI36" s="89">
        <f>SUM(C36:AH36)</f>
        <v>155</v>
      </c>
      <c r="AJ36" s="186"/>
      <c r="AK36" s="186"/>
      <c r="AL36" s="186"/>
    </row>
    <row r="37" spans="1:38" ht="15.75" customHeight="1" x14ac:dyDescent="0.2">
      <c r="A37" s="187"/>
      <c r="B37" s="188" t="s">
        <v>64</v>
      </c>
      <c r="C37" s="189" t="s">
        <v>19</v>
      </c>
      <c r="D37" s="190"/>
      <c r="E37" s="190"/>
      <c r="F37" s="190"/>
      <c r="G37" s="190"/>
      <c r="H37" s="190"/>
      <c r="I37" s="190"/>
      <c r="J37" s="190"/>
      <c r="K37" s="189" t="s">
        <v>19</v>
      </c>
      <c r="L37" s="189" t="s">
        <v>13</v>
      </c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78"/>
      <c r="AE37" s="78"/>
      <c r="AF37" s="78"/>
      <c r="AG37" s="78"/>
      <c r="AH37" s="78"/>
      <c r="AI37" s="151"/>
    </row>
    <row r="38" spans="1:38" ht="12.75" customHeight="1" x14ac:dyDescent="0.2">
      <c r="A38" s="192" t="s">
        <v>65</v>
      </c>
      <c r="B38" s="192"/>
      <c r="AI38" s="151"/>
    </row>
    <row r="39" spans="1:38" ht="12.75" customHeight="1" x14ac:dyDescent="0.2">
      <c r="AI39" s="151"/>
    </row>
    <row r="40" spans="1:38" ht="12.75" customHeight="1" x14ac:dyDescent="0.2">
      <c r="AI40" s="151"/>
    </row>
    <row r="41" spans="1:38" ht="12.75" customHeight="1" x14ac:dyDescent="0.2">
      <c r="AI41" s="151"/>
    </row>
    <row r="42" spans="1:38" ht="12.75" customHeight="1" x14ac:dyDescent="0.2"/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6">
    <mergeCell ref="AC33:AG33"/>
    <mergeCell ref="A1:B1"/>
    <mergeCell ref="C1:AI1"/>
    <mergeCell ref="A2:B3"/>
    <mergeCell ref="A19:B20"/>
    <mergeCell ref="U21:AH21"/>
  </mergeCells>
  <pageMargins left="0.11272747348299256" right="0.13322337775262758" top="0.15371928202226257" bottom="0.15371928202226257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workbookViewId="0">
      <selection sqref="A1:AN72"/>
    </sheetView>
  </sheetViews>
  <sheetFormatPr defaultRowHeight="12.75" x14ac:dyDescent="0.2"/>
  <cols>
    <col min="1" max="1" width="2.85546875" bestFit="1" customWidth="1"/>
    <col min="2" max="2" width="6.5703125" bestFit="1" customWidth="1"/>
    <col min="3" max="3" width="24.42578125" bestFit="1" customWidth="1"/>
    <col min="4" max="4" width="6.28515625" bestFit="1" customWidth="1"/>
    <col min="5" max="5" width="7.28515625" bestFit="1" customWidth="1"/>
    <col min="6" max="6" width="6.5703125" bestFit="1" customWidth="1"/>
    <col min="7" max="7" width="4" bestFit="1" customWidth="1"/>
    <col min="8" max="8" width="3.28515625" bestFit="1" customWidth="1"/>
    <col min="9" max="9" width="3" bestFit="1" customWidth="1"/>
    <col min="10" max="10" width="3.7109375" bestFit="1" customWidth="1"/>
    <col min="11" max="11" width="4.42578125" bestFit="1" customWidth="1"/>
    <col min="12" max="13" width="3.42578125" bestFit="1" customWidth="1"/>
    <col min="14" max="14" width="3.140625" bestFit="1" customWidth="1"/>
    <col min="15" max="15" width="3.42578125" bestFit="1" customWidth="1"/>
    <col min="16" max="16" width="3.7109375" bestFit="1" customWidth="1"/>
    <col min="17" max="17" width="4.42578125" bestFit="1" customWidth="1"/>
    <col min="18" max="21" width="3.42578125" bestFit="1" customWidth="1"/>
    <col min="22" max="22" width="3" bestFit="1" customWidth="1"/>
    <col min="23" max="24" width="3.42578125" bestFit="1" customWidth="1"/>
    <col min="25" max="25" width="3.85546875" bestFit="1" customWidth="1"/>
    <col min="26" max="28" width="3.42578125" bestFit="1" customWidth="1"/>
    <col min="29" max="29" width="3" bestFit="1" customWidth="1"/>
    <col min="30" max="30" width="3.140625" bestFit="1" customWidth="1"/>
    <col min="31" max="31" width="3" bestFit="1" customWidth="1"/>
    <col min="32" max="34" width="3.28515625" bestFit="1" customWidth="1"/>
    <col min="35" max="35" width="4" bestFit="1" customWidth="1"/>
    <col min="36" max="36" width="3.42578125" bestFit="1" customWidth="1"/>
    <col min="37" max="37" width="3.7109375" bestFit="1" customWidth="1"/>
    <col min="38" max="39" width="3.140625" bestFit="1" customWidth="1"/>
    <col min="40" max="40" width="2.85546875" bestFit="1" customWidth="1"/>
  </cols>
  <sheetData>
    <row r="1" spans="1:40" x14ac:dyDescent="0.2">
      <c r="A1" s="274" t="s">
        <v>83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</row>
    <row r="2" spans="1:40" x14ac:dyDescent="0.2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</row>
    <row r="3" spans="1:40" x14ac:dyDescent="0.2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</row>
    <row r="4" spans="1:40" x14ac:dyDescent="0.2">
      <c r="A4" s="276"/>
      <c r="B4" s="277" t="s">
        <v>84</v>
      </c>
      <c r="C4" s="277" t="s">
        <v>85</v>
      </c>
      <c r="D4" s="278" t="s">
        <v>86</v>
      </c>
      <c r="E4" s="279" t="s">
        <v>87</v>
      </c>
      <c r="F4" s="280" t="s">
        <v>88</v>
      </c>
      <c r="G4" s="281">
        <v>1</v>
      </c>
      <c r="H4" s="281">
        <v>2</v>
      </c>
      <c r="I4" s="281">
        <v>3</v>
      </c>
      <c r="J4" s="281">
        <v>4</v>
      </c>
      <c r="K4" s="281">
        <v>5</v>
      </c>
      <c r="L4" s="281">
        <v>6</v>
      </c>
      <c r="M4" s="281">
        <v>7</v>
      </c>
      <c r="N4" s="281">
        <v>8</v>
      </c>
      <c r="O4" s="281">
        <v>9</v>
      </c>
      <c r="P4" s="281">
        <v>10</v>
      </c>
      <c r="Q4" s="281">
        <v>11</v>
      </c>
      <c r="R4" s="281">
        <v>12</v>
      </c>
      <c r="S4" s="281">
        <v>13</v>
      </c>
      <c r="T4" s="281">
        <v>14</v>
      </c>
      <c r="U4" s="281">
        <v>15</v>
      </c>
      <c r="V4" s="281">
        <v>16</v>
      </c>
      <c r="W4" s="281">
        <v>17</v>
      </c>
      <c r="X4" s="281">
        <v>18</v>
      </c>
      <c r="Y4" s="281">
        <v>19</v>
      </c>
      <c r="Z4" s="281">
        <v>20</v>
      </c>
      <c r="AA4" s="281">
        <v>21</v>
      </c>
      <c r="AB4" s="281">
        <v>22</v>
      </c>
      <c r="AC4" s="281">
        <v>23</v>
      </c>
      <c r="AD4" s="281">
        <v>24</v>
      </c>
      <c r="AE4" s="281">
        <v>25</v>
      </c>
      <c r="AF4" s="281">
        <v>26</v>
      </c>
      <c r="AG4" s="281">
        <v>27</v>
      </c>
      <c r="AH4" s="281">
        <v>28</v>
      </c>
      <c r="AI4" s="281">
        <v>29</v>
      </c>
      <c r="AJ4" s="281">
        <v>30</v>
      </c>
      <c r="AK4" s="281">
        <v>31</v>
      </c>
      <c r="AL4" s="282" t="s">
        <v>3</v>
      </c>
      <c r="AM4" s="283" t="s">
        <v>89</v>
      </c>
      <c r="AN4" s="283" t="s">
        <v>90</v>
      </c>
    </row>
    <row r="5" spans="1:40" x14ac:dyDescent="0.2">
      <c r="A5" s="284" t="s">
        <v>91</v>
      </c>
      <c r="B5" s="277"/>
      <c r="C5" s="277" t="s">
        <v>92</v>
      </c>
      <c r="D5" s="278" t="s">
        <v>93</v>
      </c>
      <c r="E5" s="279" t="s">
        <v>94</v>
      </c>
      <c r="F5" s="280"/>
      <c r="G5" s="281" t="s">
        <v>95</v>
      </c>
      <c r="H5" s="281" t="s">
        <v>96</v>
      </c>
      <c r="I5" s="281" t="s">
        <v>96</v>
      </c>
      <c r="J5" s="281" t="s">
        <v>97</v>
      </c>
      <c r="K5" s="281" t="s">
        <v>96</v>
      </c>
      <c r="L5" s="281" t="s">
        <v>17</v>
      </c>
      <c r="M5" s="281" t="s">
        <v>95</v>
      </c>
      <c r="N5" s="281" t="s">
        <v>95</v>
      </c>
      <c r="O5" s="281" t="s">
        <v>96</v>
      </c>
      <c r="P5" s="281" t="s">
        <v>96</v>
      </c>
      <c r="Q5" s="281" t="s">
        <v>97</v>
      </c>
      <c r="R5" s="281" t="s">
        <v>96</v>
      </c>
      <c r="S5" s="281" t="s">
        <v>17</v>
      </c>
      <c r="T5" s="281" t="s">
        <v>95</v>
      </c>
      <c r="U5" s="281" t="s">
        <v>95</v>
      </c>
      <c r="V5" s="281" t="s">
        <v>96</v>
      </c>
      <c r="W5" s="281" t="s">
        <v>96</v>
      </c>
      <c r="X5" s="281" t="s">
        <v>97</v>
      </c>
      <c r="Y5" s="281" t="s">
        <v>96</v>
      </c>
      <c r="Z5" s="281" t="s">
        <v>17</v>
      </c>
      <c r="AA5" s="281" t="s">
        <v>95</v>
      </c>
      <c r="AB5" s="281" t="s">
        <v>95</v>
      </c>
      <c r="AC5" s="281" t="s">
        <v>96</v>
      </c>
      <c r="AD5" s="281" t="s">
        <v>96</v>
      </c>
      <c r="AE5" s="281" t="s">
        <v>97</v>
      </c>
      <c r="AF5" s="281" t="s">
        <v>96</v>
      </c>
      <c r="AG5" s="281" t="s">
        <v>17</v>
      </c>
      <c r="AH5" s="281" t="s">
        <v>95</v>
      </c>
      <c r="AI5" s="281" t="s">
        <v>95</v>
      </c>
      <c r="AJ5" s="281" t="s">
        <v>96</v>
      </c>
      <c r="AK5" s="281" t="s">
        <v>96</v>
      </c>
      <c r="AL5" s="282"/>
      <c r="AM5" s="283"/>
      <c r="AN5" s="283"/>
    </row>
    <row r="6" spans="1:40" x14ac:dyDescent="0.2">
      <c r="A6" s="284"/>
      <c r="B6" s="285">
        <v>427667</v>
      </c>
      <c r="C6" s="286" t="s">
        <v>98</v>
      </c>
      <c r="D6" s="287">
        <v>294592</v>
      </c>
      <c r="E6" s="288" t="s">
        <v>99</v>
      </c>
      <c r="F6" s="289" t="s">
        <v>100</v>
      </c>
      <c r="G6" s="290" t="s">
        <v>101</v>
      </c>
      <c r="H6" s="291"/>
      <c r="I6" s="292" t="s">
        <v>101</v>
      </c>
      <c r="J6" s="292"/>
      <c r="K6" s="291"/>
      <c r="L6" s="291" t="s">
        <v>14</v>
      </c>
      <c r="M6" s="290"/>
      <c r="N6" s="291"/>
      <c r="O6" s="290" t="s">
        <v>14</v>
      </c>
      <c r="P6" s="292"/>
      <c r="Q6" s="293"/>
      <c r="R6" s="290" t="s">
        <v>14</v>
      </c>
      <c r="S6" s="290"/>
      <c r="T6" s="291"/>
      <c r="U6" s="294" t="s">
        <v>102</v>
      </c>
      <c r="V6" s="290"/>
      <c r="W6" s="292"/>
      <c r="X6" s="295" t="s">
        <v>14</v>
      </c>
      <c r="Y6" s="291"/>
      <c r="Z6" s="291"/>
      <c r="AA6" s="291" t="s">
        <v>14</v>
      </c>
      <c r="AB6" s="290"/>
      <c r="AC6" s="291"/>
      <c r="AD6" s="292" t="s">
        <v>14</v>
      </c>
      <c r="AE6" s="292"/>
      <c r="AF6" s="291"/>
      <c r="AG6" s="290" t="s">
        <v>14</v>
      </c>
      <c r="AH6" s="290"/>
      <c r="AI6" s="291" t="s">
        <v>12</v>
      </c>
      <c r="AJ6" s="291"/>
      <c r="AK6" s="293"/>
      <c r="AL6" s="296">
        <v>126</v>
      </c>
      <c r="AM6" s="296">
        <v>132</v>
      </c>
      <c r="AN6" s="297">
        <v>0</v>
      </c>
    </row>
    <row r="7" spans="1:40" x14ac:dyDescent="0.2">
      <c r="A7" s="284"/>
      <c r="B7" s="285">
        <v>150606</v>
      </c>
      <c r="C7" s="285" t="s">
        <v>103</v>
      </c>
      <c r="D7" s="287">
        <v>278770</v>
      </c>
      <c r="E7" s="298" t="s">
        <v>104</v>
      </c>
      <c r="F7" s="289" t="s">
        <v>100</v>
      </c>
      <c r="G7" s="290"/>
      <c r="H7" s="291"/>
      <c r="I7" s="292"/>
      <c r="J7" s="292"/>
      <c r="K7" s="291"/>
      <c r="L7" s="294" t="s">
        <v>102</v>
      </c>
      <c r="M7" s="290"/>
      <c r="N7" s="291"/>
      <c r="O7" s="290" t="s">
        <v>14</v>
      </c>
      <c r="P7" s="292"/>
      <c r="Q7" s="293"/>
      <c r="R7" s="290" t="s">
        <v>14</v>
      </c>
      <c r="S7" s="290"/>
      <c r="T7" s="291"/>
      <c r="U7" s="290" t="s">
        <v>14</v>
      </c>
      <c r="V7" s="290"/>
      <c r="W7" s="292"/>
      <c r="X7" s="299" t="s">
        <v>105</v>
      </c>
      <c r="Y7" s="291"/>
      <c r="Z7" s="300" t="s">
        <v>105</v>
      </c>
      <c r="AA7" s="299" t="s">
        <v>105</v>
      </c>
      <c r="AB7" s="290"/>
      <c r="AC7" s="291"/>
      <c r="AD7" s="299" t="s">
        <v>105</v>
      </c>
      <c r="AE7" s="292"/>
      <c r="AF7" s="299" t="s">
        <v>105</v>
      </c>
      <c r="AG7" s="299" t="s">
        <v>105</v>
      </c>
      <c r="AH7" s="290"/>
      <c r="AI7" s="291" t="s">
        <v>17</v>
      </c>
      <c r="AJ7" s="299" t="s">
        <v>105</v>
      </c>
      <c r="AK7" s="293"/>
      <c r="AL7" s="296">
        <v>126</v>
      </c>
      <c r="AM7" s="296">
        <v>132</v>
      </c>
      <c r="AN7" s="297">
        <v>0</v>
      </c>
    </row>
    <row r="8" spans="1:40" x14ac:dyDescent="0.2">
      <c r="A8" s="284"/>
      <c r="B8" s="301">
        <v>150614</v>
      </c>
      <c r="C8" s="285" t="s">
        <v>106</v>
      </c>
      <c r="D8" s="302">
        <v>266686</v>
      </c>
      <c r="E8" s="298" t="s">
        <v>104</v>
      </c>
      <c r="F8" s="289" t="s">
        <v>100</v>
      </c>
      <c r="G8" s="299" t="s">
        <v>12</v>
      </c>
      <c r="H8" s="291"/>
      <c r="I8" s="292"/>
      <c r="J8" s="292"/>
      <c r="K8" s="291"/>
      <c r="L8" s="299" t="s">
        <v>105</v>
      </c>
      <c r="M8" s="300" t="s">
        <v>105</v>
      </c>
      <c r="N8" s="291"/>
      <c r="O8" s="299" t="s">
        <v>105</v>
      </c>
      <c r="P8" s="292"/>
      <c r="Q8" s="293"/>
      <c r="R8" s="299" t="s">
        <v>105</v>
      </c>
      <c r="S8" s="290"/>
      <c r="T8" s="294" t="s">
        <v>102</v>
      </c>
      <c r="U8" s="299" t="s">
        <v>105</v>
      </c>
      <c r="V8" s="290"/>
      <c r="W8" s="292"/>
      <c r="X8" s="294" t="s">
        <v>76</v>
      </c>
      <c r="Y8" s="291"/>
      <c r="Z8" s="291"/>
      <c r="AA8" s="303" t="s">
        <v>107</v>
      </c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296">
        <v>84</v>
      </c>
      <c r="AM8" s="296">
        <v>84</v>
      </c>
      <c r="AN8" s="297">
        <v>0</v>
      </c>
    </row>
    <row r="9" spans="1:40" x14ac:dyDescent="0.2">
      <c r="A9" s="284"/>
      <c r="B9" s="304">
        <v>427659</v>
      </c>
      <c r="C9" s="305" t="s">
        <v>108</v>
      </c>
      <c r="D9" s="287">
        <v>228821</v>
      </c>
      <c r="E9" s="288" t="s">
        <v>109</v>
      </c>
      <c r="F9" s="289" t="s">
        <v>100</v>
      </c>
      <c r="G9" s="290" t="s">
        <v>14</v>
      </c>
      <c r="H9" s="291"/>
      <c r="I9" s="292" t="s">
        <v>14</v>
      </c>
      <c r="J9" s="292" t="s">
        <v>76</v>
      </c>
      <c r="K9" s="291"/>
      <c r="L9" s="291" t="s">
        <v>14</v>
      </c>
      <c r="M9" s="290"/>
      <c r="N9" s="291"/>
      <c r="O9" s="290" t="s">
        <v>110</v>
      </c>
      <c r="P9" s="292"/>
      <c r="Q9" s="306" t="s">
        <v>101</v>
      </c>
      <c r="R9" s="307" t="s">
        <v>101</v>
      </c>
      <c r="S9" s="290"/>
      <c r="T9" s="308"/>
      <c r="U9" s="309" t="s">
        <v>101</v>
      </c>
      <c r="V9" s="309"/>
      <c r="W9" s="310" t="s">
        <v>101</v>
      </c>
      <c r="X9" s="295" t="s">
        <v>14</v>
      </c>
      <c r="Y9" s="291"/>
      <c r="Z9" s="291"/>
      <c r="AA9" s="291" t="s">
        <v>111</v>
      </c>
      <c r="AB9" s="290"/>
      <c r="AC9" s="291"/>
      <c r="AD9" s="292"/>
      <c r="AE9" s="292"/>
      <c r="AF9" s="291"/>
      <c r="AG9" s="311"/>
      <c r="AH9" s="290"/>
      <c r="AI9" s="311"/>
      <c r="AJ9" s="294" t="s">
        <v>102</v>
      </c>
      <c r="AK9" s="293"/>
      <c r="AL9" s="296">
        <v>126</v>
      </c>
      <c r="AM9" s="296">
        <v>132</v>
      </c>
      <c r="AN9" s="297">
        <v>0</v>
      </c>
    </row>
    <row r="10" spans="1:40" x14ac:dyDescent="0.2">
      <c r="A10" s="312"/>
      <c r="B10" s="285">
        <v>430633</v>
      </c>
      <c r="C10" s="286" t="s">
        <v>112</v>
      </c>
      <c r="D10" s="287">
        <v>470854</v>
      </c>
      <c r="E10" s="313" t="s">
        <v>113</v>
      </c>
      <c r="F10" s="289" t="s">
        <v>100</v>
      </c>
      <c r="G10" s="290"/>
      <c r="H10" s="291"/>
      <c r="I10" s="292" t="s">
        <v>14</v>
      </c>
      <c r="J10" s="292"/>
      <c r="K10" s="291"/>
      <c r="L10" s="291" t="s">
        <v>14</v>
      </c>
      <c r="M10" s="290" t="s">
        <v>76</v>
      </c>
      <c r="N10" s="311"/>
      <c r="O10" s="311"/>
      <c r="P10" s="292"/>
      <c r="Q10" s="300" t="s">
        <v>17</v>
      </c>
      <c r="R10" s="311"/>
      <c r="S10" s="290" t="s">
        <v>14</v>
      </c>
      <c r="T10" s="291"/>
      <c r="U10" s="311"/>
      <c r="V10" s="290"/>
      <c r="W10" s="292" t="s">
        <v>14</v>
      </c>
      <c r="X10" s="292"/>
      <c r="Y10" s="291" t="s">
        <v>14</v>
      </c>
      <c r="Z10" s="314" t="s">
        <v>14</v>
      </c>
      <c r="AA10" s="290"/>
      <c r="AB10" s="290" t="s">
        <v>14</v>
      </c>
      <c r="AC10" s="291"/>
      <c r="AD10" s="292" t="s">
        <v>12</v>
      </c>
      <c r="AE10" s="292"/>
      <c r="AF10" s="291" t="s">
        <v>12</v>
      </c>
      <c r="AG10" s="315" t="s">
        <v>12</v>
      </c>
      <c r="AH10" s="290"/>
      <c r="AI10" s="291" t="s">
        <v>14</v>
      </c>
      <c r="AJ10" s="291" t="s">
        <v>76</v>
      </c>
      <c r="AK10" s="316" t="s">
        <v>12</v>
      </c>
      <c r="AL10" s="296">
        <v>126</v>
      </c>
      <c r="AM10" s="296">
        <v>132</v>
      </c>
      <c r="AN10" s="297">
        <v>0</v>
      </c>
    </row>
    <row r="11" spans="1:40" x14ac:dyDescent="0.2">
      <c r="A11" s="312"/>
      <c r="B11" s="301">
        <v>431435</v>
      </c>
      <c r="C11" s="285" t="s">
        <v>114</v>
      </c>
      <c r="D11" s="302">
        <v>124793</v>
      </c>
      <c r="E11" s="313" t="s">
        <v>113</v>
      </c>
      <c r="F11" s="289" t="s">
        <v>100</v>
      </c>
      <c r="G11" s="290"/>
      <c r="H11" s="300" t="s">
        <v>115</v>
      </c>
      <c r="I11" s="292"/>
      <c r="J11" s="292"/>
      <c r="K11" s="294" t="s">
        <v>102</v>
      </c>
      <c r="L11" s="311"/>
      <c r="M11" s="291" t="s">
        <v>14</v>
      </c>
      <c r="N11" s="291"/>
      <c r="O11" s="311"/>
      <c r="P11" s="292"/>
      <c r="Q11" s="306" t="s">
        <v>17</v>
      </c>
      <c r="R11" s="290" t="s">
        <v>14</v>
      </c>
      <c r="S11" s="290"/>
      <c r="T11" s="315" t="s">
        <v>76</v>
      </c>
      <c r="U11" s="290" t="s">
        <v>14</v>
      </c>
      <c r="V11" s="290"/>
      <c r="W11" s="292" t="s">
        <v>14</v>
      </c>
      <c r="X11" s="295"/>
      <c r="Y11" s="291"/>
      <c r="Z11" s="311"/>
      <c r="AA11" s="291" t="s">
        <v>14</v>
      </c>
      <c r="AB11" s="290"/>
      <c r="AC11" s="291"/>
      <c r="AD11" s="292" t="s">
        <v>14</v>
      </c>
      <c r="AE11" s="292"/>
      <c r="AF11" s="291" t="s">
        <v>14</v>
      </c>
      <c r="AG11" s="290" t="s">
        <v>14</v>
      </c>
      <c r="AH11" s="290"/>
      <c r="AI11" s="291" t="s">
        <v>116</v>
      </c>
      <c r="AJ11" s="291" t="s">
        <v>14</v>
      </c>
      <c r="AK11" s="293"/>
      <c r="AL11" s="296">
        <v>126</v>
      </c>
      <c r="AM11" s="296">
        <v>132</v>
      </c>
      <c r="AN11" s="297">
        <v>0</v>
      </c>
    </row>
    <row r="12" spans="1:40" x14ac:dyDescent="0.2">
      <c r="A12" s="317" t="s">
        <v>117</v>
      </c>
      <c r="B12" s="318" t="s">
        <v>84</v>
      </c>
      <c r="C12" s="277" t="s">
        <v>85</v>
      </c>
      <c r="D12" s="278" t="s">
        <v>86</v>
      </c>
      <c r="E12" s="279" t="s">
        <v>87</v>
      </c>
      <c r="F12" s="280" t="s">
        <v>88</v>
      </c>
      <c r="G12" s="281">
        <v>1</v>
      </c>
      <c r="H12" s="281">
        <v>2</v>
      </c>
      <c r="I12" s="281">
        <v>3</v>
      </c>
      <c r="J12" s="281">
        <v>4</v>
      </c>
      <c r="K12" s="281">
        <v>5</v>
      </c>
      <c r="L12" s="281">
        <v>6</v>
      </c>
      <c r="M12" s="281">
        <v>7</v>
      </c>
      <c r="N12" s="281">
        <v>8</v>
      </c>
      <c r="O12" s="281">
        <v>9</v>
      </c>
      <c r="P12" s="281">
        <v>10</v>
      </c>
      <c r="Q12" s="281">
        <v>11</v>
      </c>
      <c r="R12" s="281">
        <v>12</v>
      </c>
      <c r="S12" s="281">
        <v>13</v>
      </c>
      <c r="T12" s="281">
        <v>14</v>
      </c>
      <c r="U12" s="281">
        <v>15</v>
      </c>
      <c r="V12" s="281">
        <v>16</v>
      </c>
      <c r="W12" s="281">
        <v>17</v>
      </c>
      <c r="X12" s="281">
        <v>18</v>
      </c>
      <c r="Y12" s="281">
        <v>19</v>
      </c>
      <c r="Z12" s="281">
        <v>20</v>
      </c>
      <c r="AA12" s="281">
        <v>21</v>
      </c>
      <c r="AB12" s="281">
        <v>22</v>
      </c>
      <c r="AC12" s="281">
        <v>23</v>
      </c>
      <c r="AD12" s="281">
        <v>24</v>
      </c>
      <c r="AE12" s="281">
        <v>25</v>
      </c>
      <c r="AF12" s="281">
        <v>26</v>
      </c>
      <c r="AG12" s="281">
        <v>27</v>
      </c>
      <c r="AH12" s="281">
        <v>28</v>
      </c>
      <c r="AI12" s="281">
        <v>29</v>
      </c>
      <c r="AJ12" s="281">
        <v>30</v>
      </c>
      <c r="AK12" s="281">
        <v>31</v>
      </c>
      <c r="AL12" s="282" t="s">
        <v>3</v>
      </c>
      <c r="AM12" s="283" t="s">
        <v>89</v>
      </c>
      <c r="AN12" s="283" t="s">
        <v>90</v>
      </c>
    </row>
    <row r="13" spans="1:40" x14ac:dyDescent="0.2">
      <c r="A13" s="317"/>
      <c r="B13" s="318"/>
      <c r="C13" s="277" t="s">
        <v>92</v>
      </c>
      <c r="D13" s="278" t="s">
        <v>93</v>
      </c>
      <c r="E13" s="279" t="s">
        <v>94</v>
      </c>
      <c r="F13" s="280"/>
      <c r="G13" s="281" t="s">
        <v>95</v>
      </c>
      <c r="H13" s="281" t="s">
        <v>96</v>
      </c>
      <c r="I13" s="281" t="s">
        <v>96</v>
      </c>
      <c r="J13" s="281" t="s">
        <v>97</v>
      </c>
      <c r="K13" s="281" t="s">
        <v>96</v>
      </c>
      <c r="L13" s="281" t="s">
        <v>17</v>
      </c>
      <c r="M13" s="281" t="s">
        <v>95</v>
      </c>
      <c r="N13" s="281" t="s">
        <v>95</v>
      </c>
      <c r="O13" s="281" t="s">
        <v>96</v>
      </c>
      <c r="P13" s="281" t="s">
        <v>96</v>
      </c>
      <c r="Q13" s="281" t="s">
        <v>97</v>
      </c>
      <c r="R13" s="281" t="s">
        <v>96</v>
      </c>
      <c r="S13" s="281" t="s">
        <v>17</v>
      </c>
      <c r="T13" s="281" t="s">
        <v>95</v>
      </c>
      <c r="U13" s="281" t="s">
        <v>95</v>
      </c>
      <c r="V13" s="281" t="s">
        <v>96</v>
      </c>
      <c r="W13" s="281" t="s">
        <v>96</v>
      </c>
      <c r="X13" s="281" t="s">
        <v>97</v>
      </c>
      <c r="Y13" s="281" t="s">
        <v>96</v>
      </c>
      <c r="Z13" s="281" t="s">
        <v>17</v>
      </c>
      <c r="AA13" s="281" t="s">
        <v>95</v>
      </c>
      <c r="AB13" s="281" t="s">
        <v>95</v>
      </c>
      <c r="AC13" s="281" t="s">
        <v>96</v>
      </c>
      <c r="AD13" s="281" t="s">
        <v>96</v>
      </c>
      <c r="AE13" s="281" t="s">
        <v>97</v>
      </c>
      <c r="AF13" s="281" t="s">
        <v>96</v>
      </c>
      <c r="AG13" s="281" t="s">
        <v>17</v>
      </c>
      <c r="AH13" s="281" t="s">
        <v>95</v>
      </c>
      <c r="AI13" s="281" t="s">
        <v>95</v>
      </c>
      <c r="AJ13" s="281" t="s">
        <v>96</v>
      </c>
      <c r="AK13" s="281" t="s">
        <v>96</v>
      </c>
      <c r="AL13" s="282"/>
      <c r="AM13" s="283"/>
      <c r="AN13" s="283"/>
    </row>
    <row r="14" spans="1:40" x14ac:dyDescent="0.2">
      <c r="A14" s="317"/>
      <c r="B14" s="304">
        <v>142344</v>
      </c>
      <c r="C14" s="285" t="s">
        <v>118</v>
      </c>
      <c r="D14" s="287">
        <v>267264</v>
      </c>
      <c r="E14" s="289" t="s">
        <v>119</v>
      </c>
      <c r="F14" s="289" t="s">
        <v>100</v>
      </c>
      <c r="G14" s="291"/>
      <c r="H14" s="291"/>
      <c r="I14" s="292"/>
      <c r="J14" s="299" t="s">
        <v>105</v>
      </c>
      <c r="K14" s="291"/>
      <c r="L14" s="291"/>
      <c r="M14" s="311"/>
      <c r="N14" s="291"/>
      <c r="O14" s="290"/>
      <c r="P14" s="293"/>
      <c r="Q14" s="299" t="s">
        <v>105</v>
      </c>
      <c r="R14" s="290"/>
      <c r="S14" s="299" t="s">
        <v>105</v>
      </c>
      <c r="T14" s="291"/>
      <c r="U14" s="290"/>
      <c r="V14" s="299" t="s">
        <v>105</v>
      </c>
      <c r="W14" s="292"/>
      <c r="X14" s="295"/>
      <c r="Y14" s="299" t="s">
        <v>105</v>
      </c>
      <c r="Z14" s="291"/>
      <c r="AA14" s="291"/>
      <c r="AB14" s="299" t="s">
        <v>105</v>
      </c>
      <c r="AC14" s="299" t="s">
        <v>105</v>
      </c>
      <c r="AD14" s="292"/>
      <c r="AE14" s="299" t="s">
        <v>105</v>
      </c>
      <c r="AF14" s="291"/>
      <c r="AG14" s="290"/>
      <c r="AH14" s="299" t="s">
        <v>105</v>
      </c>
      <c r="AI14" s="299" t="s">
        <v>105</v>
      </c>
      <c r="AJ14" s="291"/>
      <c r="AK14" s="299" t="s">
        <v>105</v>
      </c>
      <c r="AL14" s="296">
        <v>126</v>
      </c>
      <c r="AM14" s="296">
        <v>132</v>
      </c>
      <c r="AN14" s="297">
        <v>0</v>
      </c>
    </row>
    <row r="15" spans="1:40" x14ac:dyDescent="0.2">
      <c r="A15" s="317"/>
      <c r="B15" s="304">
        <v>142379</v>
      </c>
      <c r="C15" s="286" t="s">
        <v>120</v>
      </c>
      <c r="D15" s="287">
        <v>165525</v>
      </c>
      <c r="E15" s="288" t="s">
        <v>99</v>
      </c>
      <c r="F15" s="289" t="s">
        <v>121</v>
      </c>
      <c r="G15" s="290" t="s">
        <v>14</v>
      </c>
      <c r="H15" s="291"/>
      <c r="I15" s="300" t="s">
        <v>115</v>
      </c>
      <c r="J15" s="292" t="s">
        <v>14</v>
      </c>
      <c r="K15" s="291" t="s">
        <v>14</v>
      </c>
      <c r="L15" s="291"/>
      <c r="M15" s="290" t="s">
        <v>76</v>
      </c>
      <c r="N15" s="311"/>
      <c r="O15" s="290"/>
      <c r="P15" s="293"/>
      <c r="Q15" s="293"/>
      <c r="R15" s="290"/>
      <c r="S15" s="290" t="s">
        <v>12</v>
      </c>
      <c r="T15" s="291"/>
      <c r="U15" s="290"/>
      <c r="V15" s="290" t="s">
        <v>14</v>
      </c>
      <c r="W15" s="292"/>
      <c r="X15" s="295"/>
      <c r="Y15" s="291" t="s">
        <v>14</v>
      </c>
      <c r="Z15" s="291"/>
      <c r="AA15" s="291"/>
      <c r="AB15" s="290" t="s">
        <v>14</v>
      </c>
      <c r="AC15" s="291" t="s">
        <v>76</v>
      </c>
      <c r="AD15" s="292"/>
      <c r="AE15" s="292" t="s">
        <v>14</v>
      </c>
      <c r="AF15" s="291"/>
      <c r="AG15" s="290"/>
      <c r="AH15" s="290" t="s">
        <v>14</v>
      </c>
      <c r="AI15" s="291"/>
      <c r="AJ15" s="291" t="s">
        <v>14</v>
      </c>
      <c r="AK15" s="293" t="s">
        <v>76</v>
      </c>
      <c r="AL15" s="296">
        <v>126</v>
      </c>
      <c r="AM15" s="296">
        <v>132</v>
      </c>
      <c r="AN15" s="297">
        <v>0</v>
      </c>
    </row>
    <row r="16" spans="1:40" x14ac:dyDescent="0.2">
      <c r="A16" s="317"/>
      <c r="B16" s="301">
        <v>153389</v>
      </c>
      <c r="C16" s="286" t="s">
        <v>122</v>
      </c>
      <c r="D16" s="287">
        <v>152631</v>
      </c>
      <c r="E16" s="298" t="s">
        <v>123</v>
      </c>
      <c r="F16" s="289" t="s">
        <v>100</v>
      </c>
      <c r="G16" s="319" t="s">
        <v>124</v>
      </c>
      <c r="H16" s="319"/>
      <c r="I16" s="319"/>
      <c r="J16" s="319"/>
      <c r="K16" s="319"/>
      <c r="L16" s="291"/>
      <c r="M16" s="294" t="s">
        <v>102</v>
      </c>
      <c r="N16" s="291"/>
      <c r="O16" s="290"/>
      <c r="P16" s="292" t="s">
        <v>14</v>
      </c>
      <c r="Q16" s="293"/>
      <c r="R16" s="311"/>
      <c r="S16" s="290" t="s">
        <v>14</v>
      </c>
      <c r="T16" s="291"/>
      <c r="U16" s="290"/>
      <c r="V16" s="290" t="s">
        <v>14</v>
      </c>
      <c r="W16" s="292"/>
      <c r="X16" s="295"/>
      <c r="Y16" s="291" t="s">
        <v>14</v>
      </c>
      <c r="Z16" s="291"/>
      <c r="AA16" s="291"/>
      <c r="AB16" s="294" t="s">
        <v>102</v>
      </c>
      <c r="AC16" s="291"/>
      <c r="AD16" s="292"/>
      <c r="AE16" s="300" t="s">
        <v>125</v>
      </c>
      <c r="AF16" s="291"/>
      <c r="AG16" s="290"/>
      <c r="AH16" s="290" t="s">
        <v>14</v>
      </c>
      <c r="AI16" s="291"/>
      <c r="AJ16" s="291"/>
      <c r="AK16" s="293" t="s">
        <v>14</v>
      </c>
      <c r="AL16" s="296">
        <v>102</v>
      </c>
      <c r="AM16" s="296">
        <v>108</v>
      </c>
      <c r="AN16" s="297">
        <v>0</v>
      </c>
    </row>
    <row r="17" spans="1:40" x14ac:dyDescent="0.2">
      <c r="A17" s="317"/>
      <c r="B17" s="304">
        <v>142425</v>
      </c>
      <c r="C17" s="286" t="s">
        <v>126</v>
      </c>
      <c r="D17" s="287">
        <v>152300</v>
      </c>
      <c r="E17" s="288" t="s">
        <v>109</v>
      </c>
      <c r="F17" s="289" t="s">
        <v>100</v>
      </c>
      <c r="G17" s="319" t="s">
        <v>127</v>
      </c>
      <c r="H17" s="319"/>
      <c r="I17" s="319"/>
      <c r="J17" s="319"/>
      <c r="K17" s="319"/>
      <c r="L17" s="319"/>
      <c r="M17" s="319"/>
      <c r="N17" s="319"/>
      <c r="O17" s="319"/>
      <c r="P17" s="292" t="s">
        <v>14</v>
      </c>
      <c r="Q17" s="293"/>
      <c r="R17" s="290"/>
      <c r="S17" s="294" t="s">
        <v>102</v>
      </c>
      <c r="T17" s="291"/>
      <c r="U17" s="290"/>
      <c r="V17" s="290" t="s">
        <v>14</v>
      </c>
      <c r="W17" s="320"/>
      <c r="X17" s="321"/>
      <c r="Y17" s="322" t="s">
        <v>125</v>
      </c>
      <c r="Z17" s="291"/>
      <c r="AA17" s="291"/>
      <c r="AB17" s="315" t="s">
        <v>125</v>
      </c>
      <c r="AC17" s="291"/>
      <c r="AD17" s="292"/>
      <c r="AE17" s="292" t="s">
        <v>14</v>
      </c>
      <c r="AF17" s="291"/>
      <c r="AG17" s="290"/>
      <c r="AH17" s="290" t="s">
        <v>14</v>
      </c>
      <c r="AI17" s="291"/>
      <c r="AJ17" s="291"/>
      <c r="AK17" s="293" t="s">
        <v>14</v>
      </c>
      <c r="AL17" s="296">
        <v>84</v>
      </c>
      <c r="AM17" s="296">
        <v>96</v>
      </c>
      <c r="AN17" s="297">
        <v>6</v>
      </c>
    </row>
    <row r="18" spans="1:40" x14ac:dyDescent="0.2">
      <c r="A18" s="317"/>
      <c r="B18" s="301">
        <v>429236</v>
      </c>
      <c r="C18" s="286" t="s">
        <v>128</v>
      </c>
      <c r="D18" s="287">
        <v>342283</v>
      </c>
      <c r="E18" s="313" t="s">
        <v>113</v>
      </c>
      <c r="F18" s="289" t="s">
        <v>100</v>
      </c>
      <c r="G18" s="294" t="s">
        <v>129</v>
      </c>
      <c r="H18" s="323" t="s">
        <v>130</v>
      </c>
      <c r="I18" s="292"/>
      <c r="J18" s="292" t="s">
        <v>76</v>
      </c>
      <c r="K18" s="291"/>
      <c r="L18" s="291"/>
      <c r="M18" s="290" t="s">
        <v>14</v>
      </c>
      <c r="N18" s="291"/>
      <c r="O18" s="290"/>
      <c r="P18" s="292" t="s">
        <v>14</v>
      </c>
      <c r="Q18" s="293"/>
      <c r="R18" s="290"/>
      <c r="S18" s="291"/>
      <c r="T18" s="291" t="s">
        <v>14</v>
      </c>
      <c r="U18" s="290"/>
      <c r="V18" s="290" t="s">
        <v>14</v>
      </c>
      <c r="W18" s="292"/>
      <c r="X18" s="292"/>
      <c r="Y18" s="291" t="s">
        <v>14</v>
      </c>
      <c r="Z18" s="291"/>
      <c r="AA18" s="291"/>
      <c r="AB18" s="324" t="s">
        <v>131</v>
      </c>
      <c r="AC18" s="290" t="s">
        <v>14</v>
      </c>
      <c r="AD18" s="292"/>
      <c r="AE18" s="292" t="s">
        <v>14</v>
      </c>
      <c r="AF18" s="315" t="s">
        <v>76</v>
      </c>
      <c r="AG18" s="290"/>
      <c r="AH18" s="311"/>
      <c r="AI18" s="290" t="s">
        <v>132</v>
      </c>
      <c r="AJ18" s="291"/>
      <c r="AK18" s="293"/>
      <c r="AL18" s="296">
        <v>126</v>
      </c>
      <c r="AM18" s="296">
        <v>132</v>
      </c>
      <c r="AN18" s="297">
        <v>0</v>
      </c>
    </row>
    <row r="19" spans="1:40" x14ac:dyDescent="0.2">
      <c r="A19" s="325" t="s">
        <v>133</v>
      </c>
      <c r="B19" s="318" t="s">
        <v>84</v>
      </c>
      <c r="C19" s="277" t="s">
        <v>85</v>
      </c>
      <c r="D19" s="278" t="s">
        <v>86</v>
      </c>
      <c r="E19" s="279" t="s">
        <v>87</v>
      </c>
      <c r="F19" s="280" t="s">
        <v>88</v>
      </c>
      <c r="G19" s="281">
        <v>1</v>
      </c>
      <c r="H19" s="281">
        <v>2</v>
      </c>
      <c r="I19" s="281">
        <v>3</v>
      </c>
      <c r="J19" s="281">
        <v>4</v>
      </c>
      <c r="K19" s="281">
        <v>5</v>
      </c>
      <c r="L19" s="281">
        <v>6</v>
      </c>
      <c r="M19" s="281">
        <v>7</v>
      </c>
      <c r="N19" s="281">
        <v>8</v>
      </c>
      <c r="O19" s="281">
        <v>9</v>
      </c>
      <c r="P19" s="281">
        <v>10</v>
      </c>
      <c r="Q19" s="281">
        <v>11</v>
      </c>
      <c r="R19" s="281">
        <v>12</v>
      </c>
      <c r="S19" s="281">
        <v>13</v>
      </c>
      <c r="T19" s="281">
        <v>14</v>
      </c>
      <c r="U19" s="281">
        <v>15</v>
      </c>
      <c r="V19" s="281">
        <v>16</v>
      </c>
      <c r="W19" s="281">
        <v>17</v>
      </c>
      <c r="X19" s="281">
        <v>18</v>
      </c>
      <c r="Y19" s="281">
        <v>19</v>
      </c>
      <c r="Z19" s="281">
        <v>20</v>
      </c>
      <c r="AA19" s="281">
        <v>21</v>
      </c>
      <c r="AB19" s="281">
        <v>22</v>
      </c>
      <c r="AC19" s="281">
        <v>23</v>
      </c>
      <c r="AD19" s="281">
        <v>24</v>
      </c>
      <c r="AE19" s="281">
        <v>25</v>
      </c>
      <c r="AF19" s="281">
        <v>26</v>
      </c>
      <c r="AG19" s="281">
        <v>27</v>
      </c>
      <c r="AH19" s="281">
        <v>28</v>
      </c>
      <c r="AI19" s="281">
        <v>29</v>
      </c>
      <c r="AJ19" s="281">
        <v>30</v>
      </c>
      <c r="AK19" s="281">
        <v>31</v>
      </c>
      <c r="AL19" s="282" t="s">
        <v>3</v>
      </c>
      <c r="AM19" s="283" t="s">
        <v>89</v>
      </c>
      <c r="AN19" s="283" t="s">
        <v>90</v>
      </c>
    </row>
    <row r="20" spans="1:40" x14ac:dyDescent="0.2">
      <c r="A20" s="325"/>
      <c r="B20" s="318"/>
      <c r="C20" s="277" t="s">
        <v>92</v>
      </c>
      <c r="D20" s="278" t="s">
        <v>93</v>
      </c>
      <c r="E20" s="279" t="s">
        <v>94</v>
      </c>
      <c r="F20" s="280"/>
      <c r="G20" s="281" t="s">
        <v>95</v>
      </c>
      <c r="H20" s="281" t="s">
        <v>96</v>
      </c>
      <c r="I20" s="281" t="s">
        <v>96</v>
      </c>
      <c r="J20" s="281" t="s">
        <v>97</v>
      </c>
      <c r="K20" s="281" t="s">
        <v>96</v>
      </c>
      <c r="L20" s="281" t="s">
        <v>17</v>
      </c>
      <c r="M20" s="281" t="s">
        <v>95</v>
      </c>
      <c r="N20" s="281" t="s">
        <v>95</v>
      </c>
      <c r="O20" s="281" t="s">
        <v>96</v>
      </c>
      <c r="P20" s="281" t="s">
        <v>96</v>
      </c>
      <c r="Q20" s="281" t="s">
        <v>97</v>
      </c>
      <c r="R20" s="281" t="s">
        <v>96</v>
      </c>
      <c r="S20" s="281" t="s">
        <v>17</v>
      </c>
      <c r="T20" s="281" t="s">
        <v>95</v>
      </c>
      <c r="U20" s="281" t="s">
        <v>95</v>
      </c>
      <c r="V20" s="281" t="s">
        <v>96</v>
      </c>
      <c r="W20" s="281" t="s">
        <v>96</v>
      </c>
      <c r="X20" s="281" t="s">
        <v>97</v>
      </c>
      <c r="Y20" s="281" t="s">
        <v>96</v>
      </c>
      <c r="Z20" s="281" t="s">
        <v>17</v>
      </c>
      <c r="AA20" s="281" t="s">
        <v>95</v>
      </c>
      <c r="AB20" s="281" t="s">
        <v>95</v>
      </c>
      <c r="AC20" s="281" t="s">
        <v>96</v>
      </c>
      <c r="AD20" s="281" t="s">
        <v>96</v>
      </c>
      <c r="AE20" s="281" t="s">
        <v>97</v>
      </c>
      <c r="AF20" s="281" t="s">
        <v>96</v>
      </c>
      <c r="AG20" s="281" t="s">
        <v>17</v>
      </c>
      <c r="AH20" s="281" t="s">
        <v>95</v>
      </c>
      <c r="AI20" s="281" t="s">
        <v>95</v>
      </c>
      <c r="AJ20" s="281" t="s">
        <v>96</v>
      </c>
      <c r="AK20" s="281" t="s">
        <v>96</v>
      </c>
      <c r="AL20" s="282"/>
      <c r="AM20" s="283"/>
      <c r="AN20" s="283"/>
    </row>
    <row r="21" spans="1:40" x14ac:dyDescent="0.2">
      <c r="A21" s="325"/>
      <c r="B21" s="285">
        <v>150568</v>
      </c>
      <c r="C21" s="285" t="s">
        <v>134</v>
      </c>
      <c r="D21" s="302">
        <v>401081</v>
      </c>
      <c r="E21" s="289" t="s">
        <v>119</v>
      </c>
      <c r="F21" s="289" t="s">
        <v>100</v>
      </c>
      <c r="G21" s="299" t="s">
        <v>17</v>
      </c>
      <c r="H21" s="299" t="s">
        <v>105</v>
      </c>
      <c r="I21" s="300" t="s">
        <v>105</v>
      </c>
      <c r="J21" s="292"/>
      <c r="K21" s="299" t="s">
        <v>105</v>
      </c>
      <c r="L21" s="291"/>
      <c r="M21" s="290"/>
      <c r="N21" s="299" t="s">
        <v>105</v>
      </c>
      <c r="O21" s="290"/>
      <c r="P21" s="299" t="s">
        <v>105</v>
      </c>
      <c r="Q21" s="293"/>
      <c r="R21" s="290"/>
      <c r="S21" s="290"/>
      <c r="T21" s="299" t="s">
        <v>105</v>
      </c>
      <c r="U21" s="290"/>
      <c r="V21" s="290"/>
      <c r="W21" s="299" t="s">
        <v>105</v>
      </c>
      <c r="X21" s="295"/>
      <c r="Y21" s="291"/>
      <c r="Z21" s="303" t="s">
        <v>32</v>
      </c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296">
        <v>78</v>
      </c>
      <c r="AM21" s="296">
        <v>84</v>
      </c>
      <c r="AN21" s="297">
        <v>6</v>
      </c>
    </row>
    <row r="22" spans="1:40" x14ac:dyDescent="0.2">
      <c r="A22" s="325"/>
      <c r="B22" s="304">
        <v>426490</v>
      </c>
      <c r="C22" s="286" t="s">
        <v>135</v>
      </c>
      <c r="D22" s="287">
        <v>97713</v>
      </c>
      <c r="E22" s="288" t="s">
        <v>99</v>
      </c>
      <c r="F22" s="289" t="s">
        <v>100</v>
      </c>
      <c r="G22" s="300" t="s">
        <v>12</v>
      </c>
      <c r="H22" s="291" t="s">
        <v>76</v>
      </c>
      <c r="I22" s="292"/>
      <c r="J22" s="292" t="s">
        <v>14</v>
      </c>
      <c r="K22" s="322" t="s">
        <v>76</v>
      </c>
      <c r="L22" s="291"/>
      <c r="M22" s="290"/>
      <c r="N22" s="291" t="s">
        <v>14</v>
      </c>
      <c r="O22" s="294" t="s">
        <v>102</v>
      </c>
      <c r="P22" s="292"/>
      <c r="Q22" s="293" t="s">
        <v>14</v>
      </c>
      <c r="R22" s="290"/>
      <c r="S22" s="290"/>
      <c r="T22" s="294" t="s">
        <v>76</v>
      </c>
      <c r="U22" s="290"/>
      <c r="V22" s="290"/>
      <c r="W22" s="292"/>
      <c r="X22" s="294" t="s">
        <v>102</v>
      </c>
      <c r="Y22" s="291"/>
      <c r="Z22" s="291" t="s">
        <v>14</v>
      </c>
      <c r="AA22" s="294" t="s">
        <v>102</v>
      </c>
      <c r="AB22" s="290"/>
      <c r="AC22" s="291" t="s">
        <v>14</v>
      </c>
      <c r="AD22" s="292"/>
      <c r="AE22" s="292"/>
      <c r="AF22" s="322" t="s">
        <v>17</v>
      </c>
      <c r="AG22" s="315" t="s">
        <v>17</v>
      </c>
      <c r="AH22" s="290"/>
      <c r="AI22" s="291" t="s">
        <v>76</v>
      </c>
      <c r="AJ22" s="291" t="s">
        <v>110</v>
      </c>
      <c r="AK22" s="316" t="s">
        <v>17</v>
      </c>
      <c r="AL22" s="296">
        <v>132</v>
      </c>
      <c r="AM22" s="296">
        <v>132</v>
      </c>
      <c r="AN22" s="297">
        <v>0</v>
      </c>
    </row>
    <row r="23" spans="1:40" x14ac:dyDescent="0.2">
      <c r="A23" s="325"/>
      <c r="B23" s="301">
        <v>150622</v>
      </c>
      <c r="C23" s="286" t="s">
        <v>136</v>
      </c>
      <c r="D23" s="287">
        <v>164703</v>
      </c>
      <c r="E23" s="298" t="s">
        <v>123</v>
      </c>
      <c r="F23" s="289" t="s">
        <v>100</v>
      </c>
      <c r="G23" s="290"/>
      <c r="H23" s="291" t="s">
        <v>14</v>
      </c>
      <c r="I23" s="292"/>
      <c r="J23" s="292" t="s">
        <v>12</v>
      </c>
      <c r="K23" s="291" t="s">
        <v>137</v>
      </c>
      <c r="L23" s="291"/>
      <c r="M23" s="290"/>
      <c r="N23" s="291" t="s">
        <v>14</v>
      </c>
      <c r="O23" s="290"/>
      <c r="P23" s="292"/>
      <c r="Q23" s="293" t="s">
        <v>76</v>
      </c>
      <c r="R23" s="290"/>
      <c r="S23" s="290"/>
      <c r="T23" s="291" t="s">
        <v>14</v>
      </c>
      <c r="U23" s="303" t="s">
        <v>138</v>
      </c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296">
        <v>60</v>
      </c>
      <c r="AM23" s="296">
        <v>60</v>
      </c>
      <c r="AN23" s="297">
        <v>0</v>
      </c>
    </row>
    <row r="24" spans="1:40" x14ac:dyDescent="0.2">
      <c r="A24" s="325"/>
      <c r="B24" s="301">
        <v>150690</v>
      </c>
      <c r="C24" s="286" t="s">
        <v>98</v>
      </c>
      <c r="D24" s="287">
        <v>294592</v>
      </c>
      <c r="E24" s="288" t="s">
        <v>109</v>
      </c>
      <c r="F24" s="289" t="s">
        <v>100</v>
      </c>
      <c r="G24" s="290"/>
      <c r="H24" s="322" t="s">
        <v>101</v>
      </c>
      <c r="I24" s="292"/>
      <c r="J24" s="292"/>
      <c r="K24" s="291" t="s">
        <v>14</v>
      </c>
      <c r="L24" s="290"/>
      <c r="M24" s="300" t="s">
        <v>17</v>
      </c>
      <c r="N24" s="291" t="s">
        <v>14</v>
      </c>
      <c r="O24" s="290"/>
      <c r="P24" s="326" t="s">
        <v>139</v>
      </c>
      <c r="Q24" s="326" t="s">
        <v>139</v>
      </c>
      <c r="R24" s="290"/>
      <c r="S24" s="290"/>
      <c r="T24" s="291" t="s">
        <v>14</v>
      </c>
      <c r="U24" s="290"/>
      <c r="V24" s="290"/>
      <c r="W24" s="292" t="s">
        <v>14</v>
      </c>
      <c r="X24" s="295"/>
      <c r="Y24" s="291"/>
      <c r="Z24" s="294" t="s">
        <v>102</v>
      </c>
      <c r="AA24" s="291"/>
      <c r="AB24" s="290"/>
      <c r="AC24" s="291" t="s">
        <v>14</v>
      </c>
      <c r="AD24" s="292"/>
      <c r="AE24" s="292"/>
      <c r="AF24" s="291" t="s">
        <v>14</v>
      </c>
      <c r="AG24" s="290"/>
      <c r="AH24" s="290"/>
      <c r="AI24" s="291"/>
      <c r="AJ24" s="291" t="s">
        <v>14</v>
      </c>
      <c r="AK24" s="293"/>
      <c r="AL24" s="296">
        <v>114</v>
      </c>
      <c r="AM24" s="296">
        <v>120</v>
      </c>
      <c r="AN24" s="297">
        <v>0</v>
      </c>
    </row>
    <row r="25" spans="1:40" x14ac:dyDescent="0.2">
      <c r="A25" s="327" t="s">
        <v>91</v>
      </c>
      <c r="B25" s="318" t="s">
        <v>84</v>
      </c>
      <c r="C25" s="277" t="s">
        <v>85</v>
      </c>
      <c r="D25" s="278" t="s">
        <v>86</v>
      </c>
      <c r="E25" s="279" t="s">
        <v>87</v>
      </c>
      <c r="F25" s="280" t="s">
        <v>88</v>
      </c>
      <c r="G25" s="281">
        <v>1</v>
      </c>
      <c r="H25" s="281">
        <v>2</v>
      </c>
      <c r="I25" s="281">
        <v>3</v>
      </c>
      <c r="J25" s="281">
        <v>4</v>
      </c>
      <c r="K25" s="281">
        <v>5</v>
      </c>
      <c r="L25" s="281">
        <v>6</v>
      </c>
      <c r="M25" s="281">
        <v>7</v>
      </c>
      <c r="N25" s="281">
        <v>8</v>
      </c>
      <c r="O25" s="281">
        <v>9</v>
      </c>
      <c r="P25" s="281">
        <v>10</v>
      </c>
      <c r="Q25" s="281">
        <v>11</v>
      </c>
      <c r="R25" s="281">
        <v>12</v>
      </c>
      <c r="S25" s="281">
        <v>13</v>
      </c>
      <c r="T25" s="281">
        <v>14</v>
      </c>
      <c r="U25" s="281">
        <v>15</v>
      </c>
      <c r="V25" s="281">
        <v>16</v>
      </c>
      <c r="W25" s="281">
        <v>17</v>
      </c>
      <c r="X25" s="281">
        <v>18</v>
      </c>
      <c r="Y25" s="281">
        <v>19</v>
      </c>
      <c r="Z25" s="281">
        <v>20</v>
      </c>
      <c r="AA25" s="281">
        <v>21</v>
      </c>
      <c r="AB25" s="281">
        <v>22</v>
      </c>
      <c r="AC25" s="281">
        <v>23</v>
      </c>
      <c r="AD25" s="281">
        <v>24</v>
      </c>
      <c r="AE25" s="281">
        <v>25</v>
      </c>
      <c r="AF25" s="281">
        <v>26</v>
      </c>
      <c r="AG25" s="281">
        <v>27</v>
      </c>
      <c r="AH25" s="281">
        <v>28</v>
      </c>
      <c r="AI25" s="281">
        <v>29</v>
      </c>
      <c r="AJ25" s="281">
        <v>30</v>
      </c>
      <c r="AK25" s="281">
        <v>31</v>
      </c>
      <c r="AL25" s="282" t="s">
        <v>3</v>
      </c>
      <c r="AM25" s="283" t="s">
        <v>89</v>
      </c>
      <c r="AN25" s="283" t="s">
        <v>90</v>
      </c>
    </row>
    <row r="26" spans="1:40" x14ac:dyDescent="0.2">
      <c r="A26" s="327"/>
      <c r="B26" s="318"/>
      <c r="C26" s="277" t="s">
        <v>92</v>
      </c>
      <c r="D26" s="278" t="s">
        <v>93</v>
      </c>
      <c r="E26" s="279" t="s">
        <v>94</v>
      </c>
      <c r="F26" s="280"/>
      <c r="G26" s="281" t="s">
        <v>95</v>
      </c>
      <c r="H26" s="281" t="s">
        <v>96</v>
      </c>
      <c r="I26" s="281" t="s">
        <v>96</v>
      </c>
      <c r="J26" s="281" t="s">
        <v>97</v>
      </c>
      <c r="K26" s="281" t="s">
        <v>96</v>
      </c>
      <c r="L26" s="281" t="s">
        <v>17</v>
      </c>
      <c r="M26" s="281" t="s">
        <v>95</v>
      </c>
      <c r="N26" s="281" t="s">
        <v>95</v>
      </c>
      <c r="O26" s="281" t="s">
        <v>96</v>
      </c>
      <c r="P26" s="281" t="s">
        <v>96</v>
      </c>
      <c r="Q26" s="281" t="s">
        <v>97</v>
      </c>
      <c r="R26" s="281" t="s">
        <v>96</v>
      </c>
      <c r="S26" s="281" t="s">
        <v>17</v>
      </c>
      <c r="T26" s="281" t="s">
        <v>95</v>
      </c>
      <c r="U26" s="281" t="s">
        <v>95</v>
      </c>
      <c r="V26" s="281" t="s">
        <v>96</v>
      </c>
      <c r="W26" s="281" t="s">
        <v>96</v>
      </c>
      <c r="X26" s="281" t="s">
        <v>97</v>
      </c>
      <c r="Y26" s="281" t="s">
        <v>96</v>
      </c>
      <c r="Z26" s="281" t="s">
        <v>17</v>
      </c>
      <c r="AA26" s="281" t="s">
        <v>95</v>
      </c>
      <c r="AB26" s="281" t="s">
        <v>95</v>
      </c>
      <c r="AC26" s="281" t="s">
        <v>96</v>
      </c>
      <c r="AD26" s="281" t="s">
        <v>96</v>
      </c>
      <c r="AE26" s="281" t="s">
        <v>97</v>
      </c>
      <c r="AF26" s="281" t="s">
        <v>96</v>
      </c>
      <c r="AG26" s="281" t="s">
        <v>17</v>
      </c>
      <c r="AH26" s="281" t="s">
        <v>95</v>
      </c>
      <c r="AI26" s="281" t="s">
        <v>95</v>
      </c>
      <c r="AJ26" s="281" t="s">
        <v>96</v>
      </c>
      <c r="AK26" s="281" t="s">
        <v>96</v>
      </c>
      <c r="AL26" s="282"/>
      <c r="AM26" s="283"/>
      <c r="AN26" s="283"/>
    </row>
    <row r="27" spans="1:40" x14ac:dyDescent="0.2">
      <c r="A27" s="327"/>
      <c r="B27" s="304">
        <v>142328</v>
      </c>
      <c r="C27" s="285" t="s">
        <v>140</v>
      </c>
      <c r="D27" s="287">
        <v>58861</v>
      </c>
      <c r="E27" s="288" t="s">
        <v>99</v>
      </c>
      <c r="F27" s="289" t="s">
        <v>141</v>
      </c>
      <c r="G27" s="290"/>
      <c r="H27" s="291" t="s">
        <v>14</v>
      </c>
      <c r="I27" s="292" t="s">
        <v>76</v>
      </c>
      <c r="J27" s="300" t="s">
        <v>14</v>
      </c>
      <c r="K27" s="291"/>
      <c r="L27" s="291" t="s">
        <v>14</v>
      </c>
      <c r="M27" s="290"/>
      <c r="N27" s="291"/>
      <c r="O27" s="290" t="s">
        <v>14</v>
      </c>
      <c r="P27" s="292" t="s">
        <v>14</v>
      </c>
      <c r="Q27" s="293"/>
      <c r="R27" s="290" t="s">
        <v>14</v>
      </c>
      <c r="S27" s="290"/>
      <c r="T27" s="291" t="s">
        <v>14</v>
      </c>
      <c r="U27" s="290"/>
      <c r="V27" s="290"/>
      <c r="W27" s="292"/>
      <c r="X27" s="295" t="s">
        <v>14</v>
      </c>
      <c r="Y27" s="291"/>
      <c r="Z27" s="291"/>
      <c r="AA27" s="291" t="s">
        <v>14</v>
      </c>
      <c r="AB27" s="315" t="s">
        <v>14</v>
      </c>
      <c r="AC27" s="291"/>
      <c r="AD27" s="292" t="s">
        <v>14</v>
      </c>
      <c r="AE27" s="292"/>
      <c r="AF27" s="291"/>
      <c r="AG27" s="315"/>
      <c r="AH27" s="290"/>
      <c r="AI27" s="291"/>
      <c r="AJ27" s="322"/>
      <c r="AK27" s="328" t="s">
        <v>14</v>
      </c>
      <c r="AL27" s="296">
        <v>126</v>
      </c>
      <c r="AM27" s="296">
        <v>132</v>
      </c>
      <c r="AN27" s="297">
        <v>0</v>
      </c>
    </row>
    <row r="28" spans="1:40" x14ac:dyDescent="0.2">
      <c r="A28" s="327"/>
      <c r="B28" s="329">
        <v>427489</v>
      </c>
      <c r="C28" s="286" t="s">
        <v>142</v>
      </c>
      <c r="D28" s="287">
        <v>301865</v>
      </c>
      <c r="E28" s="298" t="s">
        <v>123</v>
      </c>
      <c r="F28" s="289" t="s">
        <v>141</v>
      </c>
      <c r="G28" s="290"/>
      <c r="H28" s="291"/>
      <c r="I28" s="292" t="s">
        <v>14</v>
      </c>
      <c r="J28" s="292"/>
      <c r="K28" s="291"/>
      <c r="L28" s="291" t="s">
        <v>14</v>
      </c>
      <c r="M28" s="290"/>
      <c r="N28" s="291"/>
      <c r="O28" s="290" t="s">
        <v>14</v>
      </c>
      <c r="P28" s="300" t="s">
        <v>110</v>
      </c>
      <c r="Q28" s="293" t="s">
        <v>143</v>
      </c>
      <c r="R28" s="290" t="s">
        <v>14</v>
      </c>
      <c r="S28" s="290"/>
      <c r="T28" s="291"/>
      <c r="U28" s="290" t="s">
        <v>76</v>
      </c>
      <c r="V28" s="290" t="s">
        <v>14</v>
      </c>
      <c r="W28" s="292"/>
      <c r="X28" s="295"/>
      <c r="Y28" s="291"/>
      <c r="Z28" s="291"/>
      <c r="AA28" s="291" t="s">
        <v>14</v>
      </c>
      <c r="AB28" s="290" t="s">
        <v>14</v>
      </c>
      <c r="AC28" s="291"/>
      <c r="AD28" s="292" t="s">
        <v>144</v>
      </c>
      <c r="AE28" s="292"/>
      <c r="AF28" s="291"/>
      <c r="AG28" s="290" t="s">
        <v>76</v>
      </c>
      <c r="AH28" s="290"/>
      <c r="AI28" s="291"/>
      <c r="AJ28" s="322" t="s">
        <v>76</v>
      </c>
      <c r="AK28" s="293"/>
      <c r="AL28" s="296">
        <v>126</v>
      </c>
      <c r="AM28" s="296">
        <v>132</v>
      </c>
      <c r="AN28" s="297">
        <v>0</v>
      </c>
    </row>
    <row r="29" spans="1:40" x14ac:dyDescent="0.2">
      <c r="A29" s="327"/>
      <c r="B29" s="304">
        <v>129976</v>
      </c>
      <c r="C29" s="285" t="s">
        <v>145</v>
      </c>
      <c r="D29" s="287">
        <v>140649</v>
      </c>
      <c r="E29" s="288" t="s">
        <v>109</v>
      </c>
      <c r="F29" s="289" t="s">
        <v>141</v>
      </c>
      <c r="G29" s="290"/>
      <c r="H29" s="291"/>
      <c r="I29" s="292" t="s">
        <v>76</v>
      </c>
      <c r="J29" s="292"/>
      <c r="K29" s="291"/>
      <c r="L29" s="330" t="s">
        <v>101</v>
      </c>
      <c r="M29" s="331"/>
      <c r="N29" s="330" t="s">
        <v>101</v>
      </c>
      <c r="O29" s="331" t="s">
        <v>101</v>
      </c>
      <c r="P29" s="292"/>
      <c r="Q29" s="293"/>
      <c r="R29" s="290" t="s">
        <v>14</v>
      </c>
      <c r="S29" s="290"/>
      <c r="T29" s="291"/>
      <c r="U29" s="290" t="s">
        <v>14</v>
      </c>
      <c r="V29" s="290"/>
      <c r="W29" s="292"/>
      <c r="X29" s="295" t="s">
        <v>14</v>
      </c>
      <c r="Y29" s="291"/>
      <c r="Z29" s="300" t="s">
        <v>110</v>
      </c>
      <c r="AA29" s="291" t="s">
        <v>14</v>
      </c>
      <c r="AB29" s="290"/>
      <c r="AC29" s="291"/>
      <c r="AD29" s="292" t="s">
        <v>14</v>
      </c>
      <c r="AE29" s="292"/>
      <c r="AF29" s="291"/>
      <c r="AG29" s="290" t="s">
        <v>14</v>
      </c>
      <c r="AH29" s="290"/>
      <c r="AI29" s="291"/>
      <c r="AJ29" s="291" t="s">
        <v>14</v>
      </c>
      <c r="AK29" s="293"/>
      <c r="AL29" s="296">
        <v>126</v>
      </c>
      <c r="AM29" s="296">
        <v>132</v>
      </c>
      <c r="AN29" s="297">
        <v>0</v>
      </c>
    </row>
    <row r="30" spans="1:40" x14ac:dyDescent="0.2">
      <c r="A30" s="327"/>
      <c r="B30" s="332">
        <v>129690</v>
      </c>
      <c r="C30" s="285" t="s">
        <v>146</v>
      </c>
      <c r="D30" s="287">
        <v>101096</v>
      </c>
      <c r="E30" s="288" t="s">
        <v>109</v>
      </c>
      <c r="F30" s="289" t="s">
        <v>147</v>
      </c>
      <c r="G30" s="290"/>
      <c r="H30" s="291"/>
      <c r="I30" s="292"/>
      <c r="J30" s="292"/>
      <c r="K30" s="291"/>
      <c r="L30" s="291"/>
      <c r="M30" s="290"/>
      <c r="N30" s="291"/>
      <c r="O30" s="290"/>
      <c r="P30" s="292"/>
      <c r="Q30" s="293"/>
      <c r="R30" s="290"/>
      <c r="S30" s="290"/>
      <c r="T30" s="291"/>
      <c r="U30" s="290"/>
      <c r="V30" s="290"/>
      <c r="W30" s="292"/>
      <c r="X30" s="295"/>
      <c r="Y30" s="291"/>
      <c r="Z30" s="291"/>
      <c r="AA30" s="291"/>
      <c r="AB30" s="290"/>
      <c r="AC30" s="291"/>
      <c r="AD30" s="292"/>
      <c r="AE30" s="292"/>
      <c r="AF30" s="291"/>
      <c r="AG30" s="290"/>
      <c r="AH30" s="290"/>
      <c r="AI30" s="291"/>
      <c r="AJ30" s="291"/>
      <c r="AK30" s="293"/>
      <c r="AL30" s="296">
        <v>126</v>
      </c>
      <c r="AM30" s="296">
        <v>132</v>
      </c>
      <c r="AN30" s="297">
        <v>0</v>
      </c>
    </row>
    <row r="31" spans="1:40" x14ac:dyDescent="0.2">
      <c r="A31" s="333" t="s">
        <v>117</v>
      </c>
      <c r="B31" s="318" t="s">
        <v>84</v>
      </c>
      <c r="C31" s="277" t="s">
        <v>85</v>
      </c>
      <c r="D31" s="278" t="s">
        <v>86</v>
      </c>
      <c r="E31" s="279" t="s">
        <v>87</v>
      </c>
      <c r="F31" s="280" t="s">
        <v>88</v>
      </c>
      <c r="G31" s="281">
        <v>1</v>
      </c>
      <c r="H31" s="281">
        <v>2</v>
      </c>
      <c r="I31" s="281">
        <v>3</v>
      </c>
      <c r="J31" s="281">
        <v>4</v>
      </c>
      <c r="K31" s="281">
        <v>5</v>
      </c>
      <c r="L31" s="281">
        <v>6</v>
      </c>
      <c r="M31" s="281">
        <v>7</v>
      </c>
      <c r="N31" s="281">
        <v>8</v>
      </c>
      <c r="O31" s="281">
        <v>9</v>
      </c>
      <c r="P31" s="281">
        <v>10</v>
      </c>
      <c r="Q31" s="281">
        <v>11</v>
      </c>
      <c r="R31" s="281">
        <v>12</v>
      </c>
      <c r="S31" s="281">
        <v>13</v>
      </c>
      <c r="T31" s="281">
        <v>14</v>
      </c>
      <c r="U31" s="281">
        <v>15</v>
      </c>
      <c r="V31" s="281">
        <v>16</v>
      </c>
      <c r="W31" s="281">
        <v>17</v>
      </c>
      <c r="X31" s="281">
        <v>18</v>
      </c>
      <c r="Y31" s="281">
        <v>19</v>
      </c>
      <c r="Z31" s="281">
        <v>20</v>
      </c>
      <c r="AA31" s="281">
        <v>21</v>
      </c>
      <c r="AB31" s="281">
        <v>22</v>
      </c>
      <c r="AC31" s="281">
        <v>23</v>
      </c>
      <c r="AD31" s="281">
        <v>24</v>
      </c>
      <c r="AE31" s="281">
        <v>25</v>
      </c>
      <c r="AF31" s="281">
        <v>26</v>
      </c>
      <c r="AG31" s="281">
        <v>27</v>
      </c>
      <c r="AH31" s="281">
        <v>28</v>
      </c>
      <c r="AI31" s="281">
        <v>29</v>
      </c>
      <c r="AJ31" s="281">
        <v>30</v>
      </c>
      <c r="AK31" s="281">
        <v>31</v>
      </c>
      <c r="AL31" s="282" t="s">
        <v>3</v>
      </c>
      <c r="AM31" s="283" t="s">
        <v>89</v>
      </c>
      <c r="AN31" s="283" t="s">
        <v>90</v>
      </c>
    </row>
    <row r="32" spans="1:40" x14ac:dyDescent="0.2">
      <c r="A32" s="334"/>
      <c r="B32" s="318"/>
      <c r="C32" s="277" t="s">
        <v>92</v>
      </c>
      <c r="D32" s="278" t="s">
        <v>93</v>
      </c>
      <c r="E32" s="279" t="s">
        <v>94</v>
      </c>
      <c r="F32" s="280"/>
      <c r="G32" s="281" t="s">
        <v>95</v>
      </c>
      <c r="H32" s="281" t="s">
        <v>96</v>
      </c>
      <c r="I32" s="281" t="s">
        <v>96</v>
      </c>
      <c r="J32" s="281" t="s">
        <v>97</v>
      </c>
      <c r="K32" s="281" t="s">
        <v>96</v>
      </c>
      <c r="L32" s="281" t="s">
        <v>17</v>
      </c>
      <c r="M32" s="281" t="s">
        <v>95</v>
      </c>
      <c r="N32" s="281" t="s">
        <v>95</v>
      </c>
      <c r="O32" s="281" t="s">
        <v>96</v>
      </c>
      <c r="P32" s="281" t="s">
        <v>96</v>
      </c>
      <c r="Q32" s="281" t="s">
        <v>97</v>
      </c>
      <c r="R32" s="281" t="s">
        <v>96</v>
      </c>
      <c r="S32" s="281" t="s">
        <v>17</v>
      </c>
      <c r="T32" s="281" t="s">
        <v>95</v>
      </c>
      <c r="U32" s="281" t="s">
        <v>95</v>
      </c>
      <c r="V32" s="281" t="s">
        <v>96</v>
      </c>
      <c r="W32" s="281" t="s">
        <v>96</v>
      </c>
      <c r="X32" s="281" t="s">
        <v>97</v>
      </c>
      <c r="Y32" s="281" t="s">
        <v>96</v>
      </c>
      <c r="Z32" s="281" t="s">
        <v>17</v>
      </c>
      <c r="AA32" s="281" t="s">
        <v>95</v>
      </c>
      <c r="AB32" s="281" t="s">
        <v>95</v>
      </c>
      <c r="AC32" s="281" t="s">
        <v>96</v>
      </c>
      <c r="AD32" s="281" t="s">
        <v>96</v>
      </c>
      <c r="AE32" s="281" t="s">
        <v>97</v>
      </c>
      <c r="AF32" s="281" t="s">
        <v>96</v>
      </c>
      <c r="AG32" s="281" t="s">
        <v>17</v>
      </c>
      <c r="AH32" s="281" t="s">
        <v>95</v>
      </c>
      <c r="AI32" s="281" t="s">
        <v>95</v>
      </c>
      <c r="AJ32" s="281" t="s">
        <v>96</v>
      </c>
      <c r="AK32" s="281" t="s">
        <v>96</v>
      </c>
      <c r="AL32" s="282"/>
      <c r="AM32" s="283"/>
      <c r="AN32" s="283"/>
    </row>
    <row r="33" spans="1:40" x14ac:dyDescent="0.2">
      <c r="A33" s="334"/>
      <c r="B33" s="304">
        <v>142450</v>
      </c>
      <c r="C33" s="285" t="s">
        <v>148</v>
      </c>
      <c r="D33" s="287">
        <v>109899</v>
      </c>
      <c r="E33" s="288" t="s">
        <v>99</v>
      </c>
      <c r="F33" s="289" t="s">
        <v>141</v>
      </c>
      <c r="G33" s="309" t="s">
        <v>101</v>
      </c>
      <c r="H33" s="291"/>
      <c r="I33" s="292"/>
      <c r="J33" s="293" t="s">
        <v>149</v>
      </c>
      <c r="K33" s="291"/>
      <c r="L33" s="291"/>
      <c r="M33" s="290" t="s">
        <v>14</v>
      </c>
      <c r="N33" s="291"/>
      <c r="O33" s="290"/>
      <c r="P33" s="293" t="s">
        <v>149</v>
      </c>
      <c r="Q33" s="293"/>
      <c r="R33" s="290"/>
      <c r="S33" s="290" t="s">
        <v>14</v>
      </c>
      <c r="T33" s="291"/>
      <c r="U33" s="290" t="s">
        <v>14</v>
      </c>
      <c r="V33" s="290" t="s">
        <v>76</v>
      </c>
      <c r="W33" s="292"/>
      <c r="X33" s="295"/>
      <c r="Y33" s="322" t="s">
        <v>149</v>
      </c>
      <c r="Z33" s="291"/>
      <c r="AA33" s="291"/>
      <c r="AB33" s="290" t="s">
        <v>14</v>
      </c>
      <c r="AC33" s="291"/>
      <c r="AD33" s="292"/>
      <c r="AE33" s="292" t="s">
        <v>14</v>
      </c>
      <c r="AF33" s="291"/>
      <c r="AG33" s="290"/>
      <c r="AH33" s="290" t="s">
        <v>76</v>
      </c>
      <c r="AI33" s="291" t="s">
        <v>14</v>
      </c>
      <c r="AJ33" s="291"/>
      <c r="AK33" s="293" t="s">
        <v>149</v>
      </c>
      <c r="AL33" s="296">
        <v>126</v>
      </c>
      <c r="AM33" s="296">
        <v>132</v>
      </c>
      <c r="AN33" s="297">
        <v>0</v>
      </c>
    </row>
    <row r="34" spans="1:40" x14ac:dyDescent="0.2">
      <c r="A34" s="334"/>
      <c r="B34" s="304">
        <v>130281</v>
      </c>
      <c r="C34" s="335" t="s">
        <v>150</v>
      </c>
      <c r="D34" s="287">
        <v>140159</v>
      </c>
      <c r="E34" s="298" t="s">
        <v>123</v>
      </c>
      <c r="F34" s="289" t="s">
        <v>141</v>
      </c>
      <c r="G34" s="315" t="s">
        <v>76</v>
      </c>
      <c r="H34" s="291" t="s">
        <v>14</v>
      </c>
      <c r="I34" s="292"/>
      <c r="J34" s="292" t="s">
        <v>14</v>
      </c>
      <c r="K34" s="291"/>
      <c r="L34" s="291"/>
      <c r="M34" s="315" t="s">
        <v>76</v>
      </c>
      <c r="N34" s="322"/>
      <c r="O34" s="315"/>
      <c r="P34" s="320" t="s">
        <v>76</v>
      </c>
      <c r="Q34" s="293"/>
      <c r="R34" s="290"/>
      <c r="S34" s="290" t="s">
        <v>14</v>
      </c>
      <c r="T34" s="291"/>
      <c r="U34" s="290"/>
      <c r="V34" s="290" t="s">
        <v>14</v>
      </c>
      <c r="W34" s="292"/>
      <c r="X34" s="295"/>
      <c r="Y34" s="291" t="s">
        <v>14</v>
      </c>
      <c r="Z34" s="291"/>
      <c r="AA34" s="291"/>
      <c r="AB34" s="290" t="s">
        <v>76</v>
      </c>
      <c r="AC34" s="291" t="s">
        <v>14</v>
      </c>
      <c r="AD34" s="292"/>
      <c r="AE34" s="292" t="s">
        <v>14</v>
      </c>
      <c r="AF34" s="291"/>
      <c r="AG34" s="290" t="s">
        <v>14</v>
      </c>
      <c r="AH34" s="290" t="s">
        <v>14</v>
      </c>
      <c r="AI34" s="291"/>
      <c r="AJ34" s="291" t="s">
        <v>14</v>
      </c>
      <c r="AK34" s="293" t="s">
        <v>14</v>
      </c>
      <c r="AL34" s="296">
        <v>126</v>
      </c>
      <c r="AM34" s="296">
        <v>132</v>
      </c>
      <c r="AN34" s="297">
        <v>0</v>
      </c>
    </row>
    <row r="35" spans="1:40" x14ac:dyDescent="0.2">
      <c r="A35" s="334"/>
      <c r="B35" s="332">
        <v>142387</v>
      </c>
      <c r="C35" s="285" t="s">
        <v>151</v>
      </c>
      <c r="D35" s="287">
        <v>140159</v>
      </c>
      <c r="E35" s="288" t="s">
        <v>109</v>
      </c>
      <c r="F35" s="289" t="s">
        <v>141</v>
      </c>
      <c r="G35" s="303" t="s">
        <v>152</v>
      </c>
      <c r="H35" s="303"/>
      <c r="I35" s="292"/>
      <c r="J35" s="320" t="s">
        <v>76</v>
      </c>
      <c r="K35" s="291"/>
      <c r="L35" s="291"/>
      <c r="M35" s="290" t="s">
        <v>14</v>
      </c>
      <c r="N35" s="291"/>
      <c r="O35" s="290"/>
      <c r="P35" s="292" t="s">
        <v>14</v>
      </c>
      <c r="Q35" s="316" t="s">
        <v>153</v>
      </c>
      <c r="R35" s="290"/>
      <c r="S35" s="290" t="s">
        <v>14</v>
      </c>
      <c r="T35" s="291"/>
      <c r="U35" s="290"/>
      <c r="V35" s="290" t="s">
        <v>14</v>
      </c>
      <c r="W35" s="292"/>
      <c r="X35" s="295"/>
      <c r="Y35" s="291" t="s">
        <v>154</v>
      </c>
      <c r="Z35" s="291"/>
      <c r="AA35" s="291"/>
      <c r="AB35" s="315" t="s">
        <v>76</v>
      </c>
      <c r="AC35" s="291"/>
      <c r="AD35" s="292"/>
      <c r="AE35" s="320" t="s">
        <v>76</v>
      </c>
      <c r="AF35" s="322" t="s">
        <v>14</v>
      </c>
      <c r="AG35" s="315" t="s">
        <v>14</v>
      </c>
      <c r="AH35" s="290" t="s">
        <v>14</v>
      </c>
      <c r="AI35" s="322" t="s">
        <v>101</v>
      </c>
      <c r="AJ35" s="291"/>
      <c r="AK35" s="293" t="s">
        <v>101</v>
      </c>
      <c r="AL35" s="296">
        <v>114</v>
      </c>
      <c r="AM35" s="296">
        <v>120</v>
      </c>
      <c r="AN35" s="297">
        <v>0</v>
      </c>
    </row>
    <row r="36" spans="1:40" x14ac:dyDescent="0.2">
      <c r="A36" s="336"/>
      <c r="B36" s="332">
        <v>426539</v>
      </c>
      <c r="C36" s="285" t="s">
        <v>155</v>
      </c>
      <c r="D36" s="287">
        <v>41751</v>
      </c>
      <c r="E36" s="313" t="s">
        <v>113</v>
      </c>
      <c r="F36" s="289" t="s">
        <v>141</v>
      </c>
      <c r="G36" s="290" t="s">
        <v>14</v>
      </c>
      <c r="H36" s="291"/>
      <c r="I36" s="292"/>
      <c r="J36" s="292" t="s">
        <v>76</v>
      </c>
      <c r="K36" s="291"/>
      <c r="L36" s="290" t="s">
        <v>14</v>
      </c>
      <c r="M36" s="290"/>
      <c r="N36" s="291" t="s">
        <v>110</v>
      </c>
      <c r="O36" s="337"/>
      <c r="P36" s="292"/>
      <c r="Q36" s="293"/>
      <c r="R36" s="290"/>
      <c r="S36" s="290"/>
      <c r="T36" s="291" t="s">
        <v>14</v>
      </c>
      <c r="U36" s="291"/>
      <c r="V36" s="311"/>
      <c r="W36" s="292" t="s">
        <v>14</v>
      </c>
      <c r="X36" s="338" t="s">
        <v>110</v>
      </c>
      <c r="Y36" s="311"/>
      <c r="Z36" s="290" t="s">
        <v>14</v>
      </c>
      <c r="AA36" s="291"/>
      <c r="AB36" s="311"/>
      <c r="AC36" s="290" t="s">
        <v>14</v>
      </c>
      <c r="AD36" s="292"/>
      <c r="AE36" s="292"/>
      <c r="AF36" s="290" t="s">
        <v>14</v>
      </c>
      <c r="AG36" s="290"/>
      <c r="AH36" s="290" t="s">
        <v>14</v>
      </c>
      <c r="AI36" s="290" t="s">
        <v>76</v>
      </c>
      <c r="AJ36" s="291"/>
      <c r="AK36" s="293" t="s">
        <v>14</v>
      </c>
      <c r="AL36" s="296">
        <v>126</v>
      </c>
      <c r="AM36" s="296">
        <v>132</v>
      </c>
      <c r="AN36" s="297">
        <v>-12</v>
      </c>
    </row>
    <row r="37" spans="1:40" x14ac:dyDescent="0.2">
      <c r="A37" s="339" t="s">
        <v>133</v>
      </c>
      <c r="B37" s="318" t="s">
        <v>84</v>
      </c>
      <c r="C37" s="277" t="s">
        <v>85</v>
      </c>
      <c r="D37" s="278" t="s">
        <v>86</v>
      </c>
      <c r="E37" s="279" t="s">
        <v>87</v>
      </c>
      <c r="F37" s="280" t="s">
        <v>88</v>
      </c>
      <c r="G37" s="281">
        <v>1</v>
      </c>
      <c r="H37" s="281">
        <v>2</v>
      </c>
      <c r="I37" s="281">
        <v>3</v>
      </c>
      <c r="J37" s="281">
        <v>4</v>
      </c>
      <c r="K37" s="281">
        <v>5</v>
      </c>
      <c r="L37" s="281">
        <v>6</v>
      </c>
      <c r="M37" s="281">
        <v>7</v>
      </c>
      <c r="N37" s="281">
        <v>8</v>
      </c>
      <c r="O37" s="281">
        <v>9</v>
      </c>
      <c r="P37" s="281">
        <v>10</v>
      </c>
      <c r="Q37" s="281">
        <v>11</v>
      </c>
      <c r="R37" s="281">
        <v>12</v>
      </c>
      <c r="S37" s="281">
        <v>13</v>
      </c>
      <c r="T37" s="281">
        <v>14</v>
      </c>
      <c r="U37" s="281">
        <v>15</v>
      </c>
      <c r="V37" s="281">
        <v>16</v>
      </c>
      <c r="W37" s="281">
        <v>17</v>
      </c>
      <c r="X37" s="281">
        <v>18</v>
      </c>
      <c r="Y37" s="281">
        <v>19</v>
      </c>
      <c r="Z37" s="281">
        <v>20</v>
      </c>
      <c r="AA37" s="281">
        <v>21</v>
      </c>
      <c r="AB37" s="281">
        <v>22</v>
      </c>
      <c r="AC37" s="281">
        <v>23</v>
      </c>
      <c r="AD37" s="281">
        <v>24</v>
      </c>
      <c r="AE37" s="281">
        <v>25</v>
      </c>
      <c r="AF37" s="281">
        <v>26</v>
      </c>
      <c r="AG37" s="281">
        <v>27</v>
      </c>
      <c r="AH37" s="281">
        <v>28</v>
      </c>
      <c r="AI37" s="281">
        <v>29</v>
      </c>
      <c r="AJ37" s="281">
        <v>30</v>
      </c>
      <c r="AK37" s="281">
        <v>31</v>
      </c>
      <c r="AL37" s="282" t="s">
        <v>3</v>
      </c>
      <c r="AM37" s="283" t="s">
        <v>89</v>
      </c>
      <c r="AN37" s="283" t="s">
        <v>90</v>
      </c>
    </row>
    <row r="38" spans="1:40" x14ac:dyDescent="0.2">
      <c r="A38" s="340"/>
      <c r="B38" s="318"/>
      <c r="C38" s="277" t="s">
        <v>92</v>
      </c>
      <c r="D38" s="278" t="s">
        <v>93</v>
      </c>
      <c r="E38" s="279" t="s">
        <v>94</v>
      </c>
      <c r="F38" s="280"/>
      <c r="G38" s="281" t="s">
        <v>95</v>
      </c>
      <c r="H38" s="281" t="s">
        <v>96</v>
      </c>
      <c r="I38" s="281" t="s">
        <v>96</v>
      </c>
      <c r="J38" s="281" t="s">
        <v>97</v>
      </c>
      <c r="K38" s="281" t="s">
        <v>96</v>
      </c>
      <c r="L38" s="281" t="s">
        <v>17</v>
      </c>
      <c r="M38" s="281" t="s">
        <v>95</v>
      </c>
      <c r="N38" s="281" t="s">
        <v>95</v>
      </c>
      <c r="O38" s="281" t="s">
        <v>96</v>
      </c>
      <c r="P38" s="281" t="s">
        <v>96</v>
      </c>
      <c r="Q38" s="281" t="s">
        <v>97</v>
      </c>
      <c r="R38" s="281" t="s">
        <v>96</v>
      </c>
      <c r="S38" s="281" t="s">
        <v>17</v>
      </c>
      <c r="T38" s="281" t="s">
        <v>95</v>
      </c>
      <c r="U38" s="281" t="s">
        <v>95</v>
      </c>
      <c r="V38" s="281" t="s">
        <v>96</v>
      </c>
      <c r="W38" s="281" t="s">
        <v>96</v>
      </c>
      <c r="X38" s="281" t="s">
        <v>97</v>
      </c>
      <c r="Y38" s="281" t="s">
        <v>96</v>
      </c>
      <c r="Z38" s="281" t="s">
        <v>17</v>
      </c>
      <c r="AA38" s="281" t="s">
        <v>95</v>
      </c>
      <c r="AB38" s="281" t="s">
        <v>95</v>
      </c>
      <c r="AC38" s="281" t="s">
        <v>96</v>
      </c>
      <c r="AD38" s="281" t="s">
        <v>96</v>
      </c>
      <c r="AE38" s="281" t="s">
        <v>97</v>
      </c>
      <c r="AF38" s="281" t="s">
        <v>96</v>
      </c>
      <c r="AG38" s="281" t="s">
        <v>17</v>
      </c>
      <c r="AH38" s="281" t="s">
        <v>95</v>
      </c>
      <c r="AI38" s="281" t="s">
        <v>95</v>
      </c>
      <c r="AJ38" s="281" t="s">
        <v>96</v>
      </c>
      <c r="AK38" s="281" t="s">
        <v>96</v>
      </c>
      <c r="AL38" s="282"/>
      <c r="AM38" s="283"/>
      <c r="AN38" s="283"/>
    </row>
    <row r="39" spans="1:40" x14ac:dyDescent="0.2">
      <c r="A39" s="340"/>
      <c r="B39" s="301">
        <v>142468</v>
      </c>
      <c r="C39" s="286" t="s">
        <v>142</v>
      </c>
      <c r="D39" s="287">
        <v>301865</v>
      </c>
      <c r="E39" s="288" t="s">
        <v>99</v>
      </c>
      <c r="F39" s="288" t="s">
        <v>141</v>
      </c>
      <c r="G39" s="290"/>
      <c r="H39" s="291" t="s">
        <v>14</v>
      </c>
      <c r="I39" s="292"/>
      <c r="J39" s="292"/>
      <c r="K39" s="291" t="s">
        <v>14</v>
      </c>
      <c r="L39" s="291"/>
      <c r="M39" s="290"/>
      <c r="N39" s="291" t="s">
        <v>14</v>
      </c>
      <c r="O39" s="290"/>
      <c r="P39" s="292"/>
      <c r="Q39" s="293"/>
      <c r="R39" s="290"/>
      <c r="S39" s="300" t="s">
        <v>110</v>
      </c>
      <c r="T39" s="291" t="s">
        <v>14</v>
      </c>
      <c r="U39" s="290" t="s">
        <v>17</v>
      </c>
      <c r="V39" s="290"/>
      <c r="W39" s="292" t="s">
        <v>14</v>
      </c>
      <c r="X39" s="295" t="s">
        <v>14</v>
      </c>
      <c r="Y39" s="322" t="s">
        <v>116</v>
      </c>
      <c r="Z39" s="291" t="s">
        <v>14</v>
      </c>
      <c r="AA39" s="291"/>
      <c r="AB39" s="290"/>
      <c r="AC39" s="291" t="s">
        <v>14</v>
      </c>
      <c r="AD39" s="292"/>
      <c r="AE39" s="320" t="s">
        <v>14</v>
      </c>
      <c r="AF39" s="322" t="s">
        <v>76</v>
      </c>
      <c r="AG39" s="290"/>
      <c r="AH39" s="290"/>
      <c r="AI39" s="322" t="s">
        <v>76</v>
      </c>
      <c r="AJ39" s="291"/>
      <c r="AK39" s="293"/>
      <c r="AL39" s="296">
        <v>126</v>
      </c>
      <c r="AM39" s="296">
        <v>132</v>
      </c>
      <c r="AN39" s="297">
        <v>0</v>
      </c>
    </row>
    <row r="40" spans="1:40" ht="15" x14ac:dyDescent="0.25">
      <c r="A40" s="340"/>
      <c r="B40" s="332">
        <v>131881</v>
      </c>
      <c r="C40" s="285" t="s">
        <v>156</v>
      </c>
      <c r="D40" s="287">
        <v>165090</v>
      </c>
      <c r="E40" s="298" t="s">
        <v>123</v>
      </c>
      <c r="F40" s="288" t="s">
        <v>141</v>
      </c>
      <c r="G40" s="341" t="s">
        <v>14</v>
      </c>
      <c r="H40" s="322" t="s">
        <v>76</v>
      </c>
      <c r="I40" s="292" t="s">
        <v>14</v>
      </c>
      <c r="J40" s="292"/>
      <c r="K40" s="291" t="s">
        <v>14</v>
      </c>
      <c r="L40" s="291"/>
      <c r="M40" s="290" t="s">
        <v>14</v>
      </c>
      <c r="N40" s="322" t="s">
        <v>76</v>
      </c>
      <c r="O40" s="290"/>
      <c r="P40" s="292"/>
      <c r="Q40" s="293" t="s">
        <v>14</v>
      </c>
      <c r="R40" s="290"/>
      <c r="S40" s="290"/>
      <c r="T40" s="291" t="s">
        <v>76</v>
      </c>
      <c r="U40" s="290" t="s">
        <v>14</v>
      </c>
      <c r="V40" s="290"/>
      <c r="W40" s="292" t="s">
        <v>14</v>
      </c>
      <c r="X40" s="295"/>
      <c r="Y40" s="291" t="s">
        <v>110</v>
      </c>
      <c r="Z40" s="291" t="s">
        <v>76</v>
      </c>
      <c r="AA40" s="300" t="s">
        <v>110</v>
      </c>
      <c r="AB40" s="290"/>
      <c r="AC40" s="322" t="s">
        <v>76</v>
      </c>
      <c r="AD40" s="292"/>
      <c r="AE40" s="292"/>
      <c r="AF40" s="291" t="s">
        <v>14</v>
      </c>
      <c r="AG40" s="290"/>
      <c r="AH40" s="290"/>
      <c r="AI40" s="291" t="s">
        <v>14</v>
      </c>
      <c r="AJ40" s="291"/>
      <c r="AK40" s="293"/>
      <c r="AL40" s="296">
        <v>126</v>
      </c>
      <c r="AM40" s="296">
        <v>132</v>
      </c>
      <c r="AN40" s="297">
        <v>0</v>
      </c>
    </row>
    <row r="41" spans="1:40" x14ac:dyDescent="0.2">
      <c r="A41" s="340"/>
      <c r="B41" s="301">
        <v>142409</v>
      </c>
      <c r="C41" s="285" t="s">
        <v>157</v>
      </c>
      <c r="D41" s="287">
        <v>124766</v>
      </c>
      <c r="E41" s="288" t="s">
        <v>109</v>
      </c>
      <c r="F41" s="288" t="s">
        <v>141</v>
      </c>
      <c r="G41" s="342" t="s">
        <v>110</v>
      </c>
      <c r="H41" s="322" t="s">
        <v>76</v>
      </c>
      <c r="I41" s="292" t="s">
        <v>14</v>
      </c>
      <c r="J41" s="292" t="s">
        <v>144</v>
      </c>
      <c r="K41" s="291" t="s">
        <v>116</v>
      </c>
      <c r="L41" s="291"/>
      <c r="M41" s="290"/>
      <c r="N41" s="291" t="s">
        <v>14</v>
      </c>
      <c r="O41" s="290"/>
      <c r="P41" s="292"/>
      <c r="Q41" s="316" t="s">
        <v>76</v>
      </c>
      <c r="R41" s="290"/>
      <c r="S41" s="290"/>
      <c r="T41" s="291" t="s">
        <v>101</v>
      </c>
      <c r="U41" s="290"/>
      <c r="V41" s="300" t="s">
        <v>101</v>
      </c>
      <c r="W41" s="292" t="s">
        <v>101</v>
      </c>
      <c r="X41" s="295"/>
      <c r="Y41" s="291"/>
      <c r="Z41" s="291" t="s">
        <v>101</v>
      </c>
      <c r="AA41" s="291"/>
      <c r="AB41" s="290"/>
      <c r="AC41" s="291" t="s">
        <v>101</v>
      </c>
      <c r="AD41" s="292"/>
      <c r="AE41" s="292"/>
      <c r="AF41" s="291" t="s">
        <v>101</v>
      </c>
      <c r="AG41" s="290"/>
      <c r="AH41" s="290"/>
      <c r="AI41" s="291" t="s">
        <v>101</v>
      </c>
      <c r="AJ41" s="291"/>
      <c r="AK41" s="293"/>
      <c r="AL41" s="296">
        <v>126</v>
      </c>
      <c r="AM41" s="296">
        <v>78</v>
      </c>
      <c r="AN41" s="297">
        <v>0</v>
      </c>
    </row>
    <row r="42" spans="1:40" x14ac:dyDescent="0.2">
      <c r="A42" s="340"/>
      <c r="B42" s="332">
        <v>142352</v>
      </c>
      <c r="C42" s="332" t="s">
        <v>158</v>
      </c>
      <c r="D42" s="287">
        <v>139103</v>
      </c>
      <c r="E42" s="298" t="s">
        <v>109</v>
      </c>
      <c r="F42" s="288" t="s">
        <v>147</v>
      </c>
      <c r="G42" s="290"/>
      <c r="H42" s="291"/>
      <c r="I42" s="292"/>
      <c r="J42" s="292"/>
      <c r="K42" s="291"/>
      <c r="L42" s="291"/>
      <c r="M42" s="290"/>
      <c r="N42" s="291"/>
      <c r="O42" s="290"/>
      <c r="P42" s="292"/>
      <c r="Q42" s="293"/>
      <c r="R42" s="290"/>
      <c r="S42" s="290"/>
      <c r="T42" s="291"/>
      <c r="U42" s="290"/>
      <c r="V42" s="290"/>
      <c r="W42" s="292"/>
      <c r="X42" s="295"/>
      <c r="Y42" s="291"/>
      <c r="Z42" s="291"/>
      <c r="AA42" s="291"/>
      <c r="AB42" s="290"/>
      <c r="AC42" s="291"/>
      <c r="AD42" s="292"/>
      <c r="AE42" s="292"/>
      <c r="AF42" s="291"/>
      <c r="AG42" s="290"/>
      <c r="AH42" s="290"/>
      <c r="AI42" s="291"/>
      <c r="AJ42" s="291"/>
      <c r="AK42" s="293"/>
      <c r="AL42" s="296">
        <v>126</v>
      </c>
      <c r="AM42" s="296">
        <v>132</v>
      </c>
      <c r="AN42" s="297">
        <v>0</v>
      </c>
    </row>
    <row r="43" spans="1:40" x14ac:dyDescent="0.2">
      <c r="A43" s="343"/>
      <c r="B43" s="332">
        <v>142336</v>
      </c>
      <c r="C43" s="332" t="s">
        <v>159</v>
      </c>
      <c r="D43" s="287">
        <v>165428</v>
      </c>
      <c r="E43" s="298" t="s">
        <v>99</v>
      </c>
      <c r="F43" s="288" t="s">
        <v>147</v>
      </c>
      <c r="G43" s="290"/>
      <c r="H43" s="291"/>
      <c r="I43" s="292"/>
      <c r="J43" s="292"/>
      <c r="K43" s="291"/>
      <c r="L43" s="291"/>
      <c r="M43" s="290"/>
      <c r="N43" s="291"/>
      <c r="O43" s="290"/>
      <c r="P43" s="292"/>
      <c r="Q43" s="293"/>
      <c r="R43" s="290"/>
      <c r="S43" s="290"/>
      <c r="T43" s="291"/>
      <c r="U43" s="290"/>
      <c r="V43" s="290"/>
      <c r="W43" s="292"/>
      <c r="X43" s="295"/>
      <c r="Y43" s="291"/>
      <c r="Z43" s="291"/>
      <c r="AA43" s="291"/>
      <c r="AB43" s="290"/>
      <c r="AC43" s="291"/>
      <c r="AD43" s="292"/>
      <c r="AE43" s="292"/>
      <c r="AF43" s="291"/>
      <c r="AG43" s="290"/>
      <c r="AH43" s="290"/>
      <c r="AI43" s="291"/>
      <c r="AJ43" s="291"/>
      <c r="AK43" s="293"/>
      <c r="AL43" s="296">
        <v>126</v>
      </c>
      <c r="AM43" s="296">
        <v>132</v>
      </c>
      <c r="AN43" s="297">
        <v>0</v>
      </c>
    </row>
    <row r="44" spans="1:40" x14ac:dyDescent="0.2">
      <c r="A44" s="339"/>
      <c r="B44" s="304">
        <v>145467</v>
      </c>
      <c r="C44" s="332" t="s">
        <v>160</v>
      </c>
      <c r="D44" s="287">
        <v>244840</v>
      </c>
      <c r="E44" s="298" t="s">
        <v>161</v>
      </c>
      <c r="F44" s="288" t="s">
        <v>162</v>
      </c>
      <c r="G44" s="290" t="s">
        <v>163</v>
      </c>
      <c r="H44" s="290" t="s">
        <v>163</v>
      </c>
      <c r="I44" s="292"/>
      <c r="J44" s="292"/>
      <c r="K44" s="290" t="s">
        <v>101</v>
      </c>
      <c r="L44" s="290" t="s">
        <v>163</v>
      </c>
      <c r="M44" s="290" t="s">
        <v>101</v>
      </c>
      <c r="N44" s="290" t="s">
        <v>101</v>
      </c>
      <c r="O44" s="290" t="s">
        <v>101</v>
      </c>
      <c r="P44" s="292"/>
      <c r="Q44" s="293"/>
      <c r="R44" s="290" t="s">
        <v>101</v>
      </c>
      <c r="S44" s="290" t="s">
        <v>101</v>
      </c>
      <c r="T44" s="290" t="s">
        <v>163</v>
      </c>
      <c r="U44" s="290" t="s">
        <v>163</v>
      </c>
      <c r="V44" s="290" t="s">
        <v>101</v>
      </c>
      <c r="W44" s="292"/>
      <c r="X44" s="295"/>
      <c r="Y44" s="290" t="s">
        <v>101</v>
      </c>
      <c r="Z44" s="290" t="s">
        <v>101</v>
      </c>
      <c r="AA44" s="290" t="s">
        <v>101</v>
      </c>
      <c r="AB44" s="290" t="s">
        <v>101</v>
      </c>
      <c r="AC44" s="290" t="s">
        <v>101</v>
      </c>
      <c r="AD44" s="292"/>
      <c r="AE44" s="292"/>
      <c r="AF44" s="290" t="s">
        <v>163</v>
      </c>
      <c r="AG44" s="290" t="s">
        <v>163</v>
      </c>
      <c r="AH44" s="290" t="s">
        <v>163</v>
      </c>
      <c r="AI44" s="290" t="s">
        <v>163</v>
      </c>
      <c r="AJ44" s="290" t="s">
        <v>163</v>
      </c>
      <c r="AK44" s="293"/>
      <c r="AL44" s="296">
        <v>126</v>
      </c>
      <c r="AM44" s="296">
        <v>132</v>
      </c>
      <c r="AN44" s="297">
        <v>0</v>
      </c>
    </row>
    <row r="45" spans="1:40" x14ac:dyDescent="0.2">
      <c r="A45" s="340"/>
      <c r="B45" s="304">
        <v>144819</v>
      </c>
      <c r="C45" s="332" t="s">
        <v>164</v>
      </c>
      <c r="D45" s="287">
        <v>406407</v>
      </c>
      <c r="E45" s="298" t="s">
        <v>165</v>
      </c>
      <c r="F45" s="288" t="s">
        <v>166</v>
      </c>
      <c r="G45" s="290" t="s">
        <v>12</v>
      </c>
      <c r="H45" s="291" t="s">
        <v>12</v>
      </c>
      <c r="I45" s="292"/>
      <c r="J45" s="292"/>
      <c r="K45" s="291" t="s">
        <v>125</v>
      </c>
      <c r="L45" s="291" t="s">
        <v>12</v>
      </c>
      <c r="M45" s="290" t="s">
        <v>12</v>
      </c>
      <c r="N45" s="291" t="s">
        <v>12</v>
      </c>
      <c r="O45" s="290" t="s">
        <v>12</v>
      </c>
      <c r="P45" s="292"/>
      <c r="Q45" s="293"/>
      <c r="R45" s="290" t="s">
        <v>12</v>
      </c>
      <c r="S45" s="290" t="s">
        <v>12</v>
      </c>
      <c r="T45" s="291" t="s">
        <v>12</v>
      </c>
      <c r="U45" s="290" t="s">
        <v>12</v>
      </c>
      <c r="V45" s="290" t="s">
        <v>12</v>
      </c>
      <c r="W45" s="292"/>
      <c r="X45" s="295"/>
      <c r="Y45" s="291" t="s">
        <v>12</v>
      </c>
      <c r="Z45" s="291" t="s">
        <v>12</v>
      </c>
      <c r="AA45" s="291" t="s">
        <v>12</v>
      </c>
      <c r="AB45" s="290" t="s">
        <v>12</v>
      </c>
      <c r="AC45" s="291" t="s">
        <v>125</v>
      </c>
      <c r="AD45" s="292"/>
      <c r="AE45" s="292"/>
      <c r="AF45" s="291" t="s">
        <v>125</v>
      </c>
      <c r="AG45" s="290" t="s">
        <v>125</v>
      </c>
      <c r="AH45" s="290" t="s">
        <v>125</v>
      </c>
      <c r="AI45" s="291" t="s">
        <v>125</v>
      </c>
      <c r="AJ45" s="291" t="s">
        <v>125</v>
      </c>
      <c r="AK45" s="293"/>
      <c r="AL45" s="296">
        <v>126</v>
      </c>
      <c r="AM45" s="296">
        <v>132</v>
      </c>
      <c r="AN45" s="297">
        <v>0</v>
      </c>
    </row>
    <row r="46" spans="1:40" x14ac:dyDescent="0.2">
      <c r="A46" s="344" t="s">
        <v>167</v>
      </c>
      <c r="B46" s="345" t="s">
        <v>167</v>
      </c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7"/>
    </row>
    <row r="47" spans="1:40" x14ac:dyDescent="0.2">
      <c r="A47" s="348"/>
      <c r="B47" s="349" t="s">
        <v>110</v>
      </c>
      <c r="C47" s="350" t="s">
        <v>168</v>
      </c>
      <c r="D47" s="350"/>
      <c r="E47" s="350"/>
      <c r="F47" s="350"/>
      <c r="G47" s="351"/>
      <c r="H47" s="352" t="s">
        <v>115</v>
      </c>
      <c r="I47" s="352"/>
      <c r="J47" s="353" t="s">
        <v>169</v>
      </c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4"/>
      <c r="V47" s="355" t="s">
        <v>12</v>
      </c>
      <c r="W47" s="355"/>
      <c r="X47" s="353" t="s">
        <v>170</v>
      </c>
      <c r="Y47" s="353"/>
      <c r="Z47" s="353"/>
      <c r="AA47" s="353"/>
      <c r="AB47" s="353"/>
      <c r="AC47" s="353"/>
      <c r="AD47" s="353"/>
      <c r="AE47" s="353"/>
      <c r="AF47" s="353"/>
      <c r="AG47" s="356" t="s">
        <v>115</v>
      </c>
      <c r="AH47" s="357" t="s">
        <v>169</v>
      </c>
      <c r="AI47" s="357"/>
      <c r="AJ47" s="357"/>
      <c r="AK47" s="357"/>
      <c r="AL47" s="357"/>
      <c r="AM47" s="357"/>
      <c r="AN47" s="357"/>
    </row>
    <row r="48" spans="1:40" x14ac:dyDescent="0.2">
      <c r="A48" s="348"/>
      <c r="B48" s="358" t="s">
        <v>171</v>
      </c>
      <c r="C48" s="359" t="s">
        <v>172</v>
      </c>
      <c r="D48" s="359"/>
      <c r="E48" s="359"/>
      <c r="F48" s="359"/>
      <c r="G48" s="351"/>
      <c r="H48" s="355" t="s">
        <v>154</v>
      </c>
      <c r="I48" s="355"/>
      <c r="J48" s="360" t="s">
        <v>173</v>
      </c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54"/>
      <c r="V48" s="355" t="s">
        <v>17</v>
      </c>
      <c r="W48" s="355"/>
      <c r="X48" s="353" t="s">
        <v>174</v>
      </c>
      <c r="Y48" s="353"/>
      <c r="Z48" s="353"/>
      <c r="AA48" s="353"/>
      <c r="AB48" s="353"/>
      <c r="AC48" s="353"/>
      <c r="AD48" s="353"/>
      <c r="AE48" s="353"/>
      <c r="AF48" s="353"/>
      <c r="AG48" s="361" t="s">
        <v>154</v>
      </c>
      <c r="AH48" s="362" t="s">
        <v>175</v>
      </c>
      <c r="AI48" s="362"/>
      <c r="AJ48" s="362"/>
      <c r="AK48" s="362"/>
      <c r="AL48" s="362"/>
      <c r="AM48" s="362"/>
      <c r="AN48" s="362"/>
    </row>
    <row r="49" spans="1:40" x14ac:dyDescent="0.2">
      <c r="A49" s="348"/>
      <c r="B49" s="363" t="s">
        <v>176</v>
      </c>
      <c r="C49" s="350" t="s">
        <v>177</v>
      </c>
      <c r="D49" s="350"/>
      <c r="E49" s="350"/>
      <c r="F49" s="350"/>
      <c r="G49" s="351"/>
      <c r="H49" s="355" t="s">
        <v>116</v>
      </c>
      <c r="I49" s="355"/>
      <c r="J49" s="360" t="s">
        <v>178</v>
      </c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54"/>
      <c r="V49" s="364" t="s">
        <v>179</v>
      </c>
      <c r="W49" s="364"/>
      <c r="X49" s="353" t="s">
        <v>180</v>
      </c>
      <c r="Y49" s="353"/>
      <c r="Z49" s="353"/>
      <c r="AA49" s="353"/>
      <c r="AB49" s="353"/>
      <c r="AC49" s="353"/>
      <c r="AD49" s="353"/>
      <c r="AE49" s="353"/>
      <c r="AF49" s="353"/>
      <c r="AG49" s="361" t="s">
        <v>116</v>
      </c>
      <c r="AH49" s="362" t="s">
        <v>181</v>
      </c>
      <c r="AI49" s="362"/>
      <c r="AJ49" s="362"/>
      <c r="AK49" s="362"/>
      <c r="AL49" s="362"/>
      <c r="AM49" s="362"/>
      <c r="AN49" s="362"/>
    </row>
    <row r="50" spans="1:40" x14ac:dyDescent="0.2">
      <c r="A50" s="348"/>
      <c r="B50" s="365" t="s">
        <v>182</v>
      </c>
      <c r="C50" s="350" t="s">
        <v>183</v>
      </c>
      <c r="D50" s="350"/>
      <c r="E50" s="350"/>
      <c r="F50" s="350"/>
      <c r="G50" s="351"/>
      <c r="H50" s="366" t="s">
        <v>12</v>
      </c>
      <c r="I50" s="366"/>
      <c r="J50" s="360" t="s">
        <v>184</v>
      </c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54"/>
      <c r="V50" s="364" t="s">
        <v>185</v>
      </c>
      <c r="W50" s="364"/>
      <c r="X50" s="353" t="s">
        <v>186</v>
      </c>
      <c r="Y50" s="353"/>
      <c r="Z50" s="353"/>
      <c r="AA50" s="353"/>
      <c r="AB50" s="353"/>
      <c r="AC50" s="353"/>
      <c r="AD50" s="353"/>
      <c r="AE50" s="353"/>
      <c r="AF50" s="353"/>
      <c r="AG50" s="367" t="s">
        <v>105</v>
      </c>
      <c r="AH50" s="368" t="s">
        <v>187</v>
      </c>
      <c r="AI50" s="368"/>
      <c r="AJ50" s="368"/>
      <c r="AK50" s="368"/>
      <c r="AL50" s="368"/>
      <c r="AM50" s="368"/>
      <c r="AN50" s="368"/>
    </row>
    <row r="51" spans="1:40" x14ac:dyDescent="0.2">
      <c r="A51" s="348"/>
      <c r="B51" s="365" t="s">
        <v>188</v>
      </c>
      <c r="C51" s="350" t="s">
        <v>189</v>
      </c>
      <c r="D51" s="350"/>
      <c r="E51" s="350"/>
      <c r="F51" s="350"/>
      <c r="G51" s="351"/>
      <c r="H51" s="366" t="s">
        <v>17</v>
      </c>
      <c r="I51" s="366"/>
      <c r="J51" s="360" t="s">
        <v>190</v>
      </c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54"/>
      <c r="V51" s="369" t="s">
        <v>191</v>
      </c>
      <c r="W51" s="369"/>
      <c r="X51" s="353" t="s">
        <v>192</v>
      </c>
      <c r="Y51" s="353"/>
      <c r="Z51" s="353"/>
      <c r="AA51" s="353"/>
      <c r="AB51" s="353"/>
      <c r="AC51" s="353"/>
      <c r="AD51" s="353"/>
      <c r="AE51" s="353"/>
      <c r="AF51" s="353"/>
      <c r="AG51" s="370" t="s">
        <v>101</v>
      </c>
      <c r="AH51" s="371" t="s">
        <v>193</v>
      </c>
      <c r="AI51" s="371"/>
      <c r="AJ51" s="372"/>
      <c r="AK51" s="373" t="s">
        <v>139</v>
      </c>
      <c r="AL51" s="371"/>
      <c r="AM51" s="371"/>
      <c r="AN51" s="371"/>
    </row>
    <row r="52" spans="1:40" x14ac:dyDescent="0.2">
      <c r="A52" s="374"/>
      <c r="B52" s="375" t="s">
        <v>194</v>
      </c>
      <c r="C52" s="376"/>
      <c r="D52" s="377"/>
      <c r="E52" s="378" t="s">
        <v>195</v>
      </c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80"/>
      <c r="U52" s="381" t="s">
        <v>196</v>
      </c>
      <c r="V52" s="382" t="s">
        <v>197</v>
      </c>
      <c r="W52" s="382"/>
      <c r="X52" s="382"/>
      <c r="Y52" s="382"/>
      <c r="Z52" s="382"/>
      <c r="AA52" s="383" t="s">
        <v>125</v>
      </c>
      <c r="AB52" s="384" t="s">
        <v>198</v>
      </c>
      <c r="AC52" s="384"/>
      <c r="AD52" s="384"/>
      <c r="AE52" s="384"/>
      <c r="AF52" s="384"/>
      <c r="AG52" s="385" t="s">
        <v>199</v>
      </c>
      <c r="AH52" s="386" t="s">
        <v>200</v>
      </c>
      <c r="AI52" s="386"/>
      <c r="AJ52" s="386"/>
      <c r="AK52" s="386"/>
      <c r="AL52" s="386"/>
      <c r="AM52" s="386"/>
      <c r="AN52" s="387"/>
    </row>
    <row r="53" spans="1:40" ht="13.5" thickBot="1" x14ac:dyDescent="0.25">
      <c r="A53" s="388" t="s">
        <v>201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389"/>
      <c r="AL53" s="389"/>
      <c r="AM53" s="389"/>
      <c r="AN53" s="390"/>
    </row>
    <row r="54" spans="1:40" x14ac:dyDescent="0.2">
      <c r="A54" s="391" t="s">
        <v>202</v>
      </c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3"/>
    </row>
    <row r="55" spans="1:40" x14ac:dyDescent="0.2">
      <c r="A55" s="394"/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6"/>
    </row>
    <row r="56" spans="1:40" x14ac:dyDescent="0.2">
      <c r="A56" s="394"/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6"/>
    </row>
    <row r="57" spans="1:40" x14ac:dyDescent="0.2">
      <c r="A57" s="394"/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6"/>
    </row>
    <row r="58" spans="1:40" x14ac:dyDescent="0.2">
      <c r="A58" s="394"/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5"/>
      <c r="AL58" s="395"/>
      <c r="AM58" s="395"/>
      <c r="AN58" s="396"/>
    </row>
    <row r="59" spans="1:40" x14ac:dyDescent="0.2">
      <c r="A59" s="394"/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5"/>
      <c r="AK59" s="395"/>
      <c r="AL59" s="395"/>
      <c r="AM59" s="395"/>
      <c r="AN59" s="396"/>
    </row>
    <row r="60" spans="1:40" x14ac:dyDescent="0.2">
      <c r="A60" s="394"/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395"/>
      <c r="AL60" s="395"/>
      <c r="AM60" s="395"/>
      <c r="AN60" s="396"/>
    </row>
    <row r="61" spans="1:40" x14ac:dyDescent="0.2">
      <c r="A61" s="394"/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5"/>
      <c r="AH61" s="395"/>
      <c r="AI61" s="395"/>
      <c r="AJ61" s="395"/>
      <c r="AK61" s="395"/>
      <c r="AL61" s="395"/>
      <c r="AM61" s="395"/>
      <c r="AN61" s="396"/>
    </row>
    <row r="62" spans="1:40" x14ac:dyDescent="0.2">
      <c r="A62" s="394"/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  <c r="AK62" s="395"/>
      <c r="AL62" s="395"/>
      <c r="AM62" s="395"/>
      <c r="AN62" s="396"/>
    </row>
    <row r="63" spans="1:40" x14ac:dyDescent="0.2">
      <c r="A63" s="394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395"/>
      <c r="AM63" s="395"/>
      <c r="AN63" s="396"/>
    </row>
    <row r="64" spans="1:40" x14ac:dyDescent="0.2">
      <c r="A64" s="394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395"/>
      <c r="AH64" s="395"/>
      <c r="AI64" s="395"/>
      <c r="AJ64" s="395"/>
      <c r="AK64" s="395"/>
      <c r="AL64" s="395"/>
      <c r="AM64" s="395"/>
      <c r="AN64" s="396"/>
    </row>
    <row r="65" spans="1:40" x14ac:dyDescent="0.2">
      <c r="A65" s="394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5"/>
      <c r="AJ65" s="395"/>
      <c r="AK65" s="395"/>
      <c r="AL65" s="395"/>
      <c r="AM65" s="395"/>
      <c r="AN65" s="396"/>
    </row>
    <row r="66" spans="1:40" x14ac:dyDescent="0.2">
      <c r="A66" s="394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5"/>
      <c r="AL66" s="395"/>
      <c r="AM66" s="395"/>
      <c r="AN66" s="396"/>
    </row>
    <row r="67" spans="1:40" x14ac:dyDescent="0.2">
      <c r="A67" s="394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6"/>
    </row>
    <row r="68" spans="1:40" x14ac:dyDescent="0.2">
      <c r="A68" s="394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  <c r="AA68" s="395"/>
      <c r="AB68" s="395"/>
      <c r="AC68" s="395"/>
      <c r="AD68" s="395"/>
      <c r="AE68" s="395"/>
      <c r="AF68" s="395"/>
      <c r="AG68" s="395"/>
      <c r="AH68" s="395"/>
      <c r="AI68" s="395"/>
      <c r="AJ68" s="395"/>
      <c r="AK68" s="395"/>
      <c r="AL68" s="395"/>
      <c r="AM68" s="395"/>
      <c r="AN68" s="396"/>
    </row>
    <row r="69" spans="1:40" x14ac:dyDescent="0.2">
      <c r="A69" s="394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5"/>
      <c r="Y69" s="395"/>
      <c r="Z69" s="395"/>
      <c r="AA69" s="395"/>
      <c r="AB69" s="395"/>
      <c r="AC69" s="395"/>
      <c r="AD69" s="395"/>
      <c r="AE69" s="395"/>
      <c r="AF69" s="395"/>
      <c r="AG69" s="395"/>
      <c r="AH69" s="395"/>
      <c r="AI69" s="395"/>
      <c r="AJ69" s="395"/>
      <c r="AK69" s="395"/>
      <c r="AL69" s="395"/>
      <c r="AM69" s="395"/>
      <c r="AN69" s="396"/>
    </row>
    <row r="70" spans="1:40" x14ac:dyDescent="0.2">
      <c r="A70" s="394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  <c r="X70" s="395"/>
      <c r="Y70" s="395"/>
      <c r="Z70" s="395"/>
      <c r="AA70" s="395"/>
      <c r="AB70" s="395"/>
      <c r="AC70" s="395"/>
      <c r="AD70" s="395"/>
      <c r="AE70" s="395"/>
      <c r="AF70" s="395"/>
      <c r="AG70" s="395"/>
      <c r="AH70" s="395"/>
      <c r="AI70" s="395"/>
      <c r="AJ70" s="395"/>
      <c r="AK70" s="395"/>
      <c r="AL70" s="395"/>
      <c r="AM70" s="395"/>
      <c r="AN70" s="396"/>
    </row>
    <row r="71" spans="1:40" x14ac:dyDescent="0.2">
      <c r="A71" s="394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  <c r="X71" s="395"/>
      <c r="Y71" s="395"/>
      <c r="Z71" s="395"/>
      <c r="AA71" s="395"/>
      <c r="AB71" s="395"/>
      <c r="AC71" s="395"/>
      <c r="AD71" s="395"/>
      <c r="AE71" s="395"/>
      <c r="AF71" s="395"/>
      <c r="AG71" s="395"/>
      <c r="AH71" s="395"/>
      <c r="AI71" s="395"/>
      <c r="AJ71" s="395"/>
      <c r="AK71" s="395"/>
      <c r="AL71" s="395"/>
      <c r="AM71" s="395"/>
      <c r="AN71" s="396"/>
    </row>
    <row r="72" spans="1:40" ht="13.5" thickBot="1" x14ac:dyDescent="0.25">
      <c r="A72" s="397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  <c r="AK72" s="398"/>
      <c r="AL72" s="398"/>
      <c r="AM72" s="398"/>
      <c r="AN72" s="399"/>
    </row>
  </sheetData>
  <mergeCells count="80">
    <mergeCell ref="A53:AN53"/>
    <mergeCell ref="A54:AN72"/>
    <mergeCell ref="AL51:AN51"/>
    <mergeCell ref="B52:D52"/>
    <mergeCell ref="E52:T52"/>
    <mergeCell ref="V52:Z52"/>
    <mergeCell ref="AB52:AF52"/>
    <mergeCell ref="AH52:AN52"/>
    <mergeCell ref="C51:F51"/>
    <mergeCell ref="H51:I51"/>
    <mergeCell ref="J51:T51"/>
    <mergeCell ref="V51:W51"/>
    <mergeCell ref="X51:AF51"/>
    <mergeCell ref="AH51:AI51"/>
    <mergeCell ref="C50:F50"/>
    <mergeCell ref="H50:I50"/>
    <mergeCell ref="J50:T50"/>
    <mergeCell ref="V50:W50"/>
    <mergeCell ref="X50:AF50"/>
    <mergeCell ref="AH50:AN50"/>
    <mergeCell ref="C49:F49"/>
    <mergeCell ref="H49:I49"/>
    <mergeCell ref="J49:T49"/>
    <mergeCell ref="V49:W49"/>
    <mergeCell ref="X49:AF49"/>
    <mergeCell ref="AH49:AN49"/>
    <mergeCell ref="AH47:AN47"/>
    <mergeCell ref="C48:F48"/>
    <mergeCell ref="H48:I48"/>
    <mergeCell ref="J48:T48"/>
    <mergeCell ref="V48:W48"/>
    <mergeCell ref="X48:AF48"/>
    <mergeCell ref="AH48:AN48"/>
    <mergeCell ref="A44:A45"/>
    <mergeCell ref="A46:A52"/>
    <mergeCell ref="B46:AN46"/>
    <mergeCell ref="C47:F47"/>
    <mergeCell ref="G47:G51"/>
    <mergeCell ref="H47:I47"/>
    <mergeCell ref="J47:T47"/>
    <mergeCell ref="U47:U51"/>
    <mergeCell ref="V47:W47"/>
    <mergeCell ref="X47:AF47"/>
    <mergeCell ref="G35:H35"/>
    <mergeCell ref="A37:A43"/>
    <mergeCell ref="F37:F38"/>
    <mergeCell ref="AL37:AL38"/>
    <mergeCell ref="AM37:AM38"/>
    <mergeCell ref="AN37:AN38"/>
    <mergeCell ref="A25:A30"/>
    <mergeCell ref="F25:F26"/>
    <mergeCell ref="AL25:AL26"/>
    <mergeCell ref="AM25:AM26"/>
    <mergeCell ref="AN25:AN26"/>
    <mergeCell ref="A31:A36"/>
    <mergeCell ref="F31:F32"/>
    <mergeCell ref="AL31:AL32"/>
    <mergeCell ref="AM31:AM32"/>
    <mergeCell ref="AN31:AN32"/>
    <mergeCell ref="A19:A24"/>
    <mergeCell ref="F19:F20"/>
    <mergeCell ref="AL19:AL20"/>
    <mergeCell ref="AM19:AM20"/>
    <mergeCell ref="AN19:AN20"/>
    <mergeCell ref="Z21:AK21"/>
    <mergeCell ref="U23:AK23"/>
    <mergeCell ref="A12:A18"/>
    <mergeCell ref="F12:F13"/>
    <mergeCell ref="AL12:AL13"/>
    <mergeCell ref="AM12:AM13"/>
    <mergeCell ref="AN12:AN13"/>
    <mergeCell ref="G16:K16"/>
    <mergeCell ref="G17:O17"/>
    <mergeCell ref="A1:AN3"/>
    <mergeCell ref="F4:F5"/>
    <mergeCell ref="AL4:AL5"/>
    <mergeCell ref="AM4:AM5"/>
    <mergeCell ref="AN4:AN5"/>
    <mergeCell ref="A5:A9"/>
    <mergeCell ref="AA8:AK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6"/>
  <sheetViews>
    <sheetView topLeftCell="A7" workbookViewId="0">
      <selection sqref="A1:AN66"/>
    </sheetView>
  </sheetViews>
  <sheetFormatPr defaultRowHeight="12.75" x14ac:dyDescent="0.2"/>
  <cols>
    <col min="1" max="1" width="7.140625" customWidth="1"/>
    <col min="2" max="2" width="7.140625" bestFit="1" customWidth="1"/>
    <col min="3" max="3" width="20.42578125" bestFit="1" customWidth="1"/>
    <col min="4" max="4" width="7" bestFit="1" customWidth="1"/>
    <col min="5" max="5" width="9" bestFit="1" customWidth="1"/>
    <col min="6" max="6" width="6" bestFit="1" customWidth="1"/>
    <col min="7" max="7" width="3.5703125" bestFit="1" customWidth="1"/>
    <col min="8" max="8" width="5.42578125" bestFit="1" customWidth="1"/>
    <col min="9" max="9" width="5.5703125" bestFit="1" customWidth="1"/>
    <col min="10" max="10" width="5.140625" bestFit="1" customWidth="1"/>
    <col min="11" max="12" width="3.5703125" bestFit="1" customWidth="1"/>
    <col min="13" max="13" width="4.85546875" bestFit="1" customWidth="1"/>
    <col min="14" max="14" width="4.7109375" bestFit="1" customWidth="1"/>
    <col min="15" max="15" width="3.5703125" bestFit="1" customWidth="1"/>
    <col min="16" max="16" width="4.5703125" bestFit="1" customWidth="1"/>
    <col min="17" max="17" width="3.5703125" bestFit="1" customWidth="1"/>
    <col min="18" max="18" width="4.7109375" bestFit="1" customWidth="1"/>
    <col min="19" max="19" width="5.42578125" bestFit="1" customWidth="1"/>
    <col min="20" max="20" width="5.85546875" bestFit="1" customWidth="1"/>
    <col min="21" max="21" width="3.5703125" bestFit="1" customWidth="1"/>
    <col min="22" max="23" width="4.5703125" bestFit="1" customWidth="1"/>
    <col min="24" max="24" width="3.85546875" bestFit="1" customWidth="1"/>
    <col min="25" max="25" width="5.42578125" customWidth="1"/>
    <col min="26" max="26" width="3.7109375" bestFit="1" customWidth="1"/>
    <col min="27" max="27" width="5.140625" bestFit="1" customWidth="1"/>
    <col min="28" max="28" width="3.5703125" bestFit="1" customWidth="1"/>
    <col min="29" max="29" width="4.85546875" bestFit="1" customWidth="1"/>
    <col min="30" max="30" width="7.28515625" bestFit="1" customWidth="1"/>
    <col min="31" max="31" width="3.5703125" bestFit="1" customWidth="1"/>
    <col min="32" max="33" width="4.7109375" bestFit="1" customWidth="1"/>
    <col min="34" max="34" width="3.5703125" bestFit="1" customWidth="1"/>
    <col min="35" max="35" width="4.85546875" bestFit="1" customWidth="1"/>
    <col min="36" max="36" width="5.85546875" bestFit="1" customWidth="1"/>
    <col min="37" max="37" width="4.5703125" bestFit="1" customWidth="1"/>
    <col min="38" max="39" width="4" bestFit="1" customWidth="1"/>
    <col min="40" max="40" width="3.5703125" bestFit="1" customWidth="1"/>
  </cols>
  <sheetData>
    <row r="1" spans="1:40" ht="53.25" customHeight="1" x14ac:dyDescent="0.2">
      <c r="A1" s="400" t="s">
        <v>203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2"/>
    </row>
    <row r="2" spans="1:40" x14ac:dyDescent="0.2">
      <c r="A2" s="403" t="s">
        <v>91</v>
      </c>
      <c r="B2" s="404" t="s">
        <v>84</v>
      </c>
      <c r="C2" s="405" t="s">
        <v>85</v>
      </c>
      <c r="D2" s="405"/>
      <c r="E2" s="406" t="s">
        <v>87</v>
      </c>
      <c r="F2" s="407" t="s">
        <v>88</v>
      </c>
      <c r="G2" s="408">
        <v>1</v>
      </c>
      <c r="H2" s="408">
        <v>2</v>
      </c>
      <c r="I2" s="408">
        <v>3</v>
      </c>
      <c r="J2" s="408">
        <v>4</v>
      </c>
      <c r="K2" s="408">
        <v>5</v>
      </c>
      <c r="L2" s="408">
        <v>6</v>
      </c>
      <c r="M2" s="408">
        <v>7</v>
      </c>
      <c r="N2" s="408">
        <v>8</v>
      </c>
      <c r="O2" s="408">
        <v>9</v>
      </c>
      <c r="P2" s="408">
        <v>10</v>
      </c>
      <c r="Q2" s="408">
        <v>11</v>
      </c>
      <c r="R2" s="408">
        <v>12</v>
      </c>
      <c r="S2" s="408">
        <v>13</v>
      </c>
      <c r="T2" s="408">
        <v>14</v>
      </c>
      <c r="U2" s="408">
        <v>15</v>
      </c>
      <c r="V2" s="408">
        <v>16</v>
      </c>
      <c r="W2" s="408">
        <v>17</v>
      </c>
      <c r="X2" s="408">
        <v>18</v>
      </c>
      <c r="Y2" s="408">
        <v>19</v>
      </c>
      <c r="Z2" s="408">
        <v>20</v>
      </c>
      <c r="AA2" s="408">
        <v>21</v>
      </c>
      <c r="AB2" s="408">
        <v>22</v>
      </c>
      <c r="AC2" s="408">
        <v>23</v>
      </c>
      <c r="AD2" s="408">
        <v>24</v>
      </c>
      <c r="AE2" s="408">
        <v>25</v>
      </c>
      <c r="AF2" s="408">
        <v>26</v>
      </c>
      <c r="AG2" s="408">
        <v>27</v>
      </c>
      <c r="AH2" s="408">
        <v>28</v>
      </c>
      <c r="AI2" s="408">
        <v>29</v>
      </c>
      <c r="AJ2" s="408">
        <v>30</v>
      </c>
      <c r="AK2" s="408">
        <v>31</v>
      </c>
      <c r="AL2" s="409" t="s">
        <v>3</v>
      </c>
      <c r="AM2" s="410" t="s">
        <v>89</v>
      </c>
      <c r="AN2" s="410" t="s">
        <v>90</v>
      </c>
    </row>
    <row r="3" spans="1:40" x14ac:dyDescent="0.2">
      <c r="A3" s="403"/>
      <c r="B3" s="404"/>
      <c r="C3" s="405" t="s">
        <v>204</v>
      </c>
      <c r="D3" s="405" t="s">
        <v>93</v>
      </c>
      <c r="E3" s="406" t="s">
        <v>94</v>
      </c>
      <c r="F3" s="407"/>
      <c r="G3" s="408" t="s">
        <v>95</v>
      </c>
      <c r="H3" s="408" t="s">
        <v>96</v>
      </c>
      <c r="I3" s="408" t="s">
        <v>96</v>
      </c>
      <c r="J3" s="408" t="s">
        <v>97</v>
      </c>
      <c r="K3" s="408" t="s">
        <v>96</v>
      </c>
      <c r="L3" s="408" t="s">
        <v>17</v>
      </c>
      <c r="M3" s="408" t="s">
        <v>95</v>
      </c>
      <c r="N3" s="408" t="s">
        <v>95</v>
      </c>
      <c r="O3" s="408" t="s">
        <v>96</v>
      </c>
      <c r="P3" s="408" t="s">
        <v>96</v>
      </c>
      <c r="Q3" s="408" t="s">
        <v>97</v>
      </c>
      <c r="R3" s="408" t="s">
        <v>96</v>
      </c>
      <c r="S3" s="408" t="s">
        <v>17</v>
      </c>
      <c r="T3" s="408" t="s">
        <v>95</v>
      </c>
      <c r="U3" s="408" t="s">
        <v>95</v>
      </c>
      <c r="V3" s="408" t="s">
        <v>96</v>
      </c>
      <c r="W3" s="408" t="s">
        <v>96</v>
      </c>
      <c r="X3" s="408" t="s">
        <v>97</v>
      </c>
      <c r="Y3" s="408" t="s">
        <v>96</v>
      </c>
      <c r="Z3" s="408" t="s">
        <v>17</v>
      </c>
      <c r="AA3" s="408" t="s">
        <v>95</v>
      </c>
      <c r="AB3" s="408" t="s">
        <v>95</v>
      </c>
      <c r="AC3" s="408" t="s">
        <v>96</v>
      </c>
      <c r="AD3" s="408" t="s">
        <v>96</v>
      </c>
      <c r="AE3" s="408" t="s">
        <v>97</v>
      </c>
      <c r="AF3" s="408" t="s">
        <v>96</v>
      </c>
      <c r="AG3" s="408" t="s">
        <v>17</v>
      </c>
      <c r="AH3" s="408" t="s">
        <v>95</v>
      </c>
      <c r="AI3" s="408" t="s">
        <v>95</v>
      </c>
      <c r="AJ3" s="408" t="s">
        <v>96</v>
      </c>
      <c r="AK3" s="408" t="s">
        <v>96</v>
      </c>
      <c r="AL3" s="409"/>
      <c r="AM3" s="410"/>
      <c r="AN3" s="410"/>
    </row>
    <row r="4" spans="1:40" x14ac:dyDescent="0.2">
      <c r="A4" s="403"/>
      <c r="B4" s="411">
        <v>142522</v>
      </c>
      <c r="C4" s="412" t="s">
        <v>205</v>
      </c>
      <c r="D4" s="413">
        <v>915935</v>
      </c>
      <c r="E4" s="414" t="s">
        <v>206</v>
      </c>
      <c r="F4" s="415" t="s">
        <v>207</v>
      </c>
      <c r="G4" s="416"/>
      <c r="H4" s="417"/>
      <c r="I4" s="310" t="s">
        <v>101</v>
      </c>
      <c r="J4" s="418" t="s">
        <v>101</v>
      </c>
      <c r="K4" s="417"/>
      <c r="L4" s="417" t="s">
        <v>101</v>
      </c>
      <c r="M4" s="416"/>
      <c r="N4" s="419"/>
      <c r="O4" s="416" t="s">
        <v>14</v>
      </c>
      <c r="P4" s="420"/>
      <c r="Q4" s="421" t="s">
        <v>14</v>
      </c>
      <c r="R4" s="309" t="s">
        <v>76</v>
      </c>
      <c r="S4" s="416"/>
      <c r="T4" s="417"/>
      <c r="U4" s="416" t="s">
        <v>14</v>
      </c>
      <c r="V4" s="416"/>
      <c r="W4" s="420"/>
      <c r="X4" s="422" t="s">
        <v>14</v>
      </c>
      <c r="Y4" s="417"/>
      <c r="Z4" s="417"/>
      <c r="AA4" s="423" t="s">
        <v>139</v>
      </c>
      <c r="AB4" s="424" t="s">
        <v>139</v>
      </c>
      <c r="AC4" s="423" t="s">
        <v>139</v>
      </c>
      <c r="AD4" s="423" t="s">
        <v>139</v>
      </c>
      <c r="AE4" s="420"/>
      <c r="AF4" s="417"/>
      <c r="AG4" s="424" t="s">
        <v>139</v>
      </c>
      <c r="AH4" s="424" t="s">
        <v>139</v>
      </c>
      <c r="AI4" s="423" t="s">
        <v>139</v>
      </c>
      <c r="AJ4" s="423" t="s">
        <v>139</v>
      </c>
      <c r="AK4" s="421"/>
      <c r="AL4" s="408">
        <v>84</v>
      </c>
      <c r="AM4" s="408">
        <v>84</v>
      </c>
      <c r="AN4" s="425">
        <v>0</v>
      </c>
    </row>
    <row r="5" spans="1:40" x14ac:dyDescent="0.2">
      <c r="A5" s="403"/>
      <c r="B5" s="411">
        <v>142697</v>
      </c>
      <c r="C5" s="412" t="s">
        <v>208</v>
      </c>
      <c r="D5" s="413">
        <v>932887</v>
      </c>
      <c r="E5" s="414" t="s">
        <v>209</v>
      </c>
      <c r="F5" s="415" t="s">
        <v>207</v>
      </c>
      <c r="G5" s="419"/>
      <c r="H5" s="419"/>
      <c r="I5" s="420" t="s">
        <v>14</v>
      </c>
      <c r="J5" s="420"/>
      <c r="K5" s="417"/>
      <c r="L5" s="417" t="s">
        <v>14</v>
      </c>
      <c r="M5" s="416"/>
      <c r="N5" s="418" t="s">
        <v>76</v>
      </c>
      <c r="O5" s="416" t="s">
        <v>14</v>
      </c>
      <c r="P5" s="420"/>
      <c r="Q5" s="421"/>
      <c r="R5" s="416" t="s">
        <v>14</v>
      </c>
      <c r="S5" s="416"/>
      <c r="T5" s="417"/>
      <c r="U5" s="416" t="s">
        <v>14</v>
      </c>
      <c r="V5" s="416"/>
      <c r="W5" s="420"/>
      <c r="X5" s="422" t="s">
        <v>14</v>
      </c>
      <c r="Y5" s="417"/>
      <c r="Z5" s="419"/>
      <c r="AA5" s="308" t="s">
        <v>125</v>
      </c>
      <c r="AB5" s="416"/>
      <c r="AC5" s="417"/>
      <c r="AD5" s="420" t="s">
        <v>137</v>
      </c>
      <c r="AE5" s="420"/>
      <c r="AF5" s="417"/>
      <c r="AG5" s="416" t="s">
        <v>14</v>
      </c>
      <c r="AH5" s="416"/>
      <c r="AI5" s="417"/>
      <c r="AJ5" s="417" t="s">
        <v>14</v>
      </c>
      <c r="AK5" s="421"/>
      <c r="AL5" s="408">
        <v>126</v>
      </c>
      <c r="AM5" s="408">
        <v>132</v>
      </c>
      <c r="AN5" s="425">
        <v>0</v>
      </c>
    </row>
    <row r="6" spans="1:40" x14ac:dyDescent="0.2">
      <c r="A6" s="403"/>
      <c r="B6" s="411">
        <v>142506</v>
      </c>
      <c r="C6" s="383" t="s">
        <v>210</v>
      </c>
      <c r="D6" s="426">
        <v>369910</v>
      </c>
      <c r="E6" s="414" t="s">
        <v>211</v>
      </c>
      <c r="F6" s="415" t="s">
        <v>207</v>
      </c>
      <c r="G6" s="416"/>
      <c r="H6" s="427" t="s">
        <v>115</v>
      </c>
      <c r="I6" s="420" t="s">
        <v>76</v>
      </c>
      <c r="J6" s="420"/>
      <c r="K6" s="417" t="s">
        <v>14</v>
      </c>
      <c r="L6" s="417" t="s">
        <v>76</v>
      </c>
      <c r="M6" s="416"/>
      <c r="N6" s="417"/>
      <c r="O6" s="416" t="s">
        <v>14</v>
      </c>
      <c r="P6" s="420" t="s">
        <v>14</v>
      </c>
      <c r="Q6" s="421"/>
      <c r="R6" s="416" t="s">
        <v>14</v>
      </c>
      <c r="S6" s="416" t="s">
        <v>14</v>
      </c>
      <c r="T6" s="419"/>
      <c r="U6" s="416" t="s">
        <v>14</v>
      </c>
      <c r="V6" s="416"/>
      <c r="W6" s="420" t="s">
        <v>14</v>
      </c>
      <c r="X6" s="422" t="s">
        <v>76</v>
      </c>
      <c r="Y6" s="417"/>
      <c r="Z6" s="417"/>
      <c r="AA6" s="417" t="s">
        <v>14</v>
      </c>
      <c r="AB6" s="416"/>
      <c r="AC6" s="428"/>
      <c r="AD6" s="420" t="s">
        <v>76</v>
      </c>
      <c r="AE6" s="420"/>
      <c r="AF6" s="417"/>
      <c r="AG6" s="416" t="s">
        <v>14</v>
      </c>
      <c r="AH6" s="416"/>
      <c r="AI6" s="417"/>
      <c r="AJ6" s="417" t="s">
        <v>14</v>
      </c>
      <c r="AK6" s="421"/>
      <c r="AL6" s="408">
        <v>126</v>
      </c>
      <c r="AM6" s="408">
        <v>132</v>
      </c>
      <c r="AN6" s="425">
        <v>0</v>
      </c>
    </row>
    <row r="7" spans="1:40" x14ac:dyDescent="0.2">
      <c r="A7" s="403"/>
      <c r="B7" s="411">
        <v>142700</v>
      </c>
      <c r="C7" s="412" t="s">
        <v>212</v>
      </c>
      <c r="D7" s="413">
        <v>522552</v>
      </c>
      <c r="E7" s="414" t="s">
        <v>213</v>
      </c>
      <c r="F7" s="415" t="s">
        <v>207</v>
      </c>
      <c r="G7" s="416"/>
      <c r="H7" s="427" t="s">
        <v>115</v>
      </c>
      <c r="I7" s="420" t="s">
        <v>14</v>
      </c>
      <c r="J7" s="420"/>
      <c r="K7" s="417"/>
      <c r="L7" s="417" t="s">
        <v>14</v>
      </c>
      <c r="M7" s="416"/>
      <c r="N7" s="419"/>
      <c r="O7" s="416" t="s">
        <v>14</v>
      </c>
      <c r="P7" s="420"/>
      <c r="Q7" s="421"/>
      <c r="R7" s="416" t="s">
        <v>14</v>
      </c>
      <c r="S7" s="416"/>
      <c r="T7" s="429" t="s">
        <v>214</v>
      </c>
      <c r="U7" s="416" t="s">
        <v>14</v>
      </c>
      <c r="V7" s="419"/>
      <c r="W7" s="420"/>
      <c r="X7" s="422" t="s">
        <v>14</v>
      </c>
      <c r="Y7" s="417"/>
      <c r="Z7" s="417"/>
      <c r="AA7" s="417" t="s">
        <v>14</v>
      </c>
      <c r="AB7" s="416"/>
      <c r="AC7" s="419"/>
      <c r="AD7" s="420" t="s">
        <v>14</v>
      </c>
      <c r="AE7" s="420"/>
      <c r="AF7" s="417"/>
      <c r="AG7" s="416" t="s">
        <v>14</v>
      </c>
      <c r="AH7" s="416"/>
      <c r="AI7" s="417"/>
      <c r="AJ7" s="417" t="s">
        <v>14</v>
      </c>
      <c r="AK7" s="421"/>
      <c r="AL7" s="408">
        <v>126</v>
      </c>
      <c r="AM7" s="408">
        <v>138</v>
      </c>
      <c r="AN7" s="425">
        <v>6</v>
      </c>
    </row>
    <row r="8" spans="1:40" x14ac:dyDescent="0.2">
      <c r="A8" s="403"/>
      <c r="B8" s="411">
        <v>129488</v>
      </c>
      <c r="C8" s="412" t="s">
        <v>215</v>
      </c>
      <c r="D8" s="413">
        <v>261222</v>
      </c>
      <c r="E8" s="414" t="s">
        <v>216</v>
      </c>
      <c r="F8" s="415" t="s">
        <v>207</v>
      </c>
      <c r="G8" s="416" t="s">
        <v>14</v>
      </c>
      <c r="H8" s="430" t="s">
        <v>110</v>
      </c>
      <c r="I8" s="420"/>
      <c r="J8" s="420"/>
      <c r="K8" s="417" t="s">
        <v>115</v>
      </c>
      <c r="L8" s="417" t="s">
        <v>14</v>
      </c>
      <c r="M8" s="431" t="s">
        <v>214</v>
      </c>
      <c r="N8" s="419"/>
      <c r="O8" s="416" t="s">
        <v>14</v>
      </c>
      <c r="P8" s="420" t="s">
        <v>14</v>
      </c>
      <c r="Q8" s="421"/>
      <c r="R8" s="416" t="s">
        <v>14</v>
      </c>
      <c r="S8" s="419"/>
      <c r="T8" s="419"/>
      <c r="U8" s="419"/>
      <c r="V8" s="419"/>
      <c r="W8" s="420"/>
      <c r="X8" s="422"/>
      <c r="Y8" s="417"/>
      <c r="Z8" s="419"/>
      <c r="AA8" s="417" t="s">
        <v>76</v>
      </c>
      <c r="AB8" s="419"/>
      <c r="AC8" s="432" t="s">
        <v>17</v>
      </c>
      <c r="AD8" s="420" t="s">
        <v>14</v>
      </c>
      <c r="AE8" s="420"/>
      <c r="AF8" s="433" t="s">
        <v>214</v>
      </c>
      <c r="AG8" s="416" t="s">
        <v>14</v>
      </c>
      <c r="AH8" s="427" t="s">
        <v>115</v>
      </c>
      <c r="AI8" s="417"/>
      <c r="AJ8" s="417" t="s">
        <v>14</v>
      </c>
      <c r="AK8" s="421"/>
      <c r="AL8" s="408">
        <v>126</v>
      </c>
      <c r="AM8" s="408">
        <v>138</v>
      </c>
      <c r="AN8" s="425">
        <v>6</v>
      </c>
    </row>
    <row r="9" spans="1:40" ht="18.75" x14ac:dyDescent="0.3">
      <c r="A9" s="403"/>
      <c r="B9" s="411">
        <v>150800</v>
      </c>
      <c r="C9" s="412" t="s">
        <v>217</v>
      </c>
      <c r="D9" s="434">
        <v>2882413</v>
      </c>
      <c r="E9" s="414" t="s">
        <v>218</v>
      </c>
      <c r="F9" s="415" t="s">
        <v>207</v>
      </c>
      <c r="G9" s="416"/>
      <c r="H9" s="419"/>
      <c r="I9" s="310" t="s">
        <v>101</v>
      </c>
      <c r="J9" s="418" t="s">
        <v>101</v>
      </c>
      <c r="K9" s="417"/>
      <c r="L9" s="417" t="s">
        <v>14</v>
      </c>
      <c r="M9" s="416"/>
      <c r="N9" s="419"/>
      <c r="O9" s="416" t="s">
        <v>14</v>
      </c>
      <c r="P9" s="420"/>
      <c r="Q9" s="421"/>
      <c r="R9" s="309" t="s">
        <v>76</v>
      </c>
      <c r="S9" s="416" t="s">
        <v>219</v>
      </c>
      <c r="T9" s="417"/>
      <c r="U9" s="416" t="s">
        <v>14</v>
      </c>
      <c r="V9" s="416"/>
      <c r="W9" s="435" t="s">
        <v>17</v>
      </c>
      <c r="X9" s="422" t="s">
        <v>14</v>
      </c>
      <c r="Y9" s="417"/>
      <c r="Z9" s="416" t="s">
        <v>14</v>
      </c>
      <c r="AA9" s="417" t="s">
        <v>101</v>
      </c>
      <c r="AB9" s="416"/>
      <c r="AC9" s="428" t="s">
        <v>214</v>
      </c>
      <c r="AD9" s="420" t="s">
        <v>14</v>
      </c>
      <c r="AE9" s="420" t="s">
        <v>101</v>
      </c>
      <c r="AF9" s="433" t="s">
        <v>17</v>
      </c>
      <c r="AG9" s="436" t="s">
        <v>14</v>
      </c>
      <c r="AH9" s="416"/>
      <c r="AI9" s="417" t="s">
        <v>115</v>
      </c>
      <c r="AJ9" s="417"/>
      <c r="AK9" s="421"/>
      <c r="AL9" s="408">
        <v>126</v>
      </c>
      <c r="AM9" s="408">
        <v>138</v>
      </c>
      <c r="AN9" s="425">
        <v>6</v>
      </c>
    </row>
    <row r="10" spans="1:40" x14ac:dyDescent="0.2">
      <c r="A10" s="403"/>
      <c r="B10" s="411">
        <v>142727</v>
      </c>
      <c r="C10" s="412" t="s">
        <v>220</v>
      </c>
      <c r="D10" s="413">
        <v>643659</v>
      </c>
      <c r="E10" s="414" t="s">
        <v>221</v>
      </c>
      <c r="F10" s="415" t="s">
        <v>207</v>
      </c>
      <c r="G10" s="416"/>
      <c r="H10" s="417"/>
      <c r="I10" s="420"/>
      <c r="J10" s="420"/>
      <c r="K10" s="417"/>
      <c r="L10" s="419"/>
      <c r="M10" s="416"/>
      <c r="N10" s="417" t="s">
        <v>14</v>
      </c>
      <c r="O10" s="416" t="s">
        <v>14</v>
      </c>
      <c r="P10" s="420"/>
      <c r="Q10" s="421"/>
      <c r="R10" s="416" t="s">
        <v>14</v>
      </c>
      <c r="S10" s="416"/>
      <c r="T10" s="427" t="s">
        <v>222</v>
      </c>
      <c r="U10" s="416" t="s">
        <v>14</v>
      </c>
      <c r="V10" s="416"/>
      <c r="W10" s="420" t="s">
        <v>14</v>
      </c>
      <c r="X10" s="422" t="s">
        <v>14</v>
      </c>
      <c r="Y10" s="417"/>
      <c r="Z10" s="419"/>
      <c r="AA10" s="417" t="s">
        <v>14</v>
      </c>
      <c r="AB10" s="416"/>
      <c r="AC10" s="417"/>
      <c r="AD10" s="420" t="s">
        <v>14</v>
      </c>
      <c r="AE10" s="420"/>
      <c r="AF10" s="417"/>
      <c r="AG10" s="437" t="s">
        <v>223</v>
      </c>
      <c r="AH10" s="437"/>
      <c r="AI10" s="437"/>
      <c r="AJ10" s="437"/>
      <c r="AK10" s="437"/>
      <c r="AL10" s="408">
        <v>102</v>
      </c>
      <c r="AM10" s="408">
        <v>108</v>
      </c>
      <c r="AN10" s="425">
        <v>0</v>
      </c>
    </row>
    <row r="11" spans="1:40" x14ac:dyDescent="0.2">
      <c r="A11" s="438" t="s">
        <v>224</v>
      </c>
      <c r="B11" s="404" t="s">
        <v>84</v>
      </c>
      <c r="C11" s="405" t="s">
        <v>85</v>
      </c>
      <c r="D11" s="405"/>
      <c r="E11" s="406" t="s">
        <v>87</v>
      </c>
      <c r="F11" s="407" t="s">
        <v>88</v>
      </c>
      <c r="G11" s="408">
        <v>1</v>
      </c>
      <c r="H11" s="408">
        <v>2</v>
      </c>
      <c r="I11" s="408">
        <v>3</v>
      </c>
      <c r="J11" s="408">
        <v>4</v>
      </c>
      <c r="K11" s="408">
        <v>5</v>
      </c>
      <c r="L11" s="408">
        <v>6</v>
      </c>
      <c r="M11" s="408">
        <v>7</v>
      </c>
      <c r="N11" s="408">
        <v>8</v>
      </c>
      <c r="O11" s="408">
        <v>9</v>
      </c>
      <c r="P11" s="408">
        <v>10</v>
      </c>
      <c r="Q11" s="408">
        <v>11</v>
      </c>
      <c r="R11" s="408">
        <v>12</v>
      </c>
      <c r="S11" s="408">
        <v>13</v>
      </c>
      <c r="T11" s="408">
        <v>14</v>
      </c>
      <c r="U11" s="408">
        <v>15</v>
      </c>
      <c r="V11" s="408">
        <v>16</v>
      </c>
      <c r="W11" s="408">
        <v>17</v>
      </c>
      <c r="X11" s="408">
        <v>18</v>
      </c>
      <c r="Y11" s="408">
        <v>19</v>
      </c>
      <c r="Z11" s="408">
        <v>20</v>
      </c>
      <c r="AA11" s="408">
        <v>21</v>
      </c>
      <c r="AB11" s="408">
        <v>22</v>
      </c>
      <c r="AC11" s="408">
        <v>23</v>
      </c>
      <c r="AD11" s="408">
        <v>24</v>
      </c>
      <c r="AE11" s="408">
        <v>25</v>
      </c>
      <c r="AF11" s="408">
        <v>26</v>
      </c>
      <c r="AG11" s="408">
        <v>27</v>
      </c>
      <c r="AH11" s="408">
        <v>28</v>
      </c>
      <c r="AI11" s="408">
        <v>29</v>
      </c>
      <c r="AJ11" s="408">
        <v>30</v>
      </c>
      <c r="AK11" s="408">
        <v>31</v>
      </c>
      <c r="AL11" s="409" t="s">
        <v>3</v>
      </c>
      <c r="AM11" s="410" t="s">
        <v>89</v>
      </c>
      <c r="AN11" s="410" t="s">
        <v>90</v>
      </c>
    </row>
    <row r="12" spans="1:40" x14ac:dyDescent="0.2">
      <c r="A12" s="438"/>
      <c r="B12" s="404"/>
      <c r="C12" s="405" t="s">
        <v>204</v>
      </c>
      <c r="D12" s="405" t="s">
        <v>93</v>
      </c>
      <c r="E12" s="406" t="s">
        <v>94</v>
      </c>
      <c r="F12" s="407"/>
      <c r="G12" s="408" t="s">
        <v>95</v>
      </c>
      <c r="H12" s="408" t="s">
        <v>96</v>
      </c>
      <c r="I12" s="408" t="s">
        <v>96</v>
      </c>
      <c r="J12" s="408" t="s">
        <v>97</v>
      </c>
      <c r="K12" s="408" t="s">
        <v>96</v>
      </c>
      <c r="L12" s="408" t="s">
        <v>17</v>
      </c>
      <c r="M12" s="408" t="s">
        <v>95</v>
      </c>
      <c r="N12" s="408" t="s">
        <v>95</v>
      </c>
      <c r="O12" s="408" t="s">
        <v>96</v>
      </c>
      <c r="P12" s="408" t="s">
        <v>96</v>
      </c>
      <c r="Q12" s="408" t="s">
        <v>97</v>
      </c>
      <c r="R12" s="408" t="s">
        <v>96</v>
      </c>
      <c r="S12" s="408" t="s">
        <v>17</v>
      </c>
      <c r="T12" s="408" t="s">
        <v>95</v>
      </c>
      <c r="U12" s="408" t="s">
        <v>95</v>
      </c>
      <c r="V12" s="408" t="s">
        <v>96</v>
      </c>
      <c r="W12" s="408" t="s">
        <v>96</v>
      </c>
      <c r="X12" s="408" t="s">
        <v>97</v>
      </c>
      <c r="Y12" s="408" t="s">
        <v>96</v>
      </c>
      <c r="Z12" s="408" t="s">
        <v>17</v>
      </c>
      <c r="AA12" s="408" t="s">
        <v>95</v>
      </c>
      <c r="AB12" s="408" t="s">
        <v>95</v>
      </c>
      <c r="AC12" s="408" t="s">
        <v>96</v>
      </c>
      <c r="AD12" s="408" t="s">
        <v>96</v>
      </c>
      <c r="AE12" s="408" t="s">
        <v>97</v>
      </c>
      <c r="AF12" s="408" t="s">
        <v>96</v>
      </c>
      <c r="AG12" s="408" t="s">
        <v>17</v>
      </c>
      <c r="AH12" s="408" t="s">
        <v>95</v>
      </c>
      <c r="AI12" s="408" t="s">
        <v>95</v>
      </c>
      <c r="AJ12" s="408" t="s">
        <v>96</v>
      </c>
      <c r="AK12" s="408" t="s">
        <v>96</v>
      </c>
      <c r="AL12" s="409"/>
      <c r="AM12" s="410"/>
      <c r="AN12" s="410"/>
    </row>
    <row r="13" spans="1:40" x14ac:dyDescent="0.2">
      <c r="A13" s="438"/>
      <c r="B13" s="411">
        <v>142689</v>
      </c>
      <c r="C13" s="412" t="s">
        <v>225</v>
      </c>
      <c r="D13" s="413">
        <v>577301</v>
      </c>
      <c r="E13" s="414" t="s">
        <v>206</v>
      </c>
      <c r="F13" s="439" t="s">
        <v>207</v>
      </c>
      <c r="G13" s="437" t="s">
        <v>226</v>
      </c>
      <c r="H13" s="437"/>
      <c r="I13" s="437"/>
      <c r="J13" s="437"/>
      <c r="K13" s="437"/>
      <c r="L13" s="417"/>
      <c r="M13" s="416" t="s">
        <v>14</v>
      </c>
      <c r="N13" s="417"/>
      <c r="O13" s="416"/>
      <c r="P13" s="420" t="s">
        <v>14</v>
      </c>
      <c r="Q13" s="421"/>
      <c r="R13" s="416"/>
      <c r="S13" s="416" t="s">
        <v>14</v>
      </c>
      <c r="T13" s="419"/>
      <c r="U13" s="416"/>
      <c r="V13" s="416" t="s">
        <v>14</v>
      </c>
      <c r="W13" s="420"/>
      <c r="X13" s="422"/>
      <c r="Y13" s="417" t="s">
        <v>14</v>
      </c>
      <c r="Z13" s="417"/>
      <c r="AA13" s="417"/>
      <c r="AB13" s="416" t="s">
        <v>14</v>
      </c>
      <c r="AC13" s="417"/>
      <c r="AD13" s="420"/>
      <c r="AE13" s="420" t="s">
        <v>14</v>
      </c>
      <c r="AF13" s="419"/>
      <c r="AG13" s="416"/>
      <c r="AH13" s="416" t="s">
        <v>14</v>
      </c>
      <c r="AI13" s="417"/>
      <c r="AJ13" s="427" t="s">
        <v>76</v>
      </c>
      <c r="AK13" s="421" t="s">
        <v>14</v>
      </c>
      <c r="AL13" s="408">
        <v>108</v>
      </c>
      <c r="AM13" s="408">
        <v>114</v>
      </c>
      <c r="AN13" s="425">
        <v>0</v>
      </c>
    </row>
    <row r="14" spans="1:40" x14ac:dyDescent="0.2">
      <c r="A14" s="438"/>
      <c r="B14" s="411">
        <v>142743</v>
      </c>
      <c r="C14" s="412" t="s">
        <v>227</v>
      </c>
      <c r="D14" s="413">
        <v>408820</v>
      </c>
      <c r="E14" s="414" t="s">
        <v>209</v>
      </c>
      <c r="F14" s="439" t="s">
        <v>207</v>
      </c>
      <c r="G14" s="416" t="s">
        <v>14</v>
      </c>
      <c r="H14" s="417"/>
      <c r="I14" s="420" t="s">
        <v>14</v>
      </c>
      <c r="J14" s="420" t="s">
        <v>14</v>
      </c>
      <c r="K14" s="417"/>
      <c r="L14" s="417"/>
      <c r="M14" s="416" t="s">
        <v>14</v>
      </c>
      <c r="N14" s="417"/>
      <c r="O14" s="416"/>
      <c r="P14" s="310" t="s">
        <v>76</v>
      </c>
      <c r="Q14" s="421"/>
      <c r="R14" s="416"/>
      <c r="S14" s="309" t="s">
        <v>76</v>
      </c>
      <c r="T14" s="419"/>
      <c r="U14" s="416"/>
      <c r="V14" s="416" t="s">
        <v>14</v>
      </c>
      <c r="W14" s="420"/>
      <c r="X14" s="422"/>
      <c r="Y14" s="417" t="s">
        <v>14</v>
      </c>
      <c r="Z14" s="417"/>
      <c r="AA14" s="417"/>
      <c r="AB14" s="416" t="s">
        <v>14</v>
      </c>
      <c r="AC14" s="417"/>
      <c r="AD14" s="420" t="s">
        <v>14</v>
      </c>
      <c r="AE14" s="420" t="s">
        <v>14</v>
      </c>
      <c r="AF14" s="417"/>
      <c r="AG14" s="416"/>
      <c r="AH14" s="416" t="s">
        <v>14</v>
      </c>
      <c r="AI14" s="417"/>
      <c r="AJ14" s="433" t="s">
        <v>17</v>
      </c>
      <c r="AK14" s="421" t="s">
        <v>14</v>
      </c>
      <c r="AL14" s="408">
        <v>126</v>
      </c>
      <c r="AM14" s="408">
        <v>132</v>
      </c>
      <c r="AN14" s="425">
        <v>0</v>
      </c>
    </row>
    <row r="15" spans="1:40" x14ac:dyDescent="0.2">
      <c r="A15" s="438"/>
      <c r="B15" s="411">
        <v>145521</v>
      </c>
      <c r="C15" s="412" t="s">
        <v>228</v>
      </c>
      <c r="D15" s="413">
        <v>327364</v>
      </c>
      <c r="E15" s="414" t="s">
        <v>211</v>
      </c>
      <c r="F15" s="439" t="s">
        <v>207</v>
      </c>
      <c r="G15" s="416" t="s">
        <v>14</v>
      </c>
      <c r="H15" s="417"/>
      <c r="I15" s="420"/>
      <c r="J15" s="420" t="s">
        <v>14</v>
      </c>
      <c r="K15" s="417"/>
      <c r="L15" s="417"/>
      <c r="M15" s="416" t="s">
        <v>14</v>
      </c>
      <c r="N15" s="433" t="s">
        <v>214</v>
      </c>
      <c r="O15" s="416"/>
      <c r="P15" s="420" t="s">
        <v>14</v>
      </c>
      <c r="Q15" s="421"/>
      <c r="R15" s="416"/>
      <c r="S15" s="416" t="s">
        <v>14</v>
      </c>
      <c r="T15" s="419"/>
      <c r="U15" s="416"/>
      <c r="V15" s="416" t="s">
        <v>14</v>
      </c>
      <c r="W15" s="420"/>
      <c r="X15" s="422"/>
      <c r="Y15" s="417" t="s">
        <v>14</v>
      </c>
      <c r="Z15" s="417"/>
      <c r="AA15" s="417"/>
      <c r="AB15" s="416" t="s">
        <v>14</v>
      </c>
      <c r="AC15" s="417"/>
      <c r="AD15" s="420"/>
      <c r="AE15" s="420" t="s">
        <v>14</v>
      </c>
      <c r="AF15" s="417" t="s">
        <v>14</v>
      </c>
      <c r="AG15" s="416"/>
      <c r="AH15" s="416" t="s">
        <v>14</v>
      </c>
      <c r="AI15" s="417"/>
      <c r="AJ15" s="417"/>
      <c r="AK15" s="421" t="s">
        <v>14</v>
      </c>
      <c r="AL15" s="408">
        <v>126</v>
      </c>
      <c r="AM15" s="408">
        <v>138</v>
      </c>
      <c r="AN15" s="425">
        <v>6</v>
      </c>
    </row>
    <row r="16" spans="1:40" ht="13.5" thickBot="1" x14ac:dyDescent="0.25">
      <c r="A16" s="438"/>
      <c r="B16" s="411">
        <v>142840</v>
      </c>
      <c r="C16" s="412" t="s">
        <v>229</v>
      </c>
      <c r="D16" s="413">
        <v>776074</v>
      </c>
      <c r="E16" s="414" t="s">
        <v>213</v>
      </c>
      <c r="F16" s="439" t="s">
        <v>207</v>
      </c>
      <c r="G16" s="416" t="s">
        <v>14</v>
      </c>
      <c r="H16" s="419"/>
      <c r="I16" s="440" t="s">
        <v>12</v>
      </c>
      <c r="J16" s="420"/>
      <c r="K16" s="417" t="s">
        <v>14</v>
      </c>
      <c r="L16" s="417"/>
      <c r="M16" s="416" t="s">
        <v>14</v>
      </c>
      <c r="N16" s="441"/>
      <c r="O16" s="442"/>
      <c r="P16" s="443" t="s">
        <v>14</v>
      </c>
      <c r="Q16" s="444"/>
      <c r="R16" s="442"/>
      <c r="S16" s="445" t="s">
        <v>230</v>
      </c>
      <c r="T16" s="441"/>
      <c r="U16" s="442" t="s">
        <v>14</v>
      </c>
      <c r="V16" s="446"/>
      <c r="W16" s="447" t="s">
        <v>12</v>
      </c>
      <c r="X16" s="448"/>
      <c r="Y16" s="441" t="s">
        <v>14</v>
      </c>
      <c r="Z16" s="441"/>
      <c r="AA16" s="441"/>
      <c r="AB16" s="442" t="s">
        <v>14</v>
      </c>
      <c r="AC16" s="441"/>
      <c r="AD16" s="443"/>
      <c r="AE16" s="443"/>
      <c r="AF16" s="441"/>
      <c r="AG16" s="442" t="s">
        <v>14</v>
      </c>
      <c r="AH16" s="446"/>
      <c r="AI16" s="441"/>
      <c r="AJ16" s="442" t="s">
        <v>14</v>
      </c>
      <c r="AK16" s="444" t="s">
        <v>14</v>
      </c>
      <c r="AL16" s="408">
        <v>126</v>
      </c>
      <c r="AM16" s="408">
        <v>132</v>
      </c>
      <c r="AN16" s="425">
        <v>6</v>
      </c>
    </row>
    <row r="17" spans="1:40" ht="13.5" thickBot="1" x14ac:dyDescent="0.25">
      <c r="A17" s="438"/>
      <c r="B17" s="411">
        <v>150959</v>
      </c>
      <c r="C17" s="383" t="s">
        <v>231</v>
      </c>
      <c r="D17" s="434">
        <v>861255</v>
      </c>
      <c r="E17" s="414" t="s">
        <v>216</v>
      </c>
      <c r="F17" s="439" t="s">
        <v>207</v>
      </c>
      <c r="G17" s="449" t="s">
        <v>101</v>
      </c>
      <c r="H17" s="423"/>
      <c r="I17" s="424"/>
      <c r="J17" s="449" t="s">
        <v>101</v>
      </c>
      <c r="K17" s="423"/>
      <c r="L17" s="423"/>
      <c r="M17" s="450" t="s">
        <v>101</v>
      </c>
      <c r="N17" s="451" t="s">
        <v>232</v>
      </c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3"/>
      <c r="AL17" s="408">
        <v>126</v>
      </c>
      <c r="AM17" s="408">
        <v>132</v>
      </c>
      <c r="AN17" s="425">
        <v>0</v>
      </c>
    </row>
    <row r="18" spans="1:40" x14ac:dyDescent="0.2">
      <c r="A18" s="438"/>
      <c r="B18" s="411">
        <v>142786</v>
      </c>
      <c r="C18" s="412" t="s">
        <v>233</v>
      </c>
      <c r="D18" s="413">
        <v>315441</v>
      </c>
      <c r="E18" s="414" t="s">
        <v>218</v>
      </c>
      <c r="F18" s="439" t="s">
        <v>207</v>
      </c>
      <c r="G18" s="416" t="s">
        <v>14</v>
      </c>
      <c r="H18" s="417"/>
      <c r="I18" s="420"/>
      <c r="J18" s="420" t="s">
        <v>14</v>
      </c>
      <c r="K18" s="417"/>
      <c r="L18" s="417"/>
      <c r="M18" s="416" t="s">
        <v>14</v>
      </c>
      <c r="N18" s="454"/>
      <c r="O18" s="455"/>
      <c r="P18" s="456" t="s">
        <v>14</v>
      </c>
      <c r="Q18" s="457"/>
      <c r="R18" s="455" t="s">
        <v>14</v>
      </c>
      <c r="S18" s="455" t="s">
        <v>76</v>
      </c>
      <c r="T18" s="458" t="s">
        <v>115</v>
      </c>
      <c r="U18" s="455"/>
      <c r="V18" s="455" t="s">
        <v>14</v>
      </c>
      <c r="W18" s="456"/>
      <c r="X18" s="459"/>
      <c r="Y18" s="460" t="s">
        <v>14</v>
      </c>
      <c r="Z18" s="454"/>
      <c r="AA18" s="460"/>
      <c r="AB18" s="455" t="s">
        <v>14</v>
      </c>
      <c r="AC18" s="460"/>
      <c r="AD18" s="456"/>
      <c r="AE18" s="456" t="s">
        <v>14</v>
      </c>
      <c r="AF18" s="460"/>
      <c r="AG18" s="455"/>
      <c r="AH18" s="455" t="s">
        <v>14</v>
      </c>
      <c r="AI18" s="461" t="s">
        <v>214</v>
      </c>
      <c r="AJ18" s="460"/>
      <c r="AK18" s="457" t="s">
        <v>14</v>
      </c>
      <c r="AL18" s="408">
        <v>126</v>
      </c>
      <c r="AM18" s="408">
        <v>138</v>
      </c>
      <c r="AN18" s="425">
        <v>6</v>
      </c>
    </row>
    <row r="19" spans="1:40" x14ac:dyDescent="0.2">
      <c r="A19" s="438"/>
      <c r="B19" s="411">
        <v>142751</v>
      </c>
      <c r="C19" s="412" t="s">
        <v>234</v>
      </c>
      <c r="D19" s="413">
        <v>937295</v>
      </c>
      <c r="E19" s="414" t="s">
        <v>221</v>
      </c>
      <c r="F19" s="439" t="s">
        <v>207</v>
      </c>
      <c r="G19" s="416" t="s">
        <v>12</v>
      </c>
      <c r="H19" s="417"/>
      <c r="I19" s="420"/>
      <c r="J19" s="420"/>
      <c r="K19" s="417"/>
      <c r="L19" s="417"/>
      <c r="M19" s="419"/>
      <c r="N19" s="417"/>
      <c r="O19" s="416"/>
      <c r="P19" s="420" t="s">
        <v>14</v>
      </c>
      <c r="Q19" s="420" t="s">
        <v>12</v>
      </c>
      <c r="R19" s="416" t="s">
        <v>154</v>
      </c>
      <c r="S19" s="416" t="s">
        <v>14</v>
      </c>
      <c r="T19" s="419"/>
      <c r="U19" s="416"/>
      <c r="V19" s="416" t="s">
        <v>14</v>
      </c>
      <c r="W19" s="420"/>
      <c r="X19" s="422"/>
      <c r="Y19" s="417" t="s">
        <v>14</v>
      </c>
      <c r="Z19" s="428" t="s">
        <v>154</v>
      </c>
      <c r="AA19" s="417" t="s">
        <v>116</v>
      </c>
      <c r="AB19" s="416" t="s">
        <v>14</v>
      </c>
      <c r="AC19" s="417"/>
      <c r="AD19" s="420"/>
      <c r="AE19" s="420" t="s">
        <v>14</v>
      </c>
      <c r="AF19" s="433" t="s">
        <v>214</v>
      </c>
      <c r="AG19" s="416" t="s">
        <v>14</v>
      </c>
      <c r="AH19" s="416" t="s">
        <v>14</v>
      </c>
      <c r="AI19" s="417"/>
      <c r="AJ19" s="417"/>
      <c r="AK19" s="421" t="s">
        <v>14</v>
      </c>
      <c r="AL19" s="408">
        <v>126</v>
      </c>
      <c r="AM19" s="408">
        <v>138</v>
      </c>
      <c r="AN19" s="425">
        <v>6</v>
      </c>
    </row>
    <row r="20" spans="1:40" x14ac:dyDescent="0.2">
      <c r="A20" s="462" t="s">
        <v>133</v>
      </c>
      <c r="B20" s="404" t="s">
        <v>84</v>
      </c>
      <c r="C20" s="405" t="s">
        <v>85</v>
      </c>
      <c r="D20" s="405"/>
      <c r="E20" s="406" t="s">
        <v>87</v>
      </c>
      <c r="F20" s="407" t="s">
        <v>88</v>
      </c>
      <c r="G20" s="408">
        <v>1</v>
      </c>
      <c r="H20" s="408">
        <v>2</v>
      </c>
      <c r="I20" s="408">
        <v>3</v>
      </c>
      <c r="J20" s="408">
        <v>4</v>
      </c>
      <c r="K20" s="408">
        <v>5</v>
      </c>
      <c r="L20" s="408">
        <v>6</v>
      </c>
      <c r="M20" s="408">
        <v>7</v>
      </c>
      <c r="N20" s="408">
        <v>8</v>
      </c>
      <c r="O20" s="408">
        <v>9</v>
      </c>
      <c r="P20" s="408">
        <v>10</v>
      </c>
      <c r="Q20" s="408">
        <v>11</v>
      </c>
      <c r="R20" s="408">
        <v>12</v>
      </c>
      <c r="S20" s="408">
        <v>13</v>
      </c>
      <c r="T20" s="408">
        <v>14</v>
      </c>
      <c r="U20" s="408">
        <v>15</v>
      </c>
      <c r="V20" s="408">
        <v>16</v>
      </c>
      <c r="W20" s="408">
        <v>17</v>
      </c>
      <c r="X20" s="408">
        <v>18</v>
      </c>
      <c r="Y20" s="408">
        <v>19</v>
      </c>
      <c r="Z20" s="408">
        <v>20</v>
      </c>
      <c r="AA20" s="408">
        <v>21</v>
      </c>
      <c r="AB20" s="408">
        <v>22</v>
      </c>
      <c r="AC20" s="408">
        <v>23</v>
      </c>
      <c r="AD20" s="408">
        <v>24</v>
      </c>
      <c r="AE20" s="408">
        <v>25</v>
      </c>
      <c r="AF20" s="408">
        <v>26</v>
      </c>
      <c r="AG20" s="408">
        <v>27</v>
      </c>
      <c r="AH20" s="408">
        <v>28</v>
      </c>
      <c r="AI20" s="408">
        <v>29</v>
      </c>
      <c r="AJ20" s="408">
        <v>30</v>
      </c>
      <c r="AK20" s="408">
        <v>31</v>
      </c>
      <c r="AL20" s="409" t="s">
        <v>3</v>
      </c>
      <c r="AM20" s="410" t="s">
        <v>89</v>
      </c>
      <c r="AN20" s="410" t="s">
        <v>90</v>
      </c>
    </row>
    <row r="21" spans="1:40" x14ac:dyDescent="0.2">
      <c r="A21" s="462"/>
      <c r="B21" s="404"/>
      <c r="C21" s="405" t="s">
        <v>204</v>
      </c>
      <c r="D21" s="405" t="s">
        <v>93</v>
      </c>
      <c r="E21" s="406" t="s">
        <v>94</v>
      </c>
      <c r="F21" s="407"/>
      <c r="G21" s="408" t="s">
        <v>95</v>
      </c>
      <c r="H21" s="408" t="s">
        <v>96</v>
      </c>
      <c r="I21" s="408" t="s">
        <v>96</v>
      </c>
      <c r="J21" s="408" t="s">
        <v>97</v>
      </c>
      <c r="K21" s="408" t="s">
        <v>96</v>
      </c>
      <c r="L21" s="408" t="s">
        <v>17</v>
      </c>
      <c r="M21" s="408" t="s">
        <v>95</v>
      </c>
      <c r="N21" s="408" t="s">
        <v>95</v>
      </c>
      <c r="O21" s="408" t="s">
        <v>96</v>
      </c>
      <c r="P21" s="408" t="s">
        <v>96</v>
      </c>
      <c r="Q21" s="408" t="s">
        <v>97</v>
      </c>
      <c r="R21" s="408" t="s">
        <v>96</v>
      </c>
      <c r="S21" s="408" t="s">
        <v>17</v>
      </c>
      <c r="T21" s="408" t="s">
        <v>95</v>
      </c>
      <c r="U21" s="408" t="s">
        <v>95</v>
      </c>
      <c r="V21" s="408" t="s">
        <v>96</v>
      </c>
      <c r="W21" s="408" t="s">
        <v>96</v>
      </c>
      <c r="X21" s="408" t="s">
        <v>97</v>
      </c>
      <c r="Y21" s="408" t="s">
        <v>96</v>
      </c>
      <c r="Z21" s="408" t="s">
        <v>17</v>
      </c>
      <c r="AA21" s="408" t="s">
        <v>95</v>
      </c>
      <c r="AB21" s="408" t="s">
        <v>95</v>
      </c>
      <c r="AC21" s="408" t="s">
        <v>96</v>
      </c>
      <c r="AD21" s="408" t="s">
        <v>96</v>
      </c>
      <c r="AE21" s="408" t="s">
        <v>97</v>
      </c>
      <c r="AF21" s="408" t="s">
        <v>96</v>
      </c>
      <c r="AG21" s="408" t="s">
        <v>17</v>
      </c>
      <c r="AH21" s="408" t="s">
        <v>95</v>
      </c>
      <c r="AI21" s="408" t="s">
        <v>95</v>
      </c>
      <c r="AJ21" s="408" t="s">
        <v>96</v>
      </c>
      <c r="AK21" s="408" t="s">
        <v>96</v>
      </c>
      <c r="AL21" s="409"/>
      <c r="AM21" s="410"/>
      <c r="AN21" s="410"/>
    </row>
    <row r="22" spans="1:40" x14ac:dyDescent="0.2">
      <c r="A22" s="462"/>
      <c r="B22" s="411">
        <v>428590</v>
      </c>
      <c r="C22" s="412" t="s">
        <v>235</v>
      </c>
      <c r="D22" s="314">
        <v>321690</v>
      </c>
      <c r="E22" s="414" t="s">
        <v>206</v>
      </c>
      <c r="F22" s="415" t="s">
        <v>207</v>
      </c>
      <c r="G22" s="417" t="s">
        <v>14</v>
      </c>
      <c r="H22" s="419"/>
      <c r="I22" s="420"/>
      <c r="J22" s="420" t="s">
        <v>14</v>
      </c>
      <c r="K22" s="417" t="s">
        <v>76</v>
      </c>
      <c r="L22" s="417"/>
      <c r="M22" s="417"/>
      <c r="N22" s="416" t="s">
        <v>12</v>
      </c>
      <c r="O22" s="419"/>
      <c r="P22" s="420"/>
      <c r="Q22" s="421" t="s">
        <v>14</v>
      </c>
      <c r="R22" s="416"/>
      <c r="S22" s="416"/>
      <c r="T22" s="419"/>
      <c r="U22" s="416"/>
      <c r="V22" s="416"/>
      <c r="W22" s="420" t="s">
        <v>14</v>
      </c>
      <c r="X22" s="422"/>
      <c r="Y22" s="417" t="s">
        <v>14</v>
      </c>
      <c r="Z22" s="419"/>
      <c r="AA22" s="417" t="s">
        <v>14</v>
      </c>
      <c r="AB22" s="416"/>
      <c r="AC22" s="417" t="s">
        <v>14</v>
      </c>
      <c r="AD22" s="420"/>
      <c r="AE22" s="421" t="s">
        <v>14</v>
      </c>
      <c r="AF22" s="419"/>
      <c r="AG22" s="417" t="s">
        <v>14</v>
      </c>
      <c r="AH22" s="416"/>
      <c r="AI22" s="417" t="s">
        <v>14</v>
      </c>
      <c r="AJ22" s="416" t="s">
        <v>12</v>
      </c>
      <c r="AK22" s="421"/>
      <c r="AL22" s="408">
        <v>126</v>
      </c>
      <c r="AM22" s="408">
        <v>132</v>
      </c>
      <c r="AN22" s="425">
        <v>0</v>
      </c>
    </row>
    <row r="23" spans="1:40" x14ac:dyDescent="0.2">
      <c r="A23" s="462"/>
      <c r="B23" s="411">
        <v>142808</v>
      </c>
      <c r="C23" s="412" t="s">
        <v>236</v>
      </c>
      <c r="D23" s="314">
        <v>596364</v>
      </c>
      <c r="E23" s="414" t="s">
        <v>209</v>
      </c>
      <c r="F23" s="415" t="s">
        <v>207</v>
      </c>
      <c r="G23" s="417"/>
      <c r="H23" s="417" t="s">
        <v>14</v>
      </c>
      <c r="I23" s="420"/>
      <c r="J23" s="420"/>
      <c r="K23" s="417" t="s">
        <v>14</v>
      </c>
      <c r="L23" s="417"/>
      <c r="M23" s="416"/>
      <c r="N23" s="417" t="s">
        <v>14</v>
      </c>
      <c r="O23" s="416"/>
      <c r="P23" s="420"/>
      <c r="Q23" s="421" t="s">
        <v>14</v>
      </c>
      <c r="R23" s="416"/>
      <c r="S23" s="416"/>
      <c r="T23" s="417" t="s">
        <v>14</v>
      </c>
      <c r="U23" s="416"/>
      <c r="V23" s="427" t="s">
        <v>115</v>
      </c>
      <c r="W23" s="420" t="s">
        <v>14</v>
      </c>
      <c r="X23" s="422"/>
      <c r="Y23" s="417"/>
      <c r="Z23" s="417" t="s">
        <v>14</v>
      </c>
      <c r="AA23" s="417"/>
      <c r="AB23" s="416"/>
      <c r="AC23" s="417" t="s">
        <v>14</v>
      </c>
      <c r="AD23" s="420" t="s">
        <v>76</v>
      </c>
      <c r="AE23" s="420"/>
      <c r="AF23" s="417" t="s">
        <v>14</v>
      </c>
      <c r="AG23" s="416"/>
      <c r="AH23" s="416"/>
      <c r="AI23" s="417" t="s">
        <v>14</v>
      </c>
      <c r="AJ23" s="417"/>
      <c r="AK23" s="421"/>
      <c r="AL23" s="408">
        <v>126</v>
      </c>
      <c r="AM23" s="408">
        <v>138</v>
      </c>
      <c r="AN23" s="425">
        <v>6</v>
      </c>
    </row>
    <row r="24" spans="1:40" x14ac:dyDescent="0.2">
      <c r="A24" s="462"/>
      <c r="B24" s="463">
        <v>427047</v>
      </c>
      <c r="C24" s="464" t="s">
        <v>237</v>
      </c>
      <c r="D24" s="465">
        <v>659441</v>
      </c>
      <c r="E24" s="414" t="s">
        <v>211</v>
      </c>
      <c r="F24" s="415" t="s">
        <v>207</v>
      </c>
      <c r="G24" s="466" t="s">
        <v>238</v>
      </c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8"/>
      <c r="AL24" s="408">
        <v>0</v>
      </c>
      <c r="AM24" s="408">
        <v>0</v>
      </c>
      <c r="AN24" s="425">
        <v>0</v>
      </c>
    </row>
    <row r="25" spans="1:40" x14ac:dyDescent="0.2">
      <c r="A25" s="462"/>
      <c r="B25" s="411" t="s">
        <v>239</v>
      </c>
      <c r="C25" s="412" t="s">
        <v>240</v>
      </c>
      <c r="D25" s="413">
        <v>787924</v>
      </c>
      <c r="E25" s="414" t="s">
        <v>213</v>
      </c>
      <c r="F25" s="415" t="s">
        <v>207</v>
      </c>
      <c r="G25" s="417"/>
      <c r="H25" s="417" t="s">
        <v>14</v>
      </c>
      <c r="I25" s="420"/>
      <c r="J25" s="420"/>
      <c r="K25" s="417" t="s">
        <v>76</v>
      </c>
      <c r="L25" s="417"/>
      <c r="M25" s="416"/>
      <c r="N25" s="417" t="s">
        <v>14</v>
      </c>
      <c r="O25" s="416"/>
      <c r="P25" s="420"/>
      <c r="Q25" s="421" t="s">
        <v>14</v>
      </c>
      <c r="R25" s="433" t="s">
        <v>214</v>
      </c>
      <c r="S25" s="416"/>
      <c r="T25" s="417" t="s">
        <v>14</v>
      </c>
      <c r="U25" s="416"/>
      <c r="V25" s="427" t="s">
        <v>115</v>
      </c>
      <c r="W25" s="420" t="s">
        <v>14</v>
      </c>
      <c r="X25" s="422"/>
      <c r="Y25" s="417"/>
      <c r="Z25" s="417" t="s">
        <v>14</v>
      </c>
      <c r="AA25" s="417" t="s">
        <v>115</v>
      </c>
      <c r="AB25" s="416"/>
      <c r="AC25" s="417" t="s">
        <v>14</v>
      </c>
      <c r="AD25" s="420"/>
      <c r="AE25" s="420"/>
      <c r="AF25" s="417" t="s">
        <v>14</v>
      </c>
      <c r="AG25" s="416"/>
      <c r="AH25" s="416"/>
      <c r="AI25" s="417" t="s">
        <v>14</v>
      </c>
      <c r="AJ25" s="417"/>
      <c r="AK25" s="469" t="s">
        <v>12</v>
      </c>
      <c r="AL25" s="408">
        <v>126</v>
      </c>
      <c r="AM25" s="408">
        <v>138</v>
      </c>
      <c r="AN25" s="425">
        <v>6</v>
      </c>
    </row>
    <row r="26" spans="1:40" x14ac:dyDescent="0.2">
      <c r="A26" s="462"/>
      <c r="B26" s="411">
        <v>150932</v>
      </c>
      <c r="C26" s="412" t="s">
        <v>241</v>
      </c>
      <c r="D26" s="314">
        <v>1063637</v>
      </c>
      <c r="E26" s="414" t="s">
        <v>216</v>
      </c>
      <c r="F26" s="415" t="s">
        <v>207</v>
      </c>
      <c r="G26" s="417"/>
      <c r="H26" s="417" t="s">
        <v>242</v>
      </c>
      <c r="I26" s="420"/>
      <c r="J26" s="420"/>
      <c r="K26" s="417" t="s">
        <v>14</v>
      </c>
      <c r="L26" s="417"/>
      <c r="M26" s="416"/>
      <c r="N26" s="417" t="s">
        <v>14</v>
      </c>
      <c r="O26" s="416"/>
      <c r="P26" s="420"/>
      <c r="Q26" s="421" t="s">
        <v>14</v>
      </c>
      <c r="R26" s="416"/>
      <c r="S26" s="416"/>
      <c r="T26" s="417" t="s">
        <v>14</v>
      </c>
      <c r="U26" s="416"/>
      <c r="V26" s="416" t="s">
        <v>76</v>
      </c>
      <c r="W26" s="420" t="s">
        <v>14</v>
      </c>
      <c r="X26" s="422"/>
      <c r="Y26" s="417"/>
      <c r="Z26" s="417" t="s">
        <v>14</v>
      </c>
      <c r="AA26" s="417"/>
      <c r="AB26" s="417" t="s">
        <v>14</v>
      </c>
      <c r="AC26" s="417" t="s">
        <v>14</v>
      </c>
      <c r="AD26" s="420"/>
      <c r="AE26" s="420"/>
      <c r="AF26" s="417" t="s">
        <v>76</v>
      </c>
      <c r="AG26" s="431" t="s">
        <v>116</v>
      </c>
      <c r="AH26" s="427" t="s">
        <v>115</v>
      </c>
      <c r="AI26" s="417" t="s">
        <v>14</v>
      </c>
      <c r="AJ26" s="417"/>
      <c r="AK26" s="421"/>
      <c r="AL26" s="408">
        <v>126</v>
      </c>
      <c r="AM26" s="408">
        <v>132</v>
      </c>
      <c r="AN26" s="425">
        <v>0</v>
      </c>
    </row>
    <row r="27" spans="1:40" x14ac:dyDescent="0.2">
      <c r="A27" s="462"/>
      <c r="B27" s="411">
        <v>142590</v>
      </c>
      <c r="C27" s="412" t="s">
        <v>243</v>
      </c>
      <c r="D27" s="314">
        <v>691458</v>
      </c>
      <c r="E27" s="414" t="s">
        <v>218</v>
      </c>
      <c r="F27" s="415" t="s">
        <v>207</v>
      </c>
      <c r="G27" s="417"/>
      <c r="H27" s="417" t="s">
        <v>14</v>
      </c>
      <c r="I27" s="420" t="s">
        <v>244</v>
      </c>
      <c r="J27" s="420"/>
      <c r="K27" s="417" t="s">
        <v>76</v>
      </c>
      <c r="L27" s="417" t="s">
        <v>14</v>
      </c>
      <c r="M27" s="416"/>
      <c r="N27" s="417" t="s">
        <v>14</v>
      </c>
      <c r="O27" s="416"/>
      <c r="P27" s="420"/>
      <c r="Q27" s="469" t="s">
        <v>12</v>
      </c>
      <c r="R27" s="416" t="s">
        <v>12</v>
      </c>
      <c r="S27" s="416"/>
      <c r="T27" s="417" t="s">
        <v>14</v>
      </c>
      <c r="U27" s="416"/>
      <c r="V27" s="427" t="s">
        <v>115</v>
      </c>
      <c r="W27" s="420" t="s">
        <v>76</v>
      </c>
      <c r="X27" s="422" t="s">
        <v>14</v>
      </c>
      <c r="Y27" s="417"/>
      <c r="Z27" s="417" t="s">
        <v>14</v>
      </c>
      <c r="AA27" s="417"/>
      <c r="AB27" s="417" t="s">
        <v>76</v>
      </c>
      <c r="AC27" s="470" t="s">
        <v>245</v>
      </c>
      <c r="AD27" s="470"/>
      <c r="AE27" s="470"/>
      <c r="AF27" s="470"/>
      <c r="AG27" s="470"/>
      <c r="AH27" s="470"/>
      <c r="AI27" s="470"/>
      <c r="AJ27" s="470"/>
      <c r="AK27" s="470"/>
      <c r="AL27" s="408">
        <v>96</v>
      </c>
      <c r="AM27" s="408">
        <v>102</v>
      </c>
      <c r="AN27" s="425">
        <v>18</v>
      </c>
    </row>
    <row r="28" spans="1:40" x14ac:dyDescent="0.2">
      <c r="A28" s="462"/>
      <c r="B28" s="411">
        <v>142735</v>
      </c>
      <c r="C28" s="412" t="s">
        <v>246</v>
      </c>
      <c r="D28" s="314">
        <v>690267</v>
      </c>
      <c r="E28" s="414" t="s">
        <v>221</v>
      </c>
      <c r="F28" s="415" t="s">
        <v>207</v>
      </c>
      <c r="G28" s="417"/>
      <c r="H28" s="417" t="s">
        <v>14</v>
      </c>
      <c r="I28" s="420" t="s">
        <v>14</v>
      </c>
      <c r="J28" s="421" t="s">
        <v>14</v>
      </c>
      <c r="K28" s="417" t="s">
        <v>14</v>
      </c>
      <c r="L28" s="417" t="s">
        <v>14</v>
      </c>
      <c r="M28" s="417" t="s">
        <v>14</v>
      </c>
      <c r="N28" s="419"/>
      <c r="O28" s="416"/>
      <c r="P28" s="420"/>
      <c r="Q28" s="420"/>
      <c r="R28" s="416"/>
      <c r="S28" s="416"/>
      <c r="T28" s="417"/>
      <c r="U28" s="416"/>
      <c r="V28" s="416"/>
      <c r="W28" s="420"/>
      <c r="X28" s="422"/>
      <c r="Y28" s="417"/>
      <c r="Z28" s="417" t="s">
        <v>101</v>
      </c>
      <c r="AA28" s="416"/>
      <c r="AB28" s="416"/>
      <c r="AC28" s="417" t="s">
        <v>14</v>
      </c>
      <c r="AD28" s="420"/>
      <c r="AE28" s="420"/>
      <c r="AF28" s="417" t="s">
        <v>14</v>
      </c>
      <c r="AG28" s="419"/>
      <c r="AH28" s="416"/>
      <c r="AI28" s="417" t="s">
        <v>14</v>
      </c>
      <c r="AJ28" s="427" t="s">
        <v>222</v>
      </c>
      <c r="AK28" s="469"/>
      <c r="AL28" s="408">
        <v>126</v>
      </c>
      <c r="AM28" s="408">
        <v>132</v>
      </c>
      <c r="AN28" s="425">
        <v>0</v>
      </c>
    </row>
    <row r="29" spans="1:40" x14ac:dyDescent="0.2">
      <c r="A29" s="403" t="s">
        <v>91</v>
      </c>
      <c r="B29" s="404" t="s">
        <v>84</v>
      </c>
      <c r="C29" s="405" t="s">
        <v>85</v>
      </c>
      <c r="D29" s="405"/>
      <c r="E29" s="406" t="s">
        <v>87</v>
      </c>
      <c r="F29" s="407" t="s">
        <v>88</v>
      </c>
      <c r="G29" s="408">
        <v>1</v>
      </c>
      <c r="H29" s="408">
        <v>2</v>
      </c>
      <c r="I29" s="408">
        <v>3</v>
      </c>
      <c r="J29" s="408">
        <v>4</v>
      </c>
      <c r="K29" s="408">
        <v>5</v>
      </c>
      <c r="L29" s="408">
        <v>6</v>
      </c>
      <c r="M29" s="408">
        <v>7</v>
      </c>
      <c r="N29" s="408">
        <v>8</v>
      </c>
      <c r="O29" s="408">
        <v>9</v>
      </c>
      <c r="P29" s="408">
        <v>10</v>
      </c>
      <c r="Q29" s="408">
        <v>11</v>
      </c>
      <c r="R29" s="408">
        <v>12</v>
      </c>
      <c r="S29" s="408">
        <v>13</v>
      </c>
      <c r="T29" s="408">
        <v>14</v>
      </c>
      <c r="U29" s="408">
        <v>15</v>
      </c>
      <c r="V29" s="408">
        <v>16</v>
      </c>
      <c r="W29" s="408">
        <v>17</v>
      </c>
      <c r="X29" s="408">
        <v>18</v>
      </c>
      <c r="Y29" s="408">
        <v>19</v>
      </c>
      <c r="Z29" s="408">
        <v>20</v>
      </c>
      <c r="AA29" s="408">
        <v>21</v>
      </c>
      <c r="AB29" s="408">
        <v>22</v>
      </c>
      <c r="AC29" s="408">
        <v>23</v>
      </c>
      <c r="AD29" s="408">
        <v>24</v>
      </c>
      <c r="AE29" s="408">
        <v>25</v>
      </c>
      <c r="AF29" s="408">
        <v>26</v>
      </c>
      <c r="AG29" s="408">
        <v>27</v>
      </c>
      <c r="AH29" s="408">
        <v>28</v>
      </c>
      <c r="AI29" s="408">
        <v>29</v>
      </c>
      <c r="AJ29" s="408">
        <v>30</v>
      </c>
      <c r="AK29" s="408">
        <v>31</v>
      </c>
      <c r="AL29" s="409" t="s">
        <v>3</v>
      </c>
      <c r="AM29" s="410" t="s">
        <v>89</v>
      </c>
      <c r="AN29" s="410" t="s">
        <v>90</v>
      </c>
    </row>
    <row r="30" spans="1:40" x14ac:dyDescent="0.2">
      <c r="A30" s="403"/>
      <c r="B30" s="404"/>
      <c r="C30" s="405" t="s">
        <v>204</v>
      </c>
      <c r="D30" s="405" t="s">
        <v>93</v>
      </c>
      <c r="E30" s="406" t="s">
        <v>94</v>
      </c>
      <c r="F30" s="407"/>
      <c r="G30" s="408" t="s">
        <v>95</v>
      </c>
      <c r="H30" s="408" t="s">
        <v>96</v>
      </c>
      <c r="I30" s="408" t="s">
        <v>96</v>
      </c>
      <c r="J30" s="408" t="s">
        <v>97</v>
      </c>
      <c r="K30" s="408" t="s">
        <v>96</v>
      </c>
      <c r="L30" s="408" t="s">
        <v>17</v>
      </c>
      <c r="M30" s="408" t="s">
        <v>95</v>
      </c>
      <c r="N30" s="408" t="s">
        <v>95</v>
      </c>
      <c r="O30" s="408" t="s">
        <v>96</v>
      </c>
      <c r="P30" s="408" t="s">
        <v>96</v>
      </c>
      <c r="Q30" s="408" t="s">
        <v>97</v>
      </c>
      <c r="R30" s="408" t="s">
        <v>96</v>
      </c>
      <c r="S30" s="408" t="s">
        <v>17</v>
      </c>
      <c r="T30" s="408" t="s">
        <v>95</v>
      </c>
      <c r="U30" s="408" t="s">
        <v>95</v>
      </c>
      <c r="V30" s="408" t="s">
        <v>96</v>
      </c>
      <c r="W30" s="408" t="s">
        <v>96</v>
      </c>
      <c r="X30" s="408" t="s">
        <v>97</v>
      </c>
      <c r="Y30" s="408" t="s">
        <v>96</v>
      </c>
      <c r="Z30" s="408" t="s">
        <v>17</v>
      </c>
      <c r="AA30" s="408" t="s">
        <v>95</v>
      </c>
      <c r="AB30" s="408" t="s">
        <v>95</v>
      </c>
      <c r="AC30" s="408" t="s">
        <v>96</v>
      </c>
      <c r="AD30" s="408" t="s">
        <v>96</v>
      </c>
      <c r="AE30" s="408" t="s">
        <v>97</v>
      </c>
      <c r="AF30" s="408" t="s">
        <v>96</v>
      </c>
      <c r="AG30" s="408" t="s">
        <v>17</v>
      </c>
      <c r="AH30" s="408" t="s">
        <v>95</v>
      </c>
      <c r="AI30" s="408" t="s">
        <v>95</v>
      </c>
      <c r="AJ30" s="408" t="s">
        <v>96</v>
      </c>
      <c r="AK30" s="408" t="s">
        <v>96</v>
      </c>
      <c r="AL30" s="409"/>
      <c r="AM30" s="410"/>
      <c r="AN30" s="410"/>
    </row>
    <row r="31" spans="1:40" x14ac:dyDescent="0.2">
      <c r="A31" s="403"/>
      <c r="B31" s="411">
        <v>142646</v>
      </c>
      <c r="C31" s="383" t="s">
        <v>247</v>
      </c>
      <c r="D31" s="314">
        <v>388139</v>
      </c>
      <c r="E31" s="414" t="s">
        <v>206</v>
      </c>
      <c r="F31" s="415" t="s">
        <v>141</v>
      </c>
      <c r="G31" s="416"/>
      <c r="H31" s="471" t="s">
        <v>110</v>
      </c>
      <c r="I31" s="420" t="s">
        <v>14</v>
      </c>
      <c r="J31" s="420"/>
      <c r="K31" s="417"/>
      <c r="L31" s="417" t="s">
        <v>14</v>
      </c>
      <c r="M31" s="416"/>
      <c r="N31" s="417"/>
      <c r="O31" s="416" t="s">
        <v>14</v>
      </c>
      <c r="P31" s="420"/>
      <c r="Q31" s="421"/>
      <c r="R31" s="416" t="s">
        <v>14</v>
      </c>
      <c r="S31" s="416"/>
      <c r="T31" s="417"/>
      <c r="U31" s="416" t="s">
        <v>14</v>
      </c>
      <c r="V31" s="416"/>
      <c r="W31" s="420"/>
      <c r="X31" s="422" t="s">
        <v>76</v>
      </c>
      <c r="Z31" s="417"/>
      <c r="AA31" s="417" t="s">
        <v>101</v>
      </c>
      <c r="AB31" s="416"/>
      <c r="AC31" s="417"/>
      <c r="AD31" s="420" t="s">
        <v>14</v>
      </c>
      <c r="AE31" s="420"/>
      <c r="AF31" s="417" t="s">
        <v>14</v>
      </c>
      <c r="AG31" s="416" t="s">
        <v>14</v>
      </c>
      <c r="AH31" s="416"/>
      <c r="AI31" s="417"/>
      <c r="AJ31" s="417" t="s">
        <v>14</v>
      </c>
      <c r="AK31" s="421"/>
      <c r="AL31" s="408">
        <v>126</v>
      </c>
      <c r="AM31" s="408">
        <v>132</v>
      </c>
      <c r="AN31" s="425">
        <v>0</v>
      </c>
    </row>
    <row r="32" spans="1:40" x14ac:dyDescent="0.2">
      <c r="A32" s="403"/>
      <c r="B32" s="411">
        <v>142573</v>
      </c>
      <c r="C32" s="383" t="s">
        <v>248</v>
      </c>
      <c r="D32" s="291">
        <v>3388139</v>
      </c>
      <c r="E32" s="414" t="s">
        <v>209</v>
      </c>
      <c r="F32" s="415" t="s">
        <v>141</v>
      </c>
      <c r="G32" s="472" t="s">
        <v>110</v>
      </c>
      <c r="H32" s="417"/>
      <c r="I32" s="420" t="s">
        <v>14</v>
      </c>
      <c r="J32" s="420"/>
      <c r="K32" s="471" t="s">
        <v>110</v>
      </c>
      <c r="L32" s="417" t="s">
        <v>14</v>
      </c>
      <c r="M32" s="416"/>
      <c r="N32" s="417"/>
      <c r="O32" s="416" t="s">
        <v>14</v>
      </c>
      <c r="P32" s="420"/>
      <c r="Q32" s="421"/>
      <c r="S32" s="416"/>
      <c r="T32" s="417"/>
      <c r="U32" s="416" t="s">
        <v>14</v>
      </c>
      <c r="V32" s="416"/>
      <c r="W32" s="420"/>
      <c r="X32" s="422" t="s">
        <v>14</v>
      </c>
      <c r="Y32" s="416" t="s">
        <v>76</v>
      </c>
      <c r="Z32" s="417"/>
      <c r="AA32" s="417" t="s">
        <v>14</v>
      </c>
      <c r="AB32" s="416"/>
      <c r="AC32" s="417" t="s">
        <v>14</v>
      </c>
      <c r="AD32" s="420" t="s">
        <v>14</v>
      </c>
      <c r="AE32" s="420"/>
      <c r="AF32" s="417"/>
      <c r="AG32" s="416" t="s">
        <v>14</v>
      </c>
      <c r="AH32" s="431" t="s">
        <v>110</v>
      </c>
      <c r="AI32" s="428" t="s">
        <v>17</v>
      </c>
      <c r="AJ32" s="417" t="s">
        <v>14</v>
      </c>
      <c r="AK32" s="421"/>
      <c r="AL32" s="408">
        <v>126</v>
      </c>
      <c r="AM32" s="408">
        <v>132</v>
      </c>
      <c r="AN32" s="425">
        <v>0</v>
      </c>
    </row>
    <row r="33" spans="1:40" x14ac:dyDescent="0.2">
      <c r="A33" s="403"/>
      <c r="B33" s="411">
        <v>142859</v>
      </c>
      <c r="C33" s="412" t="s">
        <v>249</v>
      </c>
      <c r="D33" s="291">
        <v>937572</v>
      </c>
      <c r="E33" s="414" t="s">
        <v>211</v>
      </c>
      <c r="F33" s="415" t="s">
        <v>141</v>
      </c>
      <c r="G33" s="416"/>
      <c r="H33" s="473" t="s">
        <v>116</v>
      </c>
      <c r="I33" s="420" t="s">
        <v>14</v>
      </c>
      <c r="J33" s="433" t="s">
        <v>12</v>
      </c>
      <c r="K33" s="417"/>
      <c r="L33" s="417" t="s">
        <v>14</v>
      </c>
      <c r="M33" s="416"/>
      <c r="N33" s="471" t="s">
        <v>110</v>
      </c>
      <c r="O33" s="416" t="s">
        <v>14</v>
      </c>
      <c r="P33" s="420"/>
      <c r="Q33" s="421"/>
      <c r="R33" s="416" t="s">
        <v>14</v>
      </c>
      <c r="S33" s="416"/>
      <c r="T33" s="417"/>
      <c r="U33" s="416" t="s">
        <v>14</v>
      </c>
      <c r="V33" s="416"/>
      <c r="W33" s="420"/>
      <c r="X33" s="422" t="s">
        <v>14</v>
      </c>
      <c r="Y33" s="417"/>
      <c r="Z33" s="417"/>
      <c r="AA33" s="417" t="s">
        <v>250</v>
      </c>
      <c r="AB33" s="416"/>
      <c r="AC33" s="417"/>
      <c r="AD33" s="420" t="s">
        <v>14</v>
      </c>
      <c r="AE33" s="420"/>
      <c r="AF33" s="417"/>
      <c r="AG33" s="416" t="s">
        <v>14</v>
      </c>
      <c r="AH33" s="416"/>
      <c r="AI33" s="417"/>
      <c r="AJ33" s="417" t="s">
        <v>14</v>
      </c>
      <c r="AK33" s="421"/>
      <c r="AL33" s="408">
        <v>126</v>
      </c>
      <c r="AM33" s="408">
        <v>132</v>
      </c>
      <c r="AN33" s="425">
        <v>12</v>
      </c>
    </row>
    <row r="34" spans="1:40" x14ac:dyDescent="0.2">
      <c r="A34" s="403"/>
      <c r="B34" s="474">
        <v>138606</v>
      </c>
      <c r="C34" s="412" t="s">
        <v>251</v>
      </c>
      <c r="D34" s="314">
        <v>388029</v>
      </c>
      <c r="E34" s="414" t="s">
        <v>213</v>
      </c>
      <c r="F34" s="415" t="s">
        <v>141</v>
      </c>
      <c r="G34" s="416"/>
      <c r="H34" s="417"/>
      <c r="I34" s="420" t="s">
        <v>252</v>
      </c>
      <c r="J34" s="420"/>
      <c r="K34" s="471" t="s">
        <v>110</v>
      </c>
      <c r="L34" s="417" t="s">
        <v>14</v>
      </c>
      <c r="M34" s="431" t="s">
        <v>214</v>
      </c>
      <c r="N34" s="433" t="s">
        <v>17</v>
      </c>
      <c r="O34" s="416" t="s">
        <v>14</v>
      </c>
      <c r="P34" s="420"/>
      <c r="Q34" s="421"/>
      <c r="R34" s="416" t="s">
        <v>14</v>
      </c>
      <c r="S34" s="416"/>
      <c r="T34" s="416" t="s">
        <v>14</v>
      </c>
      <c r="U34" s="416" t="s">
        <v>76</v>
      </c>
      <c r="V34" s="416" t="s">
        <v>14</v>
      </c>
      <c r="W34" s="475" t="s">
        <v>110</v>
      </c>
      <c r="X34" s="420"/>
      <c r="Y34" s="417"/>
      <c r="Z34" s="428" t="s">
        <v>12</v>
      </c>
      <c r="AA34" s="473" t="s">
        <v>253</v>
      </c>
      <c r="AB34" s="416"/>
      <c r="AC34" s="417"/>
      <c r="AD34" s="420" t="s">
        <v>14</v>
      </c>
      <c r="AE34" s="420"/>
      <c r="AF34" s="417" t="s">
        <v>14</v>
      </c>
      <c r="AG34" s="416" t="s">
        <v>76</v>
      </c>
      <c r="AH34" s="476" t="s">
        <v>14</v>
      </c>
      <c r="AI34" s="417" t="s">
        <v>14</v>
      </c>
      <c r="AJ34" s="417" t="s">
        <v>76</v>
      </c>
      <c r="AK34" s="421"/>
      <c r="AL34" s="408">
        <v>126</v>
      </c>
      <c r="AM34" s="408">
        <v>132</v>
      </c>
      <c r="AN34" s="425">
        <v>6</v>
      </c>
    </row>
    <row r="35" spans="1:40" x14ac:dyDescent="0.2">
      <c r="A35" s="403"/>
      <c r="B35" s="411">
        <v>428906</v>
      </c>
      <c r="C35" s="412" t="s">
        <v>254</v>
      </c>
      <c r="D35" s="477">
        <v>679730</v>
      </c>
      <c r="E35" s="414" t="s">
        <v>216</v>
      </c>
      <c r="F35" s="415" t="s">
        <v>141</v>
      </c>
      <c r="G35" s="416"/>
      <c r="H35" s="471" t="s">
        <v>76</v>
      </c>
      <c r="I35" s="420" t="s">
        <v>14</v>
      </c>
      <c r="J35" s="420"/>
      <c r="K35" s="417"/>
      <c r="L35" s="417" t="s">
        <v>14</v>
      </c>
      <c r="M35" s="416"/>
      <c r="N35" s="417" t="s">
        <v>14</v>
      </c>
      <c r="O35" s="416" t="s">
        <v>76</v>
      </c>
      <c r="P35" s="420"/>
      <c r="Q35" s="421"/>
      <c r="R35" s="416" t="s">
        <v>14</v>
      </c>
      <c r="S35" s="416"/>
      <c r="T35" s="428"/>
      <c r="U35" s="416" t="s">
        <v>14</v>
      </c>
      <c r="V35" s="416"/>
      <c r="W35" s="420"/>
      <c r="X35" s="422" t="s">
        <v>101</v>
      </c>
      <c r="Y35" s="417"/>
      <c r="Z35" s="428" t="s">
        <v>101</v>
      </c>
      <c r="AA35" s="417" t="s">
        <v>101</v>
      </c>
      <c r="AB35" s="416"/>
      <c r="AC35" s="417" t="s">
        <v>101</v>
      </c>
      <c r="AD35" s="420" t="s">
        <v>101</v>
      </c>
      <c r="AE35" s="420"/>
      <c r="AF35" s="417"/>
      <c r="AG35" s="416" t="s">
        <v>101</v>
      </c>
      <c r="AH35" s="416"/>
      <c r="AI35" s="417"/>
      <c r="AJ35" s="417" t="s">
        <v>101</v>
      </c>
      <c r="AK35" s="421"/>
      <c r="AL35" s="408">
        <v>126</v>
      </c>
      <c r="AM35" s="408">
        <v>132</v>
      </c>
      <c r="AN35" s="425">
        <v>0</v>
      </c>
    </row>
    <row r="36" spans="1:40" x14ac:dyDescent="0.2">
      <c r="A36" s="403"/>
      <c r="B36" s="411">
        <v>150797</v>
      </c>
      <c r="C36" s="412" t="s">
        <v>255</v>
      </c>
      <c r="D36" s="477">
        <v>478689</v>
      </c>
      <c r="E36" s="414" t="s">
        <v>218</v>
      </c>
      <c r="F36" s="415" t="s">
        <v>141</v>
      </c>
      <c r="G36" s="416"/>
      <c r="H36" s="417"/>
      <c r="I36" s="420"/>
      <c r="J36" s="420"/>
      <c r="K36" s="473"/>
      <c r="L36" s="417" t="s">
        <v>14</v>
      </c>
      <c r="M36" s="419"/>
      <c r="N36" s="417"/>
      <c r="O36" s="416" t="s">
        <v>14</v>
      </c>
      <c r="P36" s="420"/>
      <c r="Q36" s="478" t="s">
        <v>110</v>
      </c>
      <c r="R36" s="416" t="s">
        <v>14</v>
      </c>
      <c r="S36" s="416"/>
      <c r="T36" s="417" t="s">
        <v>14</v>
      </c>
      <c r="U36" s="416" t="s">
        <v>76</v>
      </c>
      <c r="V36" s="416"/>
      <c r="W36" s="420"/>
      <c r="X36" s="422" t="s">
        <v>14</v>
      </c>
      <c r="Y36" s="419"/>
      <c r="Z36" s="417"/>
      <c r="AA36" s="417" t="s">
        <v>14</v>
      </c>
      <c r="AB36" s="416"/>
      <c r="AC36" s="471" t="s">
        <v>110</v>
      </c>
      <c r="AD36" s="420" t="s">
        <v>14</v>
      </c>
      <c r="AE36" s="420"/>
      <c r="AF36" s="417" t="s">
        <v>115</v>
      </c>
      <c r="AG36" s="416" t="s">
        <v>256</v>
      </c>
      <c r="AH36" s="416"/>
      <c r="AI36" s="417" t="s">
        <v>14</v>
      </c>
      <c r="AJ36" s="417" t="s">
        <v>14</v>
      </c>
      <c r="AK36" s="479" t="s">
        <v>110</v>
      </c>
      <c r="AL36" s="408">
        <v>126</v>
      </c>
      <c r="AM36" s="408">
        <v>144</v>
      </c>
      <c r="AN36" s="425">
        <v>12</v>
      </c>
    </row>
    <row r="37" spans="1:40" x14ac:dyDescent="0.2">
      <c r="A37" s="403"/>
      <c r="B37" s="411">
        <v>142603</v>
      </c>
      <c r="C37" s="383" t="s">
        <v>257</v>
      </c>
      <c r="D37" s="291">
        <v>937293</v>
      </c>
      <c r="E37" s="414" t="s">
        <v>221</v>
      </c>
      <c r="F37" s="415" t="s">
        <v>141</v>
      </c>
      <c r="G37" s="416" t="s">
        <v>17</v>
      </c>
      <c r="H37" s="417"/>
      <c r="I37" s="480" t="s">
        <v>258</v>
      </c>
      <c r="J37" s="471" t="s">
        <v>259</v>
      </c>
      <c r="K37" s="481" t="s">
        <v>17</v>
      </c>
      <c r="L37" s="417" t="s">
        <v>14</v>
      </c>
      <c r="M37" s="416"/>
      <c r="N37" s="417" t="s">
        <v>260</v>
      </c>
      <c r="O37" s="416" t="s">
        <v>14</v>
      </c>
      <c r="P37" s="420"/>
      <c r="Q37" s="421" t="s">
        <v>17</v>
      </c>
      <c r="R37" s="416" t="s">
        <v>116</v>
      </c>
      <c r="S37" s="416" t="s">
        <v>14</v>
      </c>
      <c r="T37" s="417"/>
      <c r="U37" s="419"/>
      <c r="V37" s="416"/>
      <c r="W37" s="435" t="s">
        <v>14</v>
      </c>
      <c r="X37" s="422" t="s">
        <v>144</v>
      </c>
      <c r="Y37" s="417"/>
      <c r="Z37" s="417"/>
      <c r="AA37" s="417" t="s">
        <v>154</v>
      </c>
      <c r="AB37" s="416"/>
      <c r="AC37" s="417"/>
      <c r="AD37" s="292" t="s">
        <v>261</v>
      </c>
      <c r="AE37" s="420"/>
      <c r="AF37" s="417"/>
      <c r="AG37" s="416" t="s">
        <v>14</v>
      </c>
      <c r="AH37" s="416"/>
      <c r="AI37" s="417"/>
      <c r="AJ37" s="417" t="s">
        <v>14</v>
      </c>
      <c r="AK37" s="421"/>
      <c r="AL37" s="408">
        <v>126</v>
      </c>
      <c r="AM37" s="408">
        <v>138</v>
      </c>
      <c r="AN37" s="425">
        <v>18</v>
      </c>
    </row>
    <row r="38" spans="1:40" x14ac:dyDescent="0.2">
      <c r="A38" s="438" t="s">
        <v>224</v>
      </c>
      <c r="B38" s="404" t="s">
        <v>84</v>
      </c>
      <c r="C38" s="405" t="s">
        <v>85</v>
      </c>
      <c r="D38" s="405"/>
      <c r="E38" s="406" t="s">
        <v>87</v>
      </c>
      <c r="F38" s="407" t="s">
        <v>88</v>
      </c>
      <c r="G38" s="408">
        <v>1</v>
      </c>
      <c r="H38" s="408">
        <v>2</v>
      </c>
      <c r="I38" s="408">
        <v>3</v>
      </c>
      <c r="J38" s="408">
        <v>4</v>
      </c>
      <c r="K38" s="408">
        <v>5</v>
      </c>
      <c r="L38" s="408">
        <v>6</v>
      </c>
      <c r="M38" s="408">
        <v>7</v>
      </c>
      <c r="N38" s="408">
        <v>8</v>
      </c>
      <c r="O38" s="408">
        <v>9</v>
      </c>
      <c r="P38" s="408">
        <v>10</v>
      </c>
      <c r="Q38" s="408">
        <v>11</v>
      </c>
      <c r="R38" s="408">
        <v>12</v>
      </c>
      <c r="S38" s="408">
        <v>13</v>
      </c>
      <c r="T38" s="408">
        <v>14</v>
      </c>
      <c r="U38" s="408">
        <v>15</v>
      </c>
      <c r="V38" s="408">
        <v>16</v>
      </c>
      <c r="W38" s="408">
        <v>17</v>
      </c>
      <c r="X38" s="408">
        <v>18</v>
      </c>
      <c r="Y38" s="408">
        <v>19</v>
      </c>
      <c r="Z38" s="408">
        <v>20</v>
      </c>
      <c r="AA38" s="408">
        <v>21</v>
      </c>
      <c r="AB38" s="408">
        <v>22</v>
      </c>
      <c r="AC38" s="408">
        <v>23</v>
      </c>
      <c r="AD38" s="408">
        <v>24</v>
      </c>
      <c r="AE38" s="408">
        <v>25</v>
      </c>
      <c r="AF38" s="408">
        <v>26</v>
      </c>
      <c r="AG38" s="408">
        <v>27</v>
      </c>
      <c r="AH38" s="408">
        <v>28</v>
      </c>
      <c r="AI38" s="408">
        <v>29</v>
      </c>
      <c r="AJ38" s="408">
        <v>30</v>
      </c>
      <c r="AK38" s="408">
        <v>31</v>
      </c>
      <c r="AL38" s="409" t="s">
        <v>3</v>
      </c>
      <c r="AM38" s="410" t="s">
        <v>89</v>
      </c>
      <c r="AN38" s="410" t="s">
        <v>90</v>
      </c>
    </row>
    <row r="39" spans="1:40" x14ac:dyDescent="0.2">
      <c r="A39" s="438"/>
      <c r="B39" s="404"/>
      <c r="C39" s="405" t="s">
        <v>204</v>
      </c>
      <c r="D39" s="405" t="s">
        <v>93</v>
      </c>
      <c r="E39" s="406" t="s">
        <v>94</v>
      </c>
      <c r="F39" s="407"/>
      <c r="G39" s="408" t="s">
        <v>95</v>
      </c>
      <c r="H39" s="408" t="s">
        <v>96</v>
      </c>
      <c r="I39" s="408" t="s">
        <v>96</v>
      </c>
      <c r="J39" s="408" t="s">
        <v>97</v>
      </c>
      <c r="K39" s="408" t="s">
        <v>96</v>
      </c>
      <c r="L39" s="408" t="s">
        <v>17</v>
      </c>
      <c r="M39" s="408" t="s">
        <v>95</v>
      </c>
      <c r="N39" s="408" t="s">
        <v>95</v>
      </c>
      <c r="O39" s="408" t="s">
        <v>96</v>
      </c>
      <c r="P39" s="408" t="s">
        <v>96</v>
      </c>
      <c r="Q39" s="408" t="s">
        <v>97</v>
      </c>
      <c r="R39" s="408" t="s">
        <v>96</v>
      </c>
      <c r="S39" s="408" t="s">
        <v>17</v>
      </c>
      <c r="T39" s="408" t="s">
        <v>95</v>
      </c>
      <c r="U39" s="408" t="s">
        <v>95</v>
      </c>
      <c r="V39" s="408" t="s">
        <v>96</v>
      </c>
      <c r="W39" s="408" t="s">
        <v>96</v>
      </c>
      <c r="X39" s="408" t="s">
        <v>97</v>
      </c>
      <c r="Y39" s="408" t="s">
        <v>96</v>
      </c>
      <c r="Z39" s="408" t="s">
        <v>17</v>
      </c>
      <c r="AA39" s="408" t="s">
        <v>95</v>
      </c>
      <c r="AB39" s="408" t="s">
        <v>95</v>
      </c>
      <c r="AC39" s="408" t="s">
        <v>96</v>
      </c>
      <c r="AD39" s="408" t="s">
        <v>96</v>
      </c>
      <c r="AE39" s="408" t="s">
        <v>97</v>
      </c>
      <c r="AF39" s="408" t="s">
        <v>96</v>
      </c>
      <c r="AG39" s="408" t="s">
        <v>17</v>
      </c>
      <c r="AH39" s="408" t="s">
        <v>95</v>
      </c>
      <c r="AI39" s="408" t="s">
        <v>95</v>
      </c>
      <c r="AJ39" s="408" t="s">
        <v>96</v>
      </c>
      <c r="AK39" s="408" t="s">
        <v>96</v>
      </c>
      <c r="AL39" s="409"/>
      <c r="AM39" s="410"/>
      <c r="AN39" s="410"/>
    </row>
    <row r="40" spans="1:40" x14ac:dyDescent="0.2">
      <c r="A40" s="438"/>
      <c r="B40" s="411">
        <v>142611</v>
      </c>
      <c r="C40" s="383" t="s">
        <v>262</v>
      </c>
      <c r="D40" s="426">
        <v>889182</v>
      </c>
      <c r="E40" s="414" t="s">
        <v>206</v>
      </c>
      <c r="F40" s="415" t="s">
        <v>141</v>
      </c>
      <c r="G40" s="416" t="s">
        <v>14</v>
      </c>
      <c r="H40" s="417"/>
      <c r="I40" s="440" t="s">
        <v>17</v>
      </c>
      <c r="J40" s="420" t="s">
        <v>263</v>
      </c>
      <c r="K40" s="473" t="s">
        <v>12</v>
      </c>
      <c r="L40" s="417"/>
      <c r="M40" s="416" t="s">
        <v>14</v>
      </c>
      <c r="N40" s="417"/>
      <c r="O40" s="416"/>
      <c r="P40" s="420" t="s">
        <v>14</v>
      </c>
      <c r="Q40" s="478" t="s">
        <v>17</v>
      </c>
      <c r="R40" s="416"/>
      <c r="S40" s="416" t="s">
        <v>14</v>
      </c>
      <c r="T40" s="417"/>
      <c r="U40" s="416"/>
      <c r="V40" s="416" t="s">
        <v>149</v>
      </c>
      <c r="W40" s="482" t="s">
        <v>110</v>
      </c>
      <c r="X40" s="483" t="s">
        <v>12</v>
      </c>
      <c r="Y40" s="417" t="s">
        <v>14</v>
      </c>
      <c r="Z40" s="417"/>
      <c r="AA40" s="417"/>
      <c r="AB40" s="416" t="s">
        <v>14</v>
      </c>
      <c r="AC40" s="428" t="s">
        <v>214</v>
      </c>
      <c r="AD40" s="420"/>
      <c r="AE40" s="420" t="s">
        <v>14</v>
      </c>
      <c r="AF40" s="417"/>
      <c r="AG40" s="437" t="s">
        <v>264</v>
      </c>
      <c r="AH40" s="437"/>
      <c r="AI40" s="437"/>
      <c r="AJ40" s="437"/>
      <c r="AK40" s="437"/>
      <c r="AL40" s="408">
        <v>102</v>
      </c>
      <c r="AM40" s="408">
        <v>108</v>
      </c>
      <c r="AN40" s="425">
        <v>18</v>
      </c>
    </row>
    <row r="41" spans="1:40" x14ac:dyDescent="0.2">
      <c r="A41" s="438"/>
      <c r="B41" s="411">
        <v>142662</v>
      </c>
      <c r="C41" s="383" t="s">
        <v>265</v>
      </c>
      <c r="D41" s="426">
        <v>2848542</v>
      </c>
      <c r="E41" s="414" t="s">
        <v>209</v>
      </c>
      <c r="F41" s="415" t="s">
        <v>141</v>
      </c>
      <c r="G41" s="416" t="s">
        <v>76</v>
      </c>
      <c r="H41" s="417" t="s">
        <v>14</v>
      </c>
      <c r="I41" s="420"/>
      <c r="J41" s="420" t="s">
        <v>14</v>
      </c>
      <c r="K41" s="417"/>
      <c r="L41" s="417"/>
      <c r="M41" s="416" t="s">
        <v>76</v>
      </c>
      <c r="N41" s="417" t="s">
        <v>76</v>
      </c>
      <c r="O41" s="416" t="s">
        <v>14</v>
      </c>
      <c r="P41" s="420" t="s">
        <v>76</v>
      </c>
      <c r="Q41" s="421" t="s">
        <v>14</v>
      </c>
      <c r="R41" s="416"/>
      <c r="S41" s="416" t="s">
        <v>14</v>
      </c>
      <c r="T41" s="417" t="s">
        <v>14</v>
      </c>
      <c r="U41" s="416"/>
      <c r="V41" s="416" t="s">
        <v>14</v>
      </c>
      <c r="W41" s="420"/>
      <c r="X41" s="484" t="s">
        <v>110</v>
      </c>
      <c r="Y41" s="417" t="s">
        <v>76</v>
      </c>
      <c r="Z41" s="417" t="s">
        <v>14</v>
      </c>
      <c r="AA41" s="417"/>
      <c r="AB41" s="416" t="s">
        <v>14</v>
      </c>
      <c r="AC41" s="417"/>
      <c r="AD41" s="420"/>
      <c r="AE41" s="420" t="s">
        <v>76</v>
      </c>
      <c r="AF41" s="417"/>
      <c r="AG41" s="432" t="s">
        <v>214</v>
      </c>
      <c r="AH41" s="416" t="s">
        <v>76</v>
      </c>
      <c r="AI41" s="417"/>
      <c r="AJ41" s="417"/>
      <c r="AK41" s="421" t="s">
        <v>76</v>
      </c>
      <c r="AL41" s="408">
        <v>126</v>
      </c>
      <c r="AM41" s="408">
        <v>132</v>
      </c>
      <c r="AN41" s="425">
        <v>0</v>
      </c>
    </row>
    <row r="42" spans="1:40" x14ac:dyDescent="0.2">
      <c r="A42" s="438"/>
      <c r="B42" s="411">
        <v>142476</v>
      </c>
      <c r="C42" s="383" t="s">
        <v>266</v>
      </c>
      <c r="D42" s="314">
        <v>602849</v>
      </c>
      <c r="E42" s="414" t="s">
        <v>211</v>
      </c>
      <c r="F42" s="415" t="s">
        <v>141</v>
      </c>
      <c r="G42" s="416" t="s">
        <v>101</v>
      </c>
      <c r="H42" s="417"/>
      <c r="I42" s="420"/>
      <c r="J42" s="420" t="s">
        <v>14</v>
      </c>
      <c r="K42" s="417"/>
      <c r="L42" s="417"/>
      <c r="M42" s="416" t="s">
        <v>14</v>
      </c>
      <c r="N42" s="417"/>
      <c r="O42" s="416"/>
      <c r="P42" s="420" t="s">
        <v>76</v>
      </c>
      <c r="Q42" s="421" t="s">
        <v>14</v>
      </c>
      <c r="R42" s="416"/>
      <c r="S42" s="416" t="s">
        <v>76</v>
      </c>
      <c r="T42" s="417" t="s">
        <v>110</v>
      </c>
      <c r="U42" s="416"/>
      <c r="V42" s="416" t="s">
        <v>76</v>
      </c>
      <c r="W42" s="420"/>
      <c r="X42" s="422"/>
      <c r="Y42" s="417" t="s">
        <v>14</v>
      </c>
      <c r="Z42" s="417"/>
      <c r="AA42" s="417" t="s">
        <v>14</v>
      </c>
      <c r="AB42" s="416" t="s">
        <v>14</v>
      </c>
      <c r="AC42" s="417"/>
      <c r="AD42" s="420"/>
      <c r="AE42" s="420" t="s">
        <v>14</v>
      </c>
      <c r="AF42" s="433" t="s">
        <v>12</v>
      </c>
      <c r="AG42" s="432" t="s">
        <v>154</v>
      </c>
      <c r="AH42" s="416" t="s">
        <v>14</v>
      </c>
      <c r="AI42" s="417"/>
      <c r="AJ42" s="417"/>
      <c r="AK42" s="421" t="s">
        <v>14</v>
      </c>
      <c r="AL42" s="408">
        <v>126</v>
      </c>
      <c r="AM42" s="408">
        <v>138</v>
      </c>
      <c r="AN42" s="425">
        <v>6</v>
      </c>
    </row>
    <row r="43" spans="1:40" x14ac:dyDescent="0.2">
      <c r="A43" s="438"/>
      <c r="B43" s="411">
        <v>142638</v>
      </c>
      <c r="C43" s="412" t="s">
        <v>267</v>
      </c>
      <c r="D43" s="477">
        <v>847637</v>
      </c>
      <c r="E43" s="414" t="s">
        <v>213</v>
      </c>
      <c r="F43" s="415" t="s">
        <v>141</v>
      </c>
      <c r="G43" s="416" t="s">
        <v>14</v>
      </c>
      <c r="H43" s="417"/>
      <c r="I43" s="420"/>
      <c r="J43" s="420" t="s">
        <v>14</v>
      </c>
      <c r="K43" s="417"/>
      <c r="L43" s="417"/>
      <c r="M43" s="416" t="s">
        <v>14</v>
      </c>
      <c r="N43" s="417"/>
      <c r="O43" s="416"/>
      <c r="P43" s="420" t="s">
        <v>14</v>
      </c>
      <c r="Q43" s="421"/>
      <c r="R43" s="416"/>
      <c r="S43" s="416" t="s">
        <v>14</v>
      </c>
      <c r="T43" s="417"/>
      <c r="U43" s="416"/>
      <c r="V43" s="416" t="s">
        <v>14</v>
      </c>
      <c r="W43" s="420"/>
      <c r="X43" s="422"/>
      <c r="Y43" s="417" t="s">
        <v>14</v>
      </c>
      <c r="Z43" s="417"/>
      <c r="AA43" s="417"/>
      <c r="AB43" s="416" t="s">
        <v>14</v>
      </c>
      <c r="AC43" s="417"/>
      <c r="AD43" s="420"/>
      <c r="AE43" s="420" t="s">
        <v>14</v>
      </c>
      <c r="AF43" s="417"/>
      <c r="AG43" s="416"/>
      <c r="AH43" s="416" t="s">
        <v>14</v>
      </c>
      <c r="AI43" s="417"/>
      <c r="AJ43" s="417"/>
      <c r="AK43" s="421" t="s">
        <v>14</v>
      </c>
      <c r="AL43" s="408">
        <v>126</v>
      </c>
      <c r="AM43" s="408">
        <v>132</v>
      </c>
      <c r="AN43" s="425">
        <v>0</v>
      </c>
    </row>
    <row r="44" spans="1:40" ht="15" x14ac:dyDescent="0.2">
      <c r="A44" s="438"/>
      <c r="B44" s="411">
        <v>142549</v>
      </c>
      <c r="C44" s="383" t="s">
        <v>268</v>
      </c>
      <c r="D44" s="426">
        <v>534543</v>
      </c>
      <c r="E44" s="414" t="s">
        <v>216</v>
      </c>
      <c r="F44" s="415" t="s">
        <v>141</v>
      </c>
      <c r="G44" s="416" t="s">
        <v>14</v>
      </c>
      <c r="H44" s="417"/>
      <c r="I44" s="420"/>
      <c r="J44" s="420" t="s">
        <v>14</v>
      </c>
      <c r="K44" s="417"/>
      <c r="L44" s="417"/>
      <c r="M44" s="416" t="s">
        <v>14</v>
      </c>
      <c r="N44" s="417"/>
      <c r="O44" s="416"/>
      <c r="P44" s="420" t="s">
        <v>14</v>
      </c>
      <c r="Q44" s="421"/>
      <c r="R44" s="416"/>
      <c r="S44" s="416" t="s">
        <v>14</v>
      </c>
      <c r="T44" s="417"/>
      <c r="U44" s="416"/>
      <c r="V44" s="485" t="s">
        <v>101</v>
      </c>
      <c r="W44" s="486"/>
      <c r="X44" s="487"/>
      <c r="Y44" s="488" t="s">
        <v>101</v>
      </c>
      <c r="Z44" s="417"/>
      <c r="AA44" s="417"/>
      <c r="AB44" s="416" t="s">
        <v>14</v>
      </c>
      <c r="AC44" s="417"/>
      <c r="AD44" s="420"/>
      <c r="AE44" s="420" t="s">
        <v>14</v>
      </c>
      <c r="AF44" s="417"/>
      <c r="AG44" s="416"/>
      <c r="AH44" s="416" t="s">
        <v>14</v>
      </c>
      <c r="AI44" s="417"/>
      <c r="AJ44" s="417"/>
      <c r="AK44" s="421" t="s">
        <v>14</v>
      </c>
      <c r="AL44" s="408">
        <v>126</v>
      </c>
      <c r="AM44" s="408">
        <v>132</v>
      </c>
      <c r="AN44" s="425">
        <v>0</v>
      </c>
    </row>
    <row r="45" spans="1:40" x14ac:dyDescent="0.2">
      <c r="A45" s="438"/>
      <c r="B45" s="411">
        <v>426814</v>
      </c>
      <c r="C45" s="412" t="s">
        <v>269</v>
      </c>
      <c r="D45" s="314">
        <v>630256</v>
      </c>
      <c r="E45" s="414" t="s">
        <v>218</v>
      </c>
      <c r="F45" s="415" t="s">
        <v>141</v>
      </c>
      <c r="G45" s="416" t="s">
        <v>14</v>
      </c>
      <c r="H45" s="417"/>
      <c r="I45" s="420"/>
      <c r="J45" s="420" t="s">
        <v>14</v>
      </c>
      <c r="K45" s="417"/>
      <c r="L45" s="417"/>
      <c r="M45" s="416" t="s">
        <v>14</v>
      </c>
      <c r="N45" s="417"/>
      <c r="O45" s="416"/>
      <c r="P45" s="420" t="s">
        <v>14</v>
      </c>
      <c r="Q45" s="421" t="s">
        <v>14</v>
      </c>
      <c r="R45" s="416"/>
      <c r="S45" s="416" t="s">
        <v>14</v>
      </c>
      <c r="T45" s="417"/>
      <c r="U45" s="416"/>
      <c r="V45" s="416" t="s">
        <v>14</v>
      </c>
      <c r="W45" s="420"/>
      <c r="X45" s="422"/>
      <c r="Y45" s="417" t="s">
        <v>14</v>
      </c>
      <c r="Z45" s="473" t="s">
        <v>17</v>
      </c>
      <c r="AA45" s="417"/>
      <c r="AB45" s="416" t="s">
        <v>14</v>
      </c>
      <c r="AC45" s="417"/>
      <c r="AD45" s="420"/>
      <c r="AE45" s="420" t="s">
        <v>14</v>
      </c>
      <c r="AF45" s="419"/>
      <c r="AG45" s="416"/>
      <c r="AH45" s="416" t="s">
        <v>14</v>
      </c>
      <c r="AI45" s="417"/>
      <c r="AJ45" s="417"/>
      <c r="AK45" s="420"/>
      <c r="AL45" s="408">
        <v>126</v>
      </c>
      <c r="AM45" s="408">
        <v>132</v>
      </c>
      <c r="AN45" s="425">
        <v>0</v>
      </c>
    </row>
    <row r="46" spans="1:40" x14ac:dyDescent="0.2">
      <c r="A46" s="438"/>
      <c r="B46" s="411">
        <v>142557</v>
      </c>
      <c r="C46" s="383" t="s">
        <v>270</v>
      </c>
      <c r="D46" s="291">
        <v>932680</v>
      </c>
      <c r="E46" s="414" t="s">
        <v>221</v>
      </c>
      <c r="F46" s="415" t="s">
        <v>141</v>
      </c>
      <c r="G46" s="416" t="s">
        <v>14</v>
      </c>
      <c r="H46" s="417"/>
      <c r="I46" s="420"/>
      <c r="J46" s="420"/>
      <c r="K46" s="489" t="s">
        <v>101</v>
      </c>
      <c r="L46" s="417"/>
      <c r="M46" s="416" t="s">
        <v>14</v>
      </c>
      <c r="N46" s="417"/>
      <c r="O46" s="416"/>
      <c r="P46" s="420" t="s">
        <v>14</v>
      </c>
      <c r="Q46" s="421"/>
      <c r="R46" s="416"/>
      <c r="S46" s="419"/>
      <c r="T46" s="417"/>
      <c r="U46" s="416" t="s">
        <v>14</v>
      </c>
      <c r="V46" s="416" t="s">
        <v>14</v>
      </c>
      <c r="W46" s="420"/>
      <c r="X46" s="422"/>
      <c r="Y46" s="417" t="s">
        <v>14</v>
      </c>
      <c r="Z46" s="428" t="s">
        <v>116</v>
      </c>
      <c r="AA46" s="417"/>
      <c r="AB46" s="490" t="s">
        <v>76</v>
      </c>
      <c r="AC46" s="428" t="s">
        <v>12</v>
      </c>
      <c r="AD46" s="420"/>
      <c r="AE46" s="310" t="s">
        <v>76</v>
      </c>
      <c r="AF46" s="416" t="s">
        <v>14</v>
      </c>
      <c r="AG46" s="416"/>
      <c r="AH46" s="416" t="s">
        <v>14</v>
      </c>
      <c r="AI46" s="308" t="s">
        <v>271</v>
      </c>
      <c r="AJ46" s="417"/>
      <c r="AK46" s="421" t="s">
        <v>14</v>
      </c>
      <c r="AL46" s="408">
        <v>126</v>
      </c>
      <c r="AM46" s="408">
        <v>138</v>
      </c>
      <c r="AN46" s="425">
        <v>6</v>
      </c>
    </row>
    <row r="47" spans="1:40" x14ac:dyDescent="0.2">
      <c r="A47" s="462" t="s">
        <v>133</v>
      </c>
      <c r="B47" s="404" t="s">
        <v>84</v>
      </c>
      <c r="C47" s="405" t="s">
        <v>85</v>
      </c>
      <c r="D47" s="405"/>
      <c r="E47" s="406" t="s">
        <v>87</v>
      </c>
      <c r="F47" s="407" t="s">
        <v>88</v>
      </c>
      <c r="G47" s="408">
        <v>1</v>
      </c>
      <c r="H47" s="408">
        <v>2</v>
      </c>
      <c r="I47" s="408">
        <v>3</v>
      </c>
      <c r="J47" s="408">
        <v>4</v>
      </c>
      <c r="K47" s="408">
        <v>5</v>
      </c>
      <c r="L47" s="408">
        <v>6</v>
      </c>
      <c r="M47" s="408">
        <v>7</v>
      </c>
      <c r="N47" s="408">
        <v>8</v>
      </c>
      <c r="O47" s="408">
        <v>9</v>
      </c>
      <c r="P47" s="408">
        <v>10</v>
      </c>
      <c r="Q47" s="408">
        <v>11</v>
      </c>
      <c r="R47" s="408">
        <v>12</v>
      </c>
      <c r="S47" s="408">
        <v>13</v>
      </c>
      <c r="T47" s="408">
        <v>14</v>
      </c>
      <c r="U47" s="408">
        <v>15</v>
      </c>
      <c r="V47" s="408">
        <v>16</v>
      </c>
      <c r="W47" s="408">
        <v>17</v>
      </c>
      <c r="X47" s="408">
        <v>18</v>
      </c>
      <c r="Y47" s="408">
        <v>19</v>
      </c>
      <c r="Z47" s="408">
        <v>20</v>
      </c>
      <c r="AA47" s="408">
        <v>21</v>
      </c>
      <c r="AB47" s="408">
        <v>22</v>
      </c>
      <c r="AC47" s="408">
        <v>23</v>
      </c>
      <c r="AD47" s="408">
        <v>24</v>
      </c>
      <c r="AE47" s="408">
        <v>25</v>
      </c>
      <c r="AF47" s="408">
        <v>26</v>
      </c>
      <c r="AG47" s="408">
        <v>27</v>
      </c>
      <c r="AH47" s="408">
        <v>28</v>
      </c>
      <c r="AI47" s="408">
        <v>29</v>
      </c>
      <c r="AJ47" s="408">
        <v>30</v>
      </c>
      <c r="AK47" s="408">
        <v>31</v>
      </c>
      <c r="AL47" s="409" t="s">
        <v>3</v>
      </c>
      <c r="AM47" s="410" t="s">
        <v>89</v>
      </c>
      <c r="AN47" s="410" t="s">
        <v>90</v>
      </c>
    </row>
    <row r="48" spans="1:40" x14ac:dyDescent="0.2">
      <c r="A48" s="462"/>
      <c r="B48" s="404"/>
      <c r="C48" s="405" t="s">
        <v>204</v>
      </c>
      <c r="D48" s="405" t="s">
        <v>93</v>
      </c>
      <c r="E48" s="406" t="s">
        <v>94</v>
      </c>
      <c r="F48" s="407"/>
      <c r="G48" s="408" t="s">
        <v>95</v>
      </c>
      <c r="H48" s="408" t="s">
        <v>96</v>
      </c>
      <c r="I48" s="408" t="s">
        <v>96</v>
      </c>
      <c r="J48" s="408" t="s">
        <v>97</v>
      </c>
      <c r="K48" s="408" t="s">
        <v>96</v>
      </c>
      <c r="L48" s="408" t="s">
        <v>17</v>
      </c>
      <c r="M48" s="408" t="s">
        <v>95</v>
      </c>
      <c r="N48" s="408" t="s">
        <v>95</v>
      </c>
      <c r="O48" s="408" t="s">
        <v>96</v>
      </c>
      <c r="P48" s="408" t="s">
        <v>96</v>
      </c>
      <c r="Q48" s="408" t="s">
        <v>97</v>
      </c>
      <c r="R48" s="408" t="s">
        <v>96</v>
      </c>
      <c r="S48" s="408" t="s">
        <v>17</v>
      </c>
      <c r="T48" s="408" t="s">
        <v>95</v>
      </c>
      <c r="U48" s="408" t="s">
        <v>95</v>
      </c>
      <c r="V48" s="408" t="s">
        <v>96</v>
      </c>
      <c r="W48" s="408" t="s">
        <v>96</v>
      </c>
      <c r="X48" s="408" t="s">
        <v>97</v>
      </c>
      <c r="Y48" s="408" t="s">
        <v>96</v>
      </c>
      <c r="Z48" s="408" t="s">
        <v>17</v>
      </c>
      <c r="AA48" s="408" t="s">
        <v>95</v>
      </c>
      <c r="AB48" s="408" t="s">
        <v>95</v>
      </c>
      <c r="AC48" s="408" t="s">
        <v>96</v>
      </c>
      <c r="AD48" s="408" t="s">
        <v>96</v>
      </c>
      <c r="AE48" s="408" t="s">
        <v>97</v>
      </c>
      <c r="AF48" s="408" t="s">
        <v>96</v>
      </c>
      <c r="AG48" s="408" t="s">
        <v>17</v>
      </c>
      <c r="AH48" s="408" t="s">
        <v>95</v>
      </c>
      <c r="AI48" s="408" t="s">
        <v>95</v>
      </c>
      <c r="AJ48" s="408" t="s">
        <v>96</v>
      </c>
      <c r="AK48" s="408" t="s">
        <v>96</v>
      </c>
      <c r="AL48" s="409"/>
      <c r="AM48" s="410"/>
      <c r="AN48" s="410"/>
    </row>
    <row r="49" spans="1:40" x14ac:dyDescent="0.2">
      <c r="A49" s="462"/>
      <c r="B49" s="411">
        <v>150959</v>
      </c>
      <c r="C49" s="383" t="s">
        <v>272</v>
      </c>
      <c r="D49" s="426">
        <v>657842</v>
      </c>
      <c r="E49" s="414" t="s">
        <v>206</v>
      </c>
      <c r="F49" s="415" t="s">
        <v>141</v>
      </c>
      <c r="G49" s="417"/>
      <c r="H49" s="417" t="s">
        <v>14</v>
      </c>
      <c r="I49" s="420"/>
      <c r="J49" s="420"/>
      <c r="K49" s="417" t="s">
        <v>14</v>
      </c>
      <c r="L49" s="417"/>
      <c r="M49" s="416"/>
      <c r="N49" s="417" t="s">
        <v>14</v>
      </c>
      <c r="O49" s="416"/>
      <c r="P49" s="420"/>
      <c r="Q49" s="421" t="s">
        <v>14</v>
      </c>
      <c r="R49" s="471" t="s">
        <v>273</v>
      </c>
      <c r="S49" s="416"/>
      <c r="T49" s="417" t="s">
        <v>76</v>
      </c>
      <c r="U49" s="416" t="s">
        <v>14</v>
      </c>
      <c r="V49" s="416"/>
      <c r="W49" s="420" t="s">
        <v>14</v>
      </c>
      <c r="X49" s="422"/>
      <c r="Y49" s="417" t="s">
        <v>14</v>
      </c>
      <c r="Z49" s="417" t="s">
        <v>14</v>
      </c>
      <c r="AA49" s="473" t="s">
        <v>274</v>
      </c>
      <c r="AB49" s="416"/>
      <c r="AC49" s="417" t="s">
        <v>76</v>
      </c>
      <c r="AD49" s="420"/>
      <c r="AE49" s="420"/>
      <c r="AF49" s="417" t="s">
        <v>14</v>
      </c>
      <c r="AG49" s="416"/>
      <c r="AH49" s="416"/>
      <c r="AI49" s="417" t="s">
        <v>76</v>
      </c>
      <c r="AJ49" s="417" t="s">
        <v>14</v>
      </c>
      <c r="AK49" s="421"/>
      <c r="AL49" s="408">
        <v>126</v>
      </c>
      <c r="AM49" s="408">
        <v>132</v>
      </c>
      <c r="AN49" s="425">
        <v>0</v>
      </c>
    </row>
    <row r="50" spans="1:40" x14ac:dyDescent="0.2">
      <c r="A50" s="462"/>
      <c r="B50" s="411">
        <v>150720</v>
      </c>
      <c r="C50" s="383" t="s">
        <v>275</v>
      </c>
      <c r="D50" s="426">
        <v>492314</v>
      </c>
      <c r="E50" s="414" t="s">
        <v>209</v>
      </c>
      <c r="F50" s="415" t="s">
        <v>141</v>
      </c>
      <c r="G50" s="417" t="s">
        <v>14</v>
      </c>
      <c r="H50" s="417" t="s">
        <v>76</v>
      </c>
      <c r="I50" s="420"/>
      <c r="J50" s="420"/>
      <c r="K50" s="417" t="s">
        <v>14</v>
      </c>
      <c r="L50" s="417"/>
      <c r="M50" s="416" t="s">
        <v>14</v>
      </c>
      <c r="N50" s="417" t="s">
        <v>76</v>
      </c>
      <c r="O50" s="416"/>
      <c r="P50" s="420" t="s">
        <v>14</v>
      </c>
      <c r="Q50" s="421" t="s">
        <v>76</v>
      </c>
      <c r="R50" s="416"/>
      <c r="S50" s="471" t="s">
        <v>110</v>
      </c>
      <c r="T50" s="417" t="s">
        <v>76</v>
      </c>
      <c r="U50" s="416"/>
      <c r="V50" s="416" t="s">
        <v>14</v>
      </c>
      <c r="W50" s="420" t="s">
        <v>14</v>
      </c>
      <c r="X50" s="422"/>
      <c r="Y50" s="417"/>
      <c r="Z50" s="417" t="s">
        <v>14</v>
      </c>
      <c r="AA50" s="417"/>
      <c r="AB50" s="416"/>
      <c r="AC50" s="417" t="s">
        <v>14</v>
      </c>
      <c r="AD50" s="420"/>
      <c r="AE50" s="420"/>
      <c r="AF50" s="417" t="s">
        <v>14</v>
      </c>
      <c r="AG50" s="416" t="s">
        <v>14</v>
      </c>
      <c r="AH50" s="416"/>
      <c r="AI50" s="417" t="s">
        <v>29</v>
      </c>
      <c r="AJ50" s="417"/>
      <c r="AK50" s="421"/>
      <c r="AL50" s="408">
        <v>126</v>
      </c>
      <c r="AM50" s="408">
        <v>132</v>
      </c>
      <c r="AN50" s="425">
        <v>0</v>
      </c>
    </row>
    <row r="51" spans="1:40" x14ac:dyDescent="0.2">
      <c r="A51" s="462"/>
      <c r="B51" s="411">
        <v>142760</v>
      </c>
      <c r="C51" s="412" t="s">
        <v>276</v>
      </c>
      <c r="D51" s="314">
        <v>902939</v>
      </c>
      <c r="E51" s="414" t="s">
        <v>211</v>
      </c>
      <c r="F51" s="415" t="s">
        <v>141</v>
      </c>
      <c r="G51" s="417"/>
      <c r="H51" s="417" t="s">
        <v>14</v>
      </c>
      <c r="I51" s="420"/>
      <c r="J51" s="420"/>
      <c r="K51" s="417" t="s">
        <v>14</v>
      </c>
      <c r="L51" s="417"/>
      <c r="M51" s="416"/>
      <c r="N51" s="423" t="s">
        <v>101</v>
      </c>
      <c r="O51" s="416"/>
      <c r="P51" s="420" t="s">
        <v>101</v>
      </c>
      <c r="Q51" s="423" t="s">
        <v>101</v>
      </c>
      <c r="R51" s="416"/>
      <c r="S51" s="416"/>
      <c r="T51" s="417" t="s">
        <v>76</v>
      </c>
      <c r="U51" s="471" t="s">
        <v>76</v>
      </c>
      <c r="V51" s="416"/>
      <c r="W51" s="420" t="s">
        <v>149</v>
      </c>
      <c r="X51" s="422"/>
      <c r="Y51" s="417" t="s">
        <v>14</v>
      </c>
      <c r="Z51" s="417" t="s">
        <v>76</v>
      </c>
      <c r="AA51" s="417"/>
      <c r="AB51" s="416"/>
      <c r="AC51" s="417" t="s">
        <v>14</v>
      </c>
      <c r="AD51" s="435" t="s">
        <v>214</v>
      </c>
      <c r="AE51" s="420"/>
      <c r="AF51" s="417" t="s">
        <v>76</v>
      </c>
      <c r="AG51" s="309" t="s">
        <v>101</v>
      </c>
      <c r="AH51" s="309" t="s">
        <v>101</v>
      </c>
      <c r="AI51" s="417" t="s">
        <v>14</v>
      </c>
      <c r="AJ51" s="473"/>
      <c r="AK51" s="421"/>
      <c r="AL51" s="408">
        <v>126</v>
      </c>
      <c r="AM51" s="408">
        <v>132</v>
      </c>
      <c r="AN51" s="425">
        <v>0</v>
      </c>
    </row>
    <row r="52" spans="1:40" ht="15" x14ac:dyDescent="0.2">
      <c r="A52" s="462"/>
      <c r="B52" s="411">
        <v>139491</v>
      </c>
      <c r="C52" s="383" t="s">
        <v>277</v>
      </c>
      <c r="D52" s="426">
        <v>830759</v>
      </c>
      <c r="E52" s="414" t="s">
        <v>213</v>
      </c>
      <c r="F52" s="415" t="s">
        <v>141</v>
      </c>
      <c r="G52" s="491" t="s">
        <v>278</v>
      </c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16"/>
      <c r="S52" s="416" t="s">
        <v>279</v>
      </c>
      <c r="T52" s="417" t="s">
        <v>14</v>
      </c>
      <c r="U52" s="419"/>
      <c r="V52" s="492" t="s">
        <v>110</v>
      </c>
      <c r="W52" s="420" t="s">
        <v>101</v>
      </c>
      <c r="X52" s="483" t="s">
        <v>110</v>
      </c>
      <c r="Y52" s="417"/>
      <c r="Z52" s="417" t="s">
        <v>280</v>
      </c>
      <c r="AA52" s="493" t="s">
        <v>281</v>
      </c>
      <c r="AB52" s="416"/>
      <c r="AC52" s="417" t="s">
        <v>14</v>
      </c>
      <c r="AD52" s="420"/>
      <c r="AE52" s="420"/>
      <c r="AF52" s="417" t="s">
        <v>14</v>
      </c>
      <c r="AG52" s="471" t="s">
        <v>154</v>
      </c>
      <c r="AH52" s="416"/>
      <c r="AI52" s="417" t="s">
        <v>14</v>
      </c>
      <c r="AJ52" s="473" t="s">
        <v>110</v>
      </c>
      <c r="AK52" s="469" t="s">
        <v>110</v>
      </c>
      <c r="AL52" s="408">
        <v>84</v>
      </c>
      <c r="AM52" s="408">
        <v>96</v>
      </c>
      <c r="AN52" s="425">
        <v>6</v>
      </c>
    </row>
    <row r="53" spans="1:40" x14ac:dyDescent="0.2">
      <c r="A53" s="462"/>
      <c r="B53" s="411">
        <v>142654</v>
      </c>
      <c r="C53" s="383" t="s">
        <v>282</v>
      </c>
      <c r="D53" s="426">
        <v>684861</v>
      </c>
      <c r="E53" s="414" t="s">
        <v>216</v>
      </c>
      <c r="F53" s="415" t="s">
        <v>141</v>
      </c>
      <c r="G53" s="417"/>
      <c r="H53" s="419"/>
      <c r="I53" s="420"/>
      <c r="J53" s="420"/>
      <c r="K53" s="419"/>
      <c r="L53" s="417"/>
      <c r="M53" s="417" t="s">
        <v>14</v>
      </c>
      <c r="N53" s="417" t="s">
        <v>14</v>
      </c>
      <c r="O53" s="416"/>
      <c r="P53" s="420"/>
      <c r="Q53" s="469" t="s">
        <v>101</v>
      </c>
      <c r="R53" s="416"/>
      <c r="S53" s="416"/>
      <c r="T53" s="417" t="s">
        <v>14</v>
      </c>
      <c r="U53" s="416"/>
      <c r="V53" s="416"/>
      <c r="W53" s="420" t="s">
        <v>14</v>
      </c>
      <c r="X53" s="422" t="s">
        <v>14</v>
      </c>
      <c r="Y53" s="417"/>
      <c r="Z53" s="417" t="s">
        <v>14</v>
      </c>
      <c r="AA53" s="471" t="s">
        <v>110</v>
      </c>
      <c r="AB53" s="416"/>
      <c r="AC53" s="417" t="s">
        <v>14</v>
      </c>
      <c r="AD53" s="440" t="s">
        <v>283</v>
      </c>
      <c r="AE53" s="420"/>
      <c r="AF53" s="417" t="s">
        <v>14</v>
      </c>
      <c r="AG53" s="416"/>
      <c r="AH53" s="416"/>
      <c r="AI53" s="417" t="s">
        <v>14</v>
      </c>
      <c r="AJ53" s="417"/>
      <c r="AK53" s="479" t="s">
        <v>284</v>
      </c>
      <c r="AL53" s="408">
        <v>126</v>
      </c>
      <c r="AM53" s="408">
        <v>144</v>
      </c>
      <c r="AN53" s="425">
        <v>12</v>
      </c>
    </row>
    <row r="54" spans="1:40" x14ac:dyDescent="0.2">
      <c r="A54" s="462"/>
      <c r="B54" s="494">
        <v>150916</v>
      </c>
      <c r="C54" s="495" t="s">
        <v>285</v>
      </c>
      <c r="D54" s="496">
        <v>613248</v>
      </c>
      <c r="E54" s="414" t="s">
        <v>218</v>
      </c>
      <c r="F54" s="415" t="s">
        <v>141</v>
      </c>
      <c r="G54" s="417"/>
      <c r="H54" s="417" t="s">
        <v>14</v>
      </c>
      <c r="I54" s="420"/>
      <c r="J54" s="433" t="s">
        <v>17</v>
      </c>
      <c r="K54" s="417" t="s">
        <v>14</v>
      </c>
      <c r="L54" s="417"/>
      <c r="M54" s="416"/>
      <c r="N54" s="417" t="s">
        <v>14</v>
      </c>
      <c r="O54" s="416"/>
      <c r="P54" s="420"/>
      <c r="Q54" s="421" t="s">
        <v>14</v>
      </c>
      <c r="R54" s="416"/>
      <c r="S54" s="416"/>
      <c r="T54" s="417" t="s">
        <v>14</v>
      </c>
      <c r="U54" s="416"/>
      <c r="V54" s="416"/>
      <c r="W54" s="420" t="s">
        <v>14</v>
      </c>
      <c r="X54" s="422" t="s">
        <v>14</v>
      </c>
      <c r="Y54" s="417"/>
      <c r="Z54" s="417" t="s">
        <v>14</v>
      </c>
      <c r="AA54" s="417"/>
      <c r="AB54" s="471" t="s">
        <v>110</v>
      </c>
      <c r="AC54" s="417" t="s">
        <v>14</v>
      </c>
      <c r="AD54" s="420"/>
      <c r="AE54" s="420"/>
      <c r="AF54" s="417" t="s">
        <v>76</v>
      </c>
      <c r="AG54" s="416"/>
      <c r="AH54" s="416"/>
      <c r="AI54" s="417" t="s">
        <v>14</v>
      </c>
      <c r="AJ54" s="417"/>
      <c r="AK54" s="421"/>
      <c r="AL54" s="408">
        <v>126</v>
      </c>
      <c r="AM54" s="408">
        <v>132</v>
      </c>
      <c r="AN54" s="425">
        <v>6</v>
      </c>
    </row>
    <row r="55" spans="1:40" ht="15" x14ac:dyDescent="0.2">
      <c r="A55" s="462"/>
      <c r="B55" s="411">
        <v>142891</v>
      </c>
      <c r="C55" s="497" t="s">
        <v>286</v>
      </c>
      <c r="D55" s="291">
        <v>718961</v>
      </c>
      <c r="E55" s="414" t="s">
        <v>221</v>
      </c>
      <c r="F55" s="415" t="s">
        <v>141</v>
      </c>
      <c r="G55" s="417"/>
      <c r="H55" s="417" t="s">
        <v>14</v>
      </c>
      <c r="I55" s="498" t="s">
        <v>287</v>
      </c>
      <c r="J55" s="420"/>
      <c r="K55" s="417" t="s">
        <v>14</v>
      </c>
      <c r="L55" s="417"/>
      <c r="M55" s="416"/>
      <c r="N55" s="417" t="s">
        <v>14</v>
      </c>
      <c r="O55" s="416"/>
      <c r="P55" s="498" t="s">
        <v>288</v>
      </c>
      <c r="Q55" s="421" t="s">
        <v>14</v>
      </c>
      <c r="R55" s="416"/>
      <c r="S55" s="416"/>
      <c r="T55" s="417" t="s">
        <v>14</v>
      </c>
      <c r="U55" s="416"/>
      <c r="V55" s="416"/>
      <c r="W55" s="486" t="s">
        <v>101</v>
      </c>
      <c r="X55" s="487"/>
      <c r="Y55" s="488"/>
      <c r="Z55" s="488" t="s">
        <v>101</v>
      </c>
      <c r="AA55" s="417"/>
      <c r="AB55" s="417" t="s">
        <v>14</v>
      </c>
      <c r="AC55" s="417" t="s">
        <v>14</v>
      </c>
      <c r="AD55" s="420"/>
      <c r="AE55" s="420" t="s">
        <v>14</v>
      </c>
      <c r="AF55" s="499" t="s">
        <v>76</v>
      </c>
      <c r="AG55" s="416"/>
      <c r="AH55" s="416"/>
      <c r="AI55" s="308" t="s">
        <v>76</v>
      </c>
      <c r="AJ55" s="417"/>
      <c r="AK55" s="421"/>
      <c r="AL55" s="408">
        <v>126</v>
      </c>
      <c r="AM55" s="408">
        <v>132</v>
      </c>
      <c r="AN55" s="425">
        <v>0</v>
      </c>
    </row>
    <row r="56" spans="1:40" x14ac:dyDescent="0.2">
      <c r="A56" s="462"/>
      <c r="B56" s="500"/>
      <c r="C56" s="501" t="s">
        <v>289</v>
      </c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1"/>
      <c r="AC56" s="501"/>
      <c r="AD56" s="501"/>
      <c r="AE56" s="501"/>
      <c r="AF56" s="501"/>
      <c r="AG56" s="501"/>
      <c r="AH56" s="501"/>
      <c r="AI56" s="501"/>
      <c r="AJ56" s="501"/>
      <c r="AK56" s="501"/>
      <c r="AL56" s="501"/>
      <c r="AM56" s="501"/>
      <c r="AN56" s="501"/>
    </row>
    <row r="57" spans="1:40" x14ac:dyDescent="0.2">
      <c r="A57" s="502" t="s">
        <v>289</v>
      </c>
      <c r="B57" s="503" t="s">
        <v>115</v>
      </c>
      <c r="C57" s="504" t="s">
        <v>169</v>
      </c>
      <c r="D57" s="505"/>
      <c r="E57" s="505"/>
      <c r="F57" s="505"/>
      <c r="G57" s="505"/>
      <c r="H57" s="506" t="s">
        <v>289</v>
      </c>
      <c r="I57" s="507" t="s">
        <v>290</v>
      </c>
      <c r="J57" s="507"/>
      <c r="K57" s="508" t="s">
        <v>291</v>
      </c>
      <c r="L57" s="508"/>
      <c r="M57" s="508"/>
      <c r="N57" s="508"/>
      <c r="O57" s="508"/>
      <c r="P57" s="508"/>
      <c r="Q57" s="508"/>
      <c r="R57" s="508"/>
      <c r="S57" s="508"/>
      <c r="T57" s="508"/>
      <c r="U57" s="508"/>
      <c r="V57" s="506" t="s">
        <v>289</v>
      </c>
      <c r="W57" s="509" t="s">
        <v>292</v>
      </c>
      <c r="X57" s="509"/>
      <c r="Y57" s="510" t="s">
        <v>293</v>
      </c>
      <c r="Z57" s="510"/>
      <c r="AA57" s="510"/>
      <c r="AB57" s="511" t="s">
        <v>294</v>
      </c>
      <c r="AC57" s="510" t="s">
        <v>295</v>
      </c>
      <c r="AD57" s="510"/>
      <c r="AE57" s="510"/>
      <c r="AF57" s="512" t="s">
        <v>296</v>
      </c>
      <c r="AG57" s="513" t="s">
        <v>297</v>
      </c>
      <c r="AH57" s="513"/>
      <c r="AI57" s="513"/>
      <c r="AJ57" s="514"/>
      <c r="AK57" s="514"/>
      <c r="AL57" s="515"/>
      <c r="AM57" s="515"/>
      <c r="AN57" s="515"/>
    </row>
    <row r="58" spans="1:40" x14ac:dyDescent="0.2">
      <c r="A58" s="502"/>
      <c r="B58" s="503" t="s">
        <v>110</v>
      </c>
      <c r="C58" s="504" t="s">
        <v>168</v>
      </c>
      <c r="D58" s="505"/>
      <c r="E58" s="505"/>
      <c r="F58" s="505"/>
      <c r="G58" s="505"/>
      <c r="H58" s="506"/>
      <c r="I58" s="507" t="s">
        <v>154</v>
      </c>
      <c r="J58" s="507"/>
      <c r="K58" s="508" t="s">
        <v>298</v>
      </c>
      <c r="L58" s="508"/>
      <c r="M58" s="508"/>
      <c r="N58" s="508"/>
      <c r="O58" s="508"/>
      <c r="P58" s="508"/>
      <c r="Q58" s="508"/>
      <c r="R58" s="508"/>
      <c r="S58" s="508"/>
      <c r="T58" s="508"/>
      <c r="U58" s="508"/>
      <c r="V58" s="506"/>
      <c r="W58" s="516" t="s">
        <v>299</v>
      </c>
      <c r="X58" s="517"/>
      <c r="Y58" s="518" t="s">
        <v>300</v>
      </c>
      <c r="Z58" s="518"/>
      <c r="AA58" s="518"/>
      <c r="AB58" s="518"/>
      <c r="AC58" s="518"/>
      <c r="AD58" s="518"/>
      <c r="AE58" s="518"/>
      <c r="AF58" s="518"/>
      <c r="AG58" s="518"/>
      <c r="AH58" s="518"/>
      <c r="AI58" s="518"/>
      <c r="AJ58" s="518"/>
      <c r="AK58" s="518"/>
      <c r="AL58" s="518"/>
      <c r="AM58" s="518"/>
      <c r="AN58" s="518"/>
    </row>
    <row r="59" spans="1:40" x14ac:dyDescent="0.2">
      <c r="A59" s="502"/>
      <c r="B59" s="519" t="s">
        <v>171</v>
      </c>
      <c r="C59" s="520" t="s">
        <v>301</v>
      </c>
      <c r="D59" s="520"/>
      <c r="E59" s="520"/>
      <c r="F59" s="520"/>
      <c r="G59" s="520"/>
      <c r="H59" s="506"/>
      <c r="I59" s="507" t="s">
        <v>116</v>
      </c>
      <c r="J59" s="507"/>
      <c r="K59" s="508" t="s">
        <v>298</v>
      </c>
      <c r="L59" s="508"/>
      <c r="M59" s="508"/>
      <c r="N59" s="508"/>
      <c r="O59" s="508"/>
      <c r="P59" s="508"/>
      <c r="Q59" s="508"/>
      <c r="R59" s="508"/>
      <c r="S59" s="508"/>
      <c r="T59" s="508"/>
      <c r="U59" s="508"/>
      <c r="V59" s="506"/>
      <c r="W59" s="521" t="s">
        <v>12</v>
      </c>
      <c r="X59" s="517"/>
      <c r="Y59" s="522" t="s">
        <v>170</v>
      </c>
      <c r="Z59" s="522"/>
      <c r="AA59" s="522"/>
      <c r="AB59" s="522"/>
      <c r="AC59" s="522"/>
      <c r="AD59" s="522"/>
      <c r="AE59" s="522"/>
      <c r="AF59" s="522"/>
      <c r="AG59" s="522"/>
      <c r="AH59" s="522"/>
      <c r="AI59" s="522"/>
      <c r="AJ59" s="522"/>
      <c r="AK59" s="522"/>
      <c r="AL59" s="522"/>
      <c r="AM59" s="522"/>
      <c r="AN59" s="522"/>
    </row>
    <row r="60" spans="1:40" x14ac:dyDescent="0.2">
      <c r="A60" s="502"/>
      <c r="B60" s="523" t="s">
        <v>176</v>
      </c>
      <c r="C60" s="504" t="s">
        <v>177</v>
      </c>
      <c r="D60" s="505"/>
      <c r="E60" s="505"/>
      <c r="F60" s="505"/>
      <c r="G60" s="505"/>
      <c r="H60" s="506"/>
      <c r="I60" s="524" t="s">
        <v>154</v>
      </c>
      <c r="J60" s="524"/>
      <c r="K60" s="525" t="s">
        <v>302</v>
      </c>
      <c r="L60" s="525"/>
      <c r="M60" s="525"/>
      <c r="N60" s="525"/>
      <c r="O60" s="525"/>
      <c r="P60" s="525"/>
      <c r="Q60" s="525"/>
      <c r="R60" s="525"/>
      <c r="S60" s="525"/>
      <c r="T60" s="525"/>
      <c r="U60" s="525"/>
      <c r="V60" s="506"/>
      <c r="W60" s="521" t="s">
        <v>17</v>
      </c>
      <c r="X60" s="517"/>
      <c r="Y60" s="522" t="s">
        <v>174</v>
      </c>
      <c r="Z60" s="522"/>
      <c r="AA60" s="522"/>
      <c r="AB60" s="522"/>
      <c r="AC60" s="522"/>
      <c r="AD60" s="522"/>
      <c r="AE60" s="522"/>
      <c r="AF60" s="522"/>
      <c r="AG60" s="522"/>
      <c r="AH60" s="522"/>
      <c r="AI60" s="522"/>
      <c r="AJ60" s="522"/>
      <c r="AK60" s="522"/>
      <c r="AL60" s="522"/>
      <c r="AM60" s="522"/>
      <c r="AN60" s="522"/>
    </row>
    <row r="61" spans="1:40" x14ac:dyDescent="0.2">
      <c r="A61" s="502"/>
      <c r="B61" s="526" t="s">
        <v>303</v>
      </c>
      <c r="C61" s="504" t="s">
        <v>183</v>
      </c>
      <c r="D61" s="505"/>
      <c r="E61" s="505"/>
      <c r="F61" s="505"/>
      <c r="G61" s="505"/>
      <c r="H61" s="506"/>
      <c r="I61" s="524" t="s">
        <v>116</v>
      </c>
      <c r="J61" s="524"/>
      <c r="K61" s="525" t="s">
        <v>304</v>
      </c>
      <c r="L61" s="525"/>
      <c r="M61" s="525"/>
      <c r="N61" s="525"/>
      <c r="O61" s="525"/>
      <c r="P61" s="525"/>
      <c r="Q61" s="525"/>
      <c r="R61" s="525"/>
      <c r="S61" s="525"/>
      <c r="T61" s="525"/>
      <c r="U61" s="525"/>
      <c r="V61" s="506"/>
      <c r="W61" s="527" t="s">
        <v>305</v>
      </c>
      <c r="X61" s="517"/>
      <c r="Y61" s="522" t="s">
        <v>180</v>
      </c>
      <c r="Z61" s="522"/>
      <c r="AA61" s="522"/>
      <c r="AB61" s="522"/>
      <c r="AC61" s="522"/>
      <c r="AD61" s="522"/>
      <c r="AE61" s="522"/>
      <c r="AF61" s="522"/>
      <c r="AG61" s="522"/>
      <c r="AH61" s="522"/>
      <c r="AI61" s="522"/>
      <c r="AJ61" s="522"/>
      <c r="AK61" s="522"/>
      <c r="AL61" s="522"/>
      <c r="AM61" s="522"/>
      <c r="AN61" s="522"/>
    </row>
    <row r="62" spans="1:40" x14ac:dyDescent="0.2">
      <c r="A62" s="502"/>
      <c r="B62" s="526" t="s">
        <v>306</v>
      </c>
      <c r="C62" s="504" t="s">
        <v>189</v>
      </c>
      <c r="D62" s="505"/>
      <c r="E62" s="505"/>
      <c r="F62" s="505"/>
      <c r="G62" s="505"/>
      <c r="H62" s="506"/>
      <c r="I62" s="507" t="s">
        <v>12</v>
      </c>
      <c r="J62" s="507"/>
      <c r="K62" s="525" t="s">
        <v>184</v>
      </c>
      <c r="L62" s="525"/>
      <c r="M62" s="525"/>
      <c r="N62" s="525"/>
      <c r="O62" s="525"/>
      <c r="P62" s="525"/>
      <c r="Q62" s="525"/>
      <c r="R62" s="525"/>
      <c r="S62" s="525"/>
      <c r="T62" s="525"/>
      <c r="U62" s="525"/>
      <c r="V62" s="506"/>
      <c r="W62" s="527" t="s">
        <v>307</v>
      </c>
      <c r="X62" s="517"/>
      <c r="Y62" s="522" t="s">
        <v>186</v>
      </c>
      <c r="Z62" s="522"/>
      <c r="AA62" s="522"/>
      <c r="AB62" s="522"/>
      <c r="AC62" s="522"/>
      <c r="AD62" s="522"/>
      <c r="AE62" s="522"/>
      <c r="AF62" s="522"/>
      <c r="AG62" s="522"/>
      <c r="AH62" s="522"/>
      <c r="AI62" s="522"/>
      <c r="AJ62" s="522"/>
      <c r="AK62" s="522"/>
      <c r="AL62" s="522"/>
      <c r="AM62" s="522"/>
      <c r="AN62" s="522"/>
    </row>
    <row r="63" spans="1:40" x14ac:dyDescent="0.2">
      <c r="A63" s="502"/>
      <c r="B63" s="528" t="s">
        <v>308</v>
      </c>
      <c r="C63" s="529" t="s">
        <v>309</v>
      </c>
      <c r="D63" s="529"/>
      <c r="E63" s="529"/>
      <c r="F63" s="529"/>
      <c r="G63" s="529"/>
      <c r="H63" s="506"/>
      <c r="I63" s="507" t="s">
        <v>17</v>
      </c>
      <c r="J63" s="507"/>
      <c r="K63" s="525" t="s">
        <v>190</v>
      </c>
      <c r="L63" s="525"/>
      <c r="M63" s="525"/>
      <c r="N63" s="525"/>
      <c r="O63" s="525"/>
      <c r="P63" s="525"/>
      <c r="Q63" s="525"/>
      <c r="R63" s="525"/>
      <c r="S63" s="525"/>
      <c r="T63" s="525"/>
      <c r="U63" s="525"/>
      <c r="V63" s="506"/>
      <c r="W63" s="530" t="s">
        <v>191</v>
      </c>
      <c r="X63" s="517"/>
      <c r="Y63" s="522" t="s">
        <v>192</v>
      </c>
      <c r="Z63" s="522"/>
      <c r="AA63" s="522"/>
      <c r="AB63" s="522"/>
      <c r="AC63" s="522"/>
      <c r="AD63" s="522"/>
      <c r="AE63" s="522"/>
      <c r="AF63" s="522"/>
      <c r="AG63" s="522"/>
      <c r="AH63" s="522"/>
      <c r="AI63" s="522"/>
      <c r="AJ63" s="522"/>
      <c r="AK63" s="522"/>
      <c r="AL63" s="522"/>
      <c r="AM63" s="522"/>
      <c r="AN63" s="522"/>
    </row>
    <row r="64" spans="1:40" x14ac:dyDescent="0.2">
      <c r="A64" s="502"/>
      <c r="B64" s="531" t="s">
        <v>101</v>
      </c>
      <c r="C64" s="529" t="s">
        <v>193</v>
      </c>
      <c r="D64" s="529"/>
      <c r="E64" s="529"/>
      <c r="F64" s="529"/>
      <c r="G64" s="529"/>
      <c r="H64" s="506"/>
      <c r="I64" s="532"/>
      <c r="J64" s="532"/>
      <c r="K64" s="533" t="s">
        <v>200</v>
      </c>
      <c r="L64" s="533"/>
      <c r="M64" s="533"/>
      <c r="N64" s="533"/>
      <c r="O64" s="533"/>
      <c r="P64" s="533"/>
      <c r="Q64" s="533"/>
      <c r="R64" s="533"/>
      <c r="S64" s="533"/>
      <c r="T64" s="533"/>
      <c r="U64" s="533"/>
      <c r="V64" s="506"/>
      <c r="W64" s="534" t="s">
        <v>152</v>
      </c>
      <c r="X64" s="534"/>
      <c r="Y64" s="535" t="s">
        <v>310</v>
      </c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5"/>
      <c r="AN64" s="535"/>
    </row>
    <row r="65" spans="1:40" x14ac:dyDescent="0.2">
      <c r="A65" s="536" t="s">
        <v>201</v>
      </c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6"/>
      <c r="AL65" s="536"/>
      <c r="AM65" s="536"/>
      <c r="AN65" s="536"/>
    </row>
    <row r="66" spans="1:40" x14ac:dyDescent="0.2">
      <c r="A66" s="537" t="s">
        <v>311</v>
      </c>
      <c r="B66" s="538"/>
      <c r="C66" s="538"/>
      <c r="D66" s="538"/>
      <c r="E66" s="538"/>
      <c r="F66" s="538"/>
      <c r="G66" s="538"/>
      <c r="H66" s="538"/>
      <c r="I66" s="538"/>
      <c r="J66" s="538"/>
      <c r="K66" s="538"/>
      <c r="L66" s="538"/>
      <c r="M66" s="538"/>
      <c r="N66" s="538"/>
      <c r="O66" s="538"/>
      <c r="P66" s="538"/>
      <c r="Q66" s="538"/>
      <c r="R66" s="538"/>
      <c r="S66" s="538"/>
      <c r="T66" s="538"/>
      <c r="U66" s="538"/>
      <c r="V66" s="538"/>
      <c r="W66" s="538"/>
      <c r="X66" s="538"/>
      <c r="Y66" s="538"/>
      <c r="Z66" s="538"/>
      <c r="AA66" s="538"/>
      <c r="AB66" s="538"/>
      <c r="AC66" s="538"/>
      <c r="AD66" s="538"/>
      <c r="AE66" s="538"/>
      <c r="AF66" s="538"/>
      <c r="AG66" s="538"/>
      <c r="AH66" s="538"/>
      <c r="AI66" s="538"/>
      <c r="AJ66" s="538"/>
      <c r="AK66" s="538"/>
      <c r="AL66" s="538"/>
      <c r="AM66" s="538"/>
      <c r="AN66" s="539"/>
    </row>
  </sheetData>
  <mergeCells count="77">
    <mergeCell ref="C64:G64"/>
    <mergeCell ref="I64:J64"/>
    <mergeCell ref="K64:U64"/>
    <mergeCell ref="W64:X64"/>
    <mergeCell ref="I62:J62"/>
    <mergeCell ref="K62:U62"/>
    <mergeCell ref="W62:X62"/>
    <mergeCell ref="C63:G63"/>
    <mergeCell ref="I63:J63"/>
    <mergeCell ref="K63:U63"/>
    <mergeCell ref="W63:X63"/>
    <mergeCell ref="W59:X59"/>
    <mergeCell ref="C60:G60"/>
    <mergeCell ref="I60:J60"/>
    <mergeCell ref="K60:U60"/>
    <mergeCell ref="W60:X60"/>
    <mergeCell ref="C61:G61"/>
    <mergeCell ref="I61:J61"/>
    <mergeCell ref="K61:U61"/>
    <mergeCell ref="W61:X61"/>
    <mergeCell ref="W57:X57"/>
    <mergeCell ref="Y57:AA57"/>
    <mergeCell ref="AC57:AE57"/>
    <mergeCell ref="AG57:AI57"/>
    <mergeCell ref="AL57:AN57"/>
    <mergeCell ref="C58:G58"/>
    <mergeCell ref="I58:J58"/>
    <mergeCell ref="K58:U58"/>
    <mergeCell ref="W58:X58"/>
    <mergeCell ref="A57:A64"/>
    <mergeCell ref="C57:G57"/>
    <mergeCell ref="H57:H64"/>
    <mergeCell ref="I57:J57"/>
    <mergeCell ref="K57:U57"/>
    <mergeCell ref="V57:V64"/>
    <mergeCell ref="C59:G59"/>
    <mergeCell ref="I59:J59"/>
    <mergeCell ref="K59:U59"/>
    <mergeCell ref="C62:G62"/>
    <mergeCell ref="AG40:AK40"/>
    <mergeCell ref="A47:A56"/>
    <mergeCell ref="F47:F48"/>
    <mergeCell ref="AL47:AL48"/>
    <mergeCell ref="AM47:AM48"/>
    <mergeCell ref="AN47:AN48"/>
    <mergeCell ref="G52:Q52"/>
    <mergeCell ref="A29:A37"/>
    <mergeCell ref="F29:F30"/>
    <mergeCell ref="AL29:AL30"/>
    <mergeCell ref="AM29:AM30"/>
    <mergeCell ref="AN29:AN30"/>
    <mergeCell ref="A38:A46"/>
    <mergeCell ref="F38:F39"/>
    <mergeCell ref="AL38:AL39"/>
    <mergeCell ref="AM38:AM39"/>
    <mergeCell ref="AN38:AN39"/>
    <mergeCell ref="A20:A28"/>
    <mergeCell ref="F20:F21"/>
    <mergeCell ref="AL20:AL21"/>
    <mergeCell ref="AM20:AM21"/>
    <mergeCell ref="AN20:AN21"/>
    <mergeCell ref="G24:AK24"/>
    <mergeCell ref="AC27:AK27"/>
    <mergeCell ref="A11:A19"/>
    <mergeCell ref="F11:F12"/>
    <mergeCell ref="AL11:AL12"/>
    <mergeCell ref="AM11:AM12"/>
    <mergeCell ref="AN11:AN12"/>
    <mergeCell ref="G13:K13"/>
    <mergeCell ref="N17:AK17"/>
    <mergeCell ref="A1:AN1"/>
    <mergeCell ref="A2:A10"/>
    <mergeCell ref="F2:F3"/>
    <mergeCell ref="AL2:AL3"/>
    <mergeCell ref="AM2:AM3"/>
    <mergeCell ref="AN2:AN3"/>
    <mergeCell ref="AG10:AK1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5"/>
  <sheetViews>
    <sheetView workbookViewId="0">
      <selection sqref="A1:AM105"/>
    </sheetView>
  </sheetViews>
  <sheetFormatPr defaultRowHeight="12.75" x14ac:dyDescent="0.2"/>
  <cols>
    <col min="1" max="1" width="8.42578125" bestFit="1" customWidth="1"/>
    <col min="2" max="2" width="7" bestFit="1" customWidth="1"/>
    <col min="3" max="3" width="20.140625" bestFit="1" customWidth="1"/>
    <col min="4" max="4" width="8" bestFit="1" customWidth="1"/>
    <col min="5" max="5" width="6.7109375" bestFit="1" customWidth="1"/>
    <col min="6" max="6" width="7.42578125" bestFit="1" customWidth="1"/>
    <col min="7" max="7" width="5.140625" bestFit="1" customWidth="1"/>
    <col min="8" max="8" width="6" bestFit="1" customWidth="1"/>
    <col min="9" max="9" width="6.85546875" bestFit="1" customWidth="1"/>
    <col min="10" max="10" width="5.140625" bestFit="1" customWidth="1"/>
    <col min="11" max="11" width="5.28515625" bestFit="1" customWidth="1"/>
    <col min="12" max="12" width="5.5703125" bestFit="1" customWidth="1"/>
    <col min="13" max="13" width="6" bestFit="1" customWidth="1"/>
    <col min="14" max="14" width="5.42578125" bestFit="1" customWidth="1"/>
    <col min="15" max="15" width="6.28515625" bestFit="1" customWidth="1"/>
    <col min="16" max="16" width="6" bestFit="1" customWidth="1"/>
    <col min="17" max="17" width="5.140625" bestFit="1" customWidth="1"/>
    <col min="18" max="18" width="5.42578125" bestFit="1" customWidth="1"/>
    <col min="19" max="19" width="5.5703125" bestFit="1" customWidth="1"/>
    <col min="20" max="20" width="6" bestFit="1" customWidth="1"/>
    <col min="21" max="21" width="6.7109375" bestFit="1" customWidth="1"/>
    <col min="22" max="22" width="5.7109375" bestFit="1" customWidth="1"/>
    <col min="23" max="23" width="6.7109375" bestFit="1" customWidth="1"/>
    <col min="24" max="26" width="5.140625" bestFit="1" customWidth="1"/>
    <col min="27" max="28" width="5.5703125" bestFit="1" customWidth="1"/>
    <col min="29" max="29" width="7.5703125" bestFit="1" customWidth="1"/>
    <col min="30" max="30" width="7.7109375" bestFit="1" customWidth="1"/>
    <col min="31" max="31" width="5.7109375" bestFit="1" customWidth="1"/>
    <col min="32" max="32" width="8.140625" bestFit="1" customWidth="1"/>
    <col min="33" max="33" width="5.7109375" bestFit="1" customWidth="1"/>
    <col min="34" max="34" width="9.5703125" bestFit="1" customWidth="1"/>
    <col min="35" max="35" width="7.28515625" bestFit="1" customWidth="1"/>
    <col min="36" max="36" width="8.28515625" bestFit="1" customWidth="1"/>
    <col min="37" max="38" width="3.140625" bestFit="1" customWidth="1"/>
    <col min="39" max="39" width="2.7109375" bestFit="1" customWidth="1"/>
  </cols>
  <sheetData>
    <row r="1" spans="1:39" x14ac:dyDescent="0.2">
      <c r="A1" s="540" t="s">
        <v>312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2"/>
    </row>
    <row r="2" spans="1:39" x14ac:dyDescent="0.2">
      <c r="A2" s="543" t="s">
        <v>313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5"/>
    </row>
    <row r="3" spans="1:39" x14ac:dyDescent="0.2">
      <c r="A3" s="543" t="s">
        <v>313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544"/>
      <c r="AL3" s="544"/>
      <c r="AM3" s="545"/>
    </row>
    <row r="4" spans="1:39" x14ac:dyDescent="0.2">
      <c r="A4" s="543" t="s">
        <v>313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544"/>
      <c r="AI4" s="544"/>
      <c r="AJ4" s="544"/>
      <c r="AK4" s="544"/>
      <c r="AL4" s="544"/>
      <c r="AM4" s="545"/>
    </row>
    <row r="5" spans="1:39" x14ac:dyDescent="0.2">
      <c r="A5" s="543" t="s">
        <v>313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E5" s="544"/>
      <c r="AF5" s="544"/>
      <c r="AG5" s="544"/>
      <c r="AH5" s="544"/>
      <c r="AI5" s="544"/>
      <c r="AJ5" s="544"/>
      <c r="AK5" s="544"/>
      <c r="AL5" s="544"/>
      <c r="AM5" s="545"/>
    </row>
    <row r="6" spans="1:39" x14ac:dyDescent="0.2">
      <c r="A6" s="546"/>
      <c r="B6" s="547"/>
      <c r="C6" s="548" t="s">
        <v>85</v>
      </c>
      <c r="D6" s="549" t="s">
        <v>87</v>
      </c>
      <c r="E6" s="550" t="s">
        <v>88</v>
      </c>
      <c r="F6" s="408">
        <v>1</v>
      </c>
      <c r="G6" s="408">
        <v>2</v>
      </c>
      <c r="H6" s="408">
        <v>3</v>
      </c>
      <c r="I6" s="408">
        <v>4</v>
      </c>
      <c r="J6" s="408">
        <v>5</v>
      </c>
      <c r="K6" s="408">
        <v>6</v>
      </c>
      <c r="L6" s="408">
        <v>7</v>
      </c>
      <c r="M6" s="408">
        <v>8</v>
      </c>
      <c r="N6" s="408">
        <v>9</v>
      </c>
      <c r="O6" s="408">
        <v>10</v>
      </c>
      <c r="P6" s="408">
        <v>11</v>
      </c>
      <c r="Q6" s="408">
        <v>12</v>
      </c>
      <c r="R6" s="408">
        <v>13</v>
      </c>
      <c r="S6" s="408">
        <v>14</v>
      </c>
      <c r="T6" s="408">
        <v>15</v>
      </c>
      <c r="U6" s="408">
        <v>16</v>
      </c>
      <c r="V6" s="408">
        <v>17</v>
      </c>
      <c r="W6" s="408">
        <v>18</v>
      </c>
      <c r="X6" s="408">
        <v>19</v>
      </c>
      <c r="Y6" s="408">
        <v>20</v>
      </c>
      <c r="Z6" s="408">
        <v>21</v>
      </c>
      <c r="AA6" s="408">
        <v>22</v>
      </c>
      <c r="AB6" s="408">
        <v>23</v>
      </c>
      <c r="AC6" s="408">
        <v>24</v>
      </c>
      <c r="AD6" s="408">
        <v>25</v>
      </c>
      <c r="AE6" s="408">
        <v>26</v>
      </c>
      <c r="AF6" s="408">
        <v>27</v>
      </c>
      <c r="AG6" s="408">
        <v>28</v>
      </c>
      <c r="AH6" s="408">
        <v>29</v>
      </c>
      <c r="AI6" s="408">
        <v>30</v>
      </c>
      <c r="AJ6" s="408">
        <v>31</v>
      </c>
      <c r="AK6" s="282" t="s">
        <v>3</v>
      </c>
      <c r="AL6" s="283" t="s">
        <v>89</v>
      </c>
      <c r="AM6" s="283" t="s">
        <v>90</v>
      </c>
    </row>
    <row r="7" spans="1:39" x14ac:dyDescent="0.2">
      <c r="A7" s="546"/>
      <c r="B7" s="547"/>
      <c r="C7" s="548" t="s">
        <v>314</v>
      </c>
      <c r="D7" s="549" t="s">
        <v>94</v>
      </c>
      <c r="E7" s="550"/>
      <c r="F7" s="408" t="s">
        <v>95</v>
      </c>
      <c r="G7" s="408" t="s">
        <v>96</v>
      </c>
      <c r="H7" s="408" t="s">
        <v>96</v>
      </c>
      <c r="I7" s="408" t="s">
        <v>97</v>
      </c>
      <c r="J7" s="408" t="s">
        <v>96</v>
      </c>
      <c r="K7" s="408" t="s">
        <v>17</v>
      </c>
      <c r="L7" s="408" t="s">
        <v>95</v>
      </c>
      <c r="M7" s="408" t="s">
        <v>95</v>
      </c>
      <c r="N7" s="408" t="s">
        <v>96</v>
      </c>
      <c r="O7" s="408" t="s">
        <v>96</v>
      </c>
      <c r="P7" s="408" t="s">
        <v>97</v>
      </c>
      <c r="Q7" s="408" t="s">
        <v>96</v>
      </c>
      <c r="R7" s="408" t="s">
        <v>17</v>
      </c>
      <c r="S7" s="408" t="s">
        <v>95</v>
      </c>
      <c r="T7" s="408" t="s">
        <v>95</v>
      </c>
      <c r="U7" s="408" t="s">
        <v>96</v>
      </c>
      <c r="V7" s="408" t="s">
        <v>96</v>
      </c>
      <c r="W7" s="408" t="s">
        <v>97</v>
      </c>
      <c r="X7" s="408" t="s">
        <v>96</v>
      </c>
      <c r="Y7" s="408" t="s">
        <v>17</v>
      </c>
      <c r="Z7" s="408" t="s">
        <v>95</v>
      </c>
      <c r="AA7" s="408" t="s">
        <v>95</v>
      </c>
      <c r="AB7" s="408" t="s">
        <v>96</v>
      </c>
      <c r="AC7" s="408" t="s">
        <v>96</v>
      </c>
      <c r="AD7" s="408" t="s">
        <v>97</v>
      </c>
      <c r="AE7" s="408" t="s">
        <v>96</v>
      </c>
      <c r="AF7" s="408" t="s">
        <v>17</v>
      </c>
      <c r="AG7" s="408" t="s">
        <v>95</v>
      </c>
      <c r="AH7" s="408" t="s">
        <v>95</v>
      </c>
      <c r="AI7" s="408" t="s">
        <v>96</v>
      </c>
      <c r="AJ7" s="408" t="s">
        <v>96</v>
      </c>
      <c r="AK7" s="282"/>
      <c r="AL7" s="283"/>
      <c r="AM7" s="283"/>
    </row>
    <row r="8" spans="1:39" x14ac:dyDescent="0.2">
      <c r="A8" s="551"/>
      <c r="B8" s="414">
        <v>143111</v>
      </c>
      <c r="C8" s="552" t="s">
        <v>315</v>
      </c>
      <c r="D8" s="553" t="s">
        <v>316</v>
      </c>
      <c r="E8" s="554" t="s">
        <v>317</v>
      </c>
      <c r="F8" s="290" t="s">
        <v>12</v>
      </c>
      <c r="G8" s="291" t="s">
        <v>12</v>
      </c>
      <c r="H8" s="292"/>
      <c r="I8" s="292"/>
      <c r="J8" s="291" t="s">
        <v>12</v>
      </c>
      <c r="K8" s="291" t="s">
        <v>101</v>
      </c>
      <c r="L8" s="291" t="s">
        <v>101</v>
      </c>
      <c r="M8" s="291" t="s">
        <v>101</v>
      </c>
      <c r="N8" s="291" t="s">
        <v>101</v>
      </c>
      <c r="O8" s="292"/>
      <c r="P8" s="293"/>
      <c r="Q8" s="291" t="s">
        <v>12</v>
      </c>
      <c r="R8" s="291" t="s">
        <v>12</v>
      </c>
      <c r="S8" s="291" t="s">
        <v>12</v>
      </c>
      <c r="T8" s="291" t="s">
        <v>12</v>
      </c>
      <c r="U8" s="291" t="s">
        <v>12</v>
      </c>
      <c r="V8" s="292"/>
      <c r="W8" s="295"/>
      <c r="X8" s="291" t="s">
        <v>12</v>
      </c>
      <c r="Y8" s="291" t="s">
        <v>12</v>
      </c>
      <c r="Z8" s="291" t="s">
        <v>101</v>
      </c>
      <c r="AA8" s="291" t="s">
        <v>12</v>
      </c>
      <c r="AB8" s="291" t="s">
        <v>12</v>
      </c>
      <c r="AC8" s="290"/>
      <c r="AD8" s="292"/>
      <c r="AE8" s="291" t="s">
        <v>76</v>
      </c>
      <c r="AF8" s="291" t="s">
        <v>12</v>
      </c>
      <c r="AG8" s="291" t="s">
        <v>12</v>
      </c>
      <c r="AH8" s="291" t="s">
        <v>12</v>
      </c>
      <c r="AI8" s="291" t="s">
        <v>12</v>
      </c>
      <c r="AJ8" s="293"/>
      <c r="AK8" s="296">
        <v>126</v>
      </c>
      <c r="AL8" s="296">
        <v>132</v>
      </c>
      <c r="AM8" s="297">
        <v>0</v>
      </c>
    </row>
    <row r="9" spans="1:39" x14ac:dyDescent="0.2">
      <c r="A9" s="551"/>
      <c r="B9" s="414">
        <v>110825</v>
      </c>
      <c r="C9" s="555" t="s">
        <v>318</v>
      </c>
      <c r="D9" s="553" t="s">
        <v>316</v>
      </c>
      <c r="E9" s="554" t="s">
        <v>319</v>
      </c>
      <c r="F9" s="290" t="s">
        <v>154</v>
      </c>
      <c r="G9" s="290" t="s">
        <v>154</v>
      </c>
      <c r="H9" s="292"/>
      <c r="I9" s="292"/>
      <c r="J9" s="290" t="s">
        <v>154</v>
      </c>
      <c r="K9" s="290" t="s">
        <v>154</v>
      </c>
      <c r="L9" s="290" t="s">
        <v>154</v>
      </c>
      <c r="M9" s="290" t="s">
        <v>154</v>
      </c>
      <c r="N9" s="290" t="s">
        <v>154</v>
      </c>
      <c r="O9" s="292"/>
      <c r="P9" s="293"/>
      <c r="Q9" s="290" t="s">
        <v>76</v>
      </c>
      <c r="R9" s="331" t="s">
        <v>125</v>
      </c>
      <c r="S9" s="290" t="s">
        <v>154</v>
      </c>
      <c r="T9" s="290" t="s">
        <v>154</v>
      </c>
      <c r="U9" s="290" t="s">
        <v>154</v>
      </c>
      <c r="V9" s="292"/>
      <c r="W9" s="295"/>
      <c r="X9" s="290" t="s">
        <v>154</v>
      </c>
      <c r="Y9" s="290" t="s">
        <v>154</v>
      </c>
      <c r="Z9" s="290" t="s">
        <v>320</v>
      </c>
      <c r="AA9" s="290" t="s">
        <v>110</v>
      </c>
      <c r="AB9" s="290"/>
      <c r="AC9" s="290"/>
      <c r="AD9" s="556" t="s">
        <v>321</v>
      </c>
      <c r="AE9" s="290"/>
      <c r="AF9" s="290"/>
      <c r="AG9" s="290"/>
      <c r="AH9" s="290"/>
      <c r="AI9" s="290"/>
      <c r="AJ9" s="557" t="s">
        <v>322</v>
      </c>
      <c r="AK9" s="296">
        <v>126</v>
      </c>
      <c r="AL9" s="296">
        <v>132</v>
      </c>
      <c r="AM9" s="297">
        <v>0</v>
      </c>
    </row>
    <row r="10" spans="1:39" x14ac:dyDescent="0.2">
      <c r="A10" s="558" t="s">
        <v>323</v>
      </c>
      <c r="B10" s="559"/>
      <c r="C10" s="548" t="s">
        <v>85</v>
      </c>
      <c r="D10" s="549" t="s">
        <v>87</v>
      </c>
      <c r="E10" s="550" t="s">
        <v>88</v>
      </c>
      <c r="F10" s="408">
        <v>1</v>
      </c>
      <c r="G10" s="408">
        <v>2</v>
      </c>
      <c r="H10" s="408">
        <v>3</v>
      </c>
      <c r="I10" s="408">
        <v>4</v>
      </c>
      <c r="J10" s="408">
        <v>5</v>
      </c>
      <c r="K10" s="408">
        <v>6</v>
      </c>
      <c r="L10" s="408">
        <v>7</v>
      </c>
      <c r="M10" s="408">
        <v>8</v>
      </c>
      <c r="N10" s="408">
        <v>9</v>
      </c>
      <c r="O10" s="408">
        <v>10</v>
      </c>
      <c r="P10" s="408">
        <v>11</v>
      </c>
      <c r="Q10" s="408">
        <v>12</v>
      </c>
      <c r="R10" s="408">
        <v>13</v>
      </c>
      <c r="S10" s="408">
        <v>14</v>
      </c>
      <c r="T10" s="408">
        <v>15</v>
      </c>
      <c r="U10" s="408">
        <v>16</v>
      </c>
      <c r="V10" s="408">
        <v>17</v>
      </c>
      <c r="W10" s="408">
        <v>18</v>
      </c>
      <c r="X10" s="408">
        <v>19</v>
      </c>
      <c r="Y10" s="408">
        <v>20</v>
      </c>
      <c r="Z10" s="408">
        <v>21</v>
      </c>
      <c r="AA10" s="408">
        <v>22</v>
      </c>
      <c r="AB10" s="408">
        <v>23</v>
      </c>
      <c r="AC10" s="408">
        <v>24</v>
      </c>
      <c r="AD10" s="408">
        <v>25</v>
      </c>
      <c r="AE10" s="408">
        <v>26</v>
      </c>
      <c r="AF10" s="408">
        <v>27</v>
      </c>
      <c r="AG10" s="408">
        <v>28</v>
      </c>
      <c r="AH10" s="408">
        <v>29</v>
      </c>
      <c r="AI10" s="408">
        <v>30</v>
      </c>
      <c r="AJ10" s="408">
        <v>31</v>
      </c>
      <c r="AK10" s="282" t="s">
        <v>3</v>
      </c>
      <c r="AL10" s="283" t="s">
        <v>89</v>
      </c>
      <c r="AM10" s="283" t="s">
        <v>90</v>
      </c>
    </row>
    <row r="11" spans="1:39" x14ac:dyDescent="0.2">
      <c r="A11" s="560" t="s">
        <v>324</v>
      </c>
      <c r="B11" s="559"/>
      <c r="C11" s="548" t="s">
        <v>314</v>
      </c>
      <c r="D11" s="549" t="s">
        <v>94</v>
      </c>
      <c r="E11" s="550"/>
      <c r="F11" s="408" t="s">
        <v>95</v>
      </c>
      <c r="G11" s="408" t="s">
        <v>96</v>
      </c>
      <c r="H11" s="408" t="s">
        <v>96</v>
      </c>
      <c r="I11" s="408" t="s">
        <v>97</v>
      </c>
      <c r="J11" s="408" t="s">
        <v>96</v>
      </c>
      <c r="K11" s="408" t="s">
        <v>17</v>
      </c>
      <c r="L11" s="408" t="s">
        <v>95</v>
      </c>
      <c r="M11" s="408" t="s">
        <v>95</v>
      </c>
      <c r="N11" s="408" t="s">
        <v>96</v>
      </c>
      <c r="O11" s="408" t="s">
        <v>96</v>
      </c>
      <c r="P11" s="408" t="s">
        <v>97</v>
      </c>
      <c r="Q11" s="408" t="s">
        <v>96</v>
      </c>
      <c r="R11" s="408" t="s">
        <v>17</v>
      </c>
      <c r="S11" s="408" t="s">
        <v>95</v>
      </c>
      <c r="T11" s="408" t="s">
        <v>95</v>
      </c>
      <c r="U11" s="408" t="s">
        <v>96</v>
      </c>
      <c r="V11" s="408" t="s">
        <v>96</v>
      </c>
      <c r="W11" s="408" t="s">
        <v>97</v>
      </c>
      <c r="X11" s="408" t="s">
        <v>96</v>
      </c>
      <c r="Y11" s="408" t="s">
        <v>17</v>
      </c>
      <c r="Z11" s="408" t="s">
        <v>95</v>
      </c>
      <c r="AA11" s="408" t="s">
        <v>95</v>
      </c>
      <c r="AB11" s="408" t="s">
        <v>96</v>
      </c>
      <c r="AC11" s="408" t="s">
        <v>96</v>
      </c>
      <c r="AD11" s="408" t="s">
        <v>97</v>
      </c>
      <c r="AE11" s="408" t="s">
        <v>96</v>
      </c>
      <c r="AF11" s="408" t="s">
        <v>17</v>
      </c>
      <c r="AG11" s="408" t="s">
        <v>95</v>
      </c>
      <c r="AH11" s="408" t="s">
        <v>95</v>
      </c>
      <c r="AI11" s="408" t="s">
        <v>96</v>
      </c>
      <c r="AJ11" s="408" t="s">
        <v>96</v>
      </c>
      <c r="AK11" s="282"/>
      <c r="AL11" s="283"/>
      <c r="AM11" s="283"/>
    </row>
    <row r="12" spans="1:39" ht="14.25" x14ac:dyDescent="0.2">
      <c r="A12" s="560"/>
      <c r="B12" s="414">
        <v>143120</v>
      </c>
      <c r="C12" s="555" t="s">
        <v>325</v>
      </c>
      <c r="D12" s="561" t="s">
        <v>326</v>
      </c>
      <c r="E12" s="554" t="s">
        <v>327</v>
      </c>
      <c r="F12" s="562" t="s">
        <v>328</v>
      </c>
      <c r="G12" s="417"/>
      <c r="H12" s="420" t="s">
        <v>14</v>
      </c>
      <c r="I12" s="420"/>
      <c r="J12" s="417"/>
      <c r="K12" s="417" t="s">
        <v>14</v>
      </c>
      <c r="L12" s="563" t="s">
        <v>328</v>
      </c>
      <c r="M12" s="564" t="s">
        <v>115</v>
      </c>
      <c r="N12" s="416" t="s">
        <v>329</v>
      </c>
      <c r="O12" s="420"/>
      <c r="P12" s="421"/>
      <c r="Q12" s="416" t="s">
        <v>14</v>
      </c>
      <c r="R12" s="419"/>
      <c r="S12" s="417"/>
      <c r="T12" s="416" t="s">
        <v>14</v>
      </c>
      <c r="U12" s="416"/>
      <c r="V12" s="420"/>
      <c r="W12" s="422" t="s">
        <v>14</v>
      </c>
      <c r="X12" s="417"/>
      <c r="Y12" s="419"/>
      <c r="Z12" s="308" t="s">
        <v>76</v>
      </c>
      <c r="AA12" s="490" t="s">
        <v>14</v>
      </c>
      <c r="AB12" s="563" t="s">
        <v>12</v>
      </c>
      <c r="AC12" s="416" t="s">
        <v>14</v>
      </c>
      <c r="AD12" s="420"/>
      <c r="AE12" s="565" t="s">
        <v>330</v>
      </c>
      <c r="AF12" s="416" t="s">
        <v>331</v>
      </c>
      <c r="AG12" s="566" t="s">
        <v>214</v>
      </c>
      <c r="AH12" s="567" t="s">
        <v>332</v>
      </c>
      <c r="AI12" s="417" t="s">
        <v>14</v>
      </c>
      <c r="AJ12" s="568" t="s">
        <v>76</v>
      </c>
      <c r="AK12" s="296">
        <v>126</v>
      </c>
      <c r="AL12" s="296">
        <v>198</v>
      </c>
      <c r="AM12" s="297">
        <v>66</v>
      </c>
    </row>
    <row r="13" spans="1:39" x14ac:dyDescent="0.2">
      <c r="A13" s="560"/>
      <c r="B13" s="414">
        <v>154946</v>
      </c>
      <c r="C13" s="569" t="s">
        <v>333</v>
      </c>
      <c r="D13" s="561" t="s">
        <v>334</v>
      </c>
      <c r="E13" s="554" t="s">
        <v>327</v>
      </c>
      <c r="F13" s="562" t="s">
        <v>335</v>
      </c>
      <c r="G13" s="417"/>
      <c r="H13" s="420" t="s">
        <v>14</v>
      </c>
      <c r="I13" s="563" t="s">
        <v>328</v>
      </c>
      <c r="J13" s="563" t="s">
        <v>328</v>
      </c>
      <c r="K13" s="417" t="s">
        <v>14</v>
      </c>
      <c r="L13" s="416" t="s">
        <v>14</v>
      </c>
      <c r="M13" s="570" t="s">
        <v>115</v>
      </c>
      <c r="N13" s="416" t="s">
        <v>14</v>
      </c>
      <c r="O13" s="563" t="s">
        <v>328</v>
      </c>
      <c r="P13" s="563" t="s">
        <v>328</v>
      </c>
      <c r="Q13" s="416" t="s">
        <v>14</v>
      </c>
      <c r="R13" s="416"/>
      <c r="S13" s="417"/>
      <c r="T13" s="416" t="s">
        <v>14</v>
      </c>
      <c r="U13" s="416" t="s">
        <v>14</v>
      </c>
      <c r="V13" s="420"/>
      <c r="W13" s="422" t="s">
        <v>14</v>
      </c>
      <c r="X13" s="563" t="s">
        <v>17</v>
      </c>
      <c r="Y13" s="417"/>
      <c r="Z13" s="417" t="s">
        <v>76</v>
      </c>
      <c r="AA13" s="416"/>
      <c r="AB13" s="417"/>
      <c r="AC13" s="416" t="s">
        <v>76</v>
      </c>
      <c r="AD13" s="420"/>
      <c r="AE13" s="563" t="s">
        <v>328</v>
      </c>
      <c r="AF13" s="416" t="s">
        <v>76</v>
      </c>
      <c r="AG13" s="416"/>
      <c r="AH13" s="417"/>
      <c r="AI13" s="290" t="s">
        <v>149</v>
      </c>
      <c r="AJ13" s="292" t="s">
        <v>149</v>
      </c>
      <c r="AK13" s="296">
        <v>126</v>
      </c>
      <c r="AL13" s="296">
        <v>192</v>
      </c>
      <c r="AM13" s="297">
        <v>60</v>
      </c>
    </row>
    <row r="14" spans="1:39" x14ac:dyDescent="0.2">
      <c r="A14" s="560"/>
      <c r="B14" s="571">
        <v>142905</v>
      </c>
      <c r="C14" s="569" t="s">
        <v>336</v>
      </c>
      <c r="D14" s="553" t="s">
        <v>337</v>
      </c>
      <c r="E14" s="554" t="s">
        <v>327</v>
      </c>
      <c r="F14" s="416"/>
      <c r="G14" s="419"/>
      <c r="H14" s="420" t="s">
        <v>14</v>
      </c>
      <c r="I14" s="562" t="s">
        <v>328</v>
      </c>
      <c r="J14" s="417"/>
      <c r="K14" s="417" t="s">
        <v>14</v>
      </c>
      <c r="L14" s="416"/>
      <c r="M14" s="563" t="s">
        <v>328</v>
      </c>
      <c r="N14" s="416" t="s">
        <v>14</v>
      </c>
      <c r="O14" s="420"/>
      <c r="P14" s="421"/>
      <c r="Q14" s="416" t="s">
        <v>14</v>
      </c>
      <c r="R14" s="429" t="s">
        <v>338</v>
      </c>
      <c r="S14" s="417"/>
      <c r="T14" s="416" t="s">
        <v>14</v>
      </c>
      <c r="U14" s="416"/>
      <c r="V14" s="420"/>
      <c r="W14" s="422" t="s">
        <v>14</v>
      </c>
      <c r="Y14" s="417"/>
      <c r="Z14" s="417" t="s">
        <v>14</v>
      </c>
      <c r="AA14" s="433" t="s">
        <v>214</v>
      </c>
      <c r="AB14" s="417"/>
      <c r="AC14" s="416" t="s">
        <v>76</v>
      </c>
      <c r="AD14" s="420"/>
      <c r="AE14" s="419"/>
      <c r="AF14" s="416" t="s">
        <v>14</v>
      </c>
      <c r="AG14" s="416" t="s">
        <v>14</v>
      </c>
      <c r="AH14" s="563" t="s">
        <v>328</v>
      </c>
      <c r="AI14" s="417" t="s">
        <v>76</v>
      </c>
      <c r="AJ14" s="420" t="s">
        <v>14</v>
      </c>
      <c r="AK14" s="296">
        <v>126</v>
      </c>
      <c r="AL14" s="296">
        <v>192</v>
      </c>
      <c r="AM14" s="297">
        <v>60</v>
      </c>
    </row>
    <row r="15" spans="1:39" x14ac:dyDescent="0.2">
      <c r="A15" s="560"/>
      <c r="B15" s="571"/>
      <c r="C15" s="569"/>
      <c r="D15" s="561" t="s">
        <v>206</v>
      </c>
      <c r="E15" s="554" t="s">
        <v>327</v>
      </c>
      <c r="F15" s="416"/>
      <c r="G15" s="417"/>
      <c r="H15" s="420"/>
      <c r="I15" s="420"/>
      <c r="J15" s="417"/>
      <c r="K15" s="417"/>
      <c r="L15" s="416"/>
      <c r="M15" s="417"/>
      <c r="N15" s="416"/>
      <c r="O15" s="420"/>
      <c r="P15" s="421"/>
      <c r="Q15" s="416"/>
      <c r="R15" s="416"/>
      <c r="S15" s="417"/>
      <c r="T15" s="416"/>
      <c r="U15" s="416"/>
      <c r="V15" s="420"/>
      <c r="W15" s="422"/>
      <c r="X15" s="417"/>
      <c r="Y15" s="417"/>
      <c r="Z15" s="417"/>
      <c r="AA15" s="416"/>
      <c r="AB15" s="417"/>
      <c r="AC15" s="416"/>
      <c r="AD15" s="420"/>
      <c r="AE15" s="417"/>
      <c r="AF15" s="416"/>
      <c r="AG15" s="416"/>
      <c r="AH15" s="417"/>
      <c r="AI15" s="417"/>
      <c r="AJ15" s="421"/>
      <c r="AK15" s="296"/>
      <c r="AL15" s="296"/>
      <c r="AM15" s="297"/>
    </row>
    <row r="16" spans="1:39" x14ac:dyDescent="0.2">
      <c r="A16" s="560"/>
      <c r="B16" s="572"/>
      <c r="C16" s="573"/>
      <c r="D16" s="561" t="s">
        <v>209</v>
      </c>
      <c r="E16" s="574" t="s">
        <v>327</v>
      </c>
      <c r="F16" s="416"/>
      <c r="G16" s="417"/>
      <c r="H16" s="420"/>
      <c r="I16" s="420"/>
      <c r="J16" s="417"/>
      <c r="K16" s="417"/>
      <c r="L16" s="416"/>
      <c r="M16" s="417"/>
      <c r="N16" s="416"/>
      <c r="O16" s="420"/>
      <c r="P16" s="421"/>
      <c r="Q16" s="416"/>
      <c r="R16" s="416"/>
      <c r="S16" s="417"/>
      <c r="T16" s="416"/>
      <c r="U16" s="416"/>
      <c r="V16" s="420"/>
      <c r="W16" s="422"/>
      <c r="X16" s="417"/>
      <c r="Y16" s="417"/>
      <c r="Z16" s="417"/>
      <c r="AA16" s="416"/>
      <c r="AB16" s="417"/>
      <c r="AC16" s="416"/>
      <c r="AD16" s="420"/>
      <c r="AE16" s="417"/>
      <c r="AF16" s="416"/>
      <c r="AG16" s="416"/>
      <c r="AH16" s="417"/>
      <c r="AI16" s="417"/>
      <c r="AJ16" s="421"/>
      <c r="AK16" s="296"/>
      <c r="AL16" s="296"/>
      <c r="AM16" s="297"/>
    </row>
    <row r="17" spans="1:39" x14ac:dyDescent="0.2">
      <c r="A17" s="560"/>
      <c r="B17" s="571">
        <v>143138</v>
      </c>
      <c r="C17" s="569" t="s">
        <v>339</v>
      </c>
      <c r="D17" s="561" t="s">
        <v>211</v>
      </c>
      <c r="E17" s="574" t="s">
        <v>327</v>
      </c>
      <c r="F17" s="416"/>
      <c r="G17" s="417" t="s">
        <v>14</v>
      </c>
      <c r="H17" s="420" t="s">
        <v>14</v>
      </c>
      <c r="I17" s="562" t="s">
        <v>340</v>
      </c>
      <c r="J17" s="563" t="s">
        <v>328</v>
      </c>
      <c r="K17" s="417" t="s">
        <v>14</v>
      </c>
      <c r="L17" s="563" t="s">
        <v>328</v>
      </c>
      <c r="M17" s="417"/>
      <c r="N17" s="419"/>
      <c r="O17" s="563" t="s">
        <v>137</v>
      </c>
      <c r="P17" s="420" t="s">
        <v>14</v>
      </c>
      <c r="Q17" s="416"/>
      <c r="R17" s="416"/>
      <c r="S17" s="417"/>
      <c r="T17" s="416"/>
      <c r="U17" s="416"/>
      <c r="V17" s="420" t="s">
        <v>14</v>
      </c>
      <c r="W17" s="422" t="s">
        <v>14</v>
      </c>
      <c r="X17" s="417"/>
      <c r="Y17" s="417" t="s">
        <v>14</v>
      </c>
      <c r="Z17" s="417" t="s">
        <v>14</v>
      </c>
      <c r="AA17" s="416"/>
      <c r="AB17" s="417"/>
      <c r="AC17" s="416" t="s">
        <v>14</v>
      </c>
      <c r="AD17" s="575" t="s">
        <v>341</v>
      </c>
      <c r="AE17" s="419"/>
      <c r="AF17" s="309" t="s">
        <v>76</v>
      </c>
      <c r="AG17" s="416"/>
      <c r="AH17" s="563" t="s">
        <v>328</v>
      </c>
      <c r="AI17" s="417" t="s">
        <v>14</v>
      </c>
      <c r="AJ17" s="342" t="s">
        <v>322</v>
      </c>
      <c r="AK17" s="296">
        <v>126</v>
      </c>
      <c r="AL17" s="296">
        <v>198</v>
      </c>
      <c r="AM17" s="297">
        <v>66</v>
      </c>
    </row>
    <row r="18" spans="1:39" x14ac:dyDescent="0.2">
      <c r="A18" s="560"/>
      <c r="B18" s="414">
        <v>143065</v>
      </c>
      <c r="C18" s="569" t="s">
        <v>342</v>
      </c>
      <c r="D18" s="561" t="s">
        <v>213</v>
      </c>
      <c r="E18" s="554" t="s">
        <v>327</v>
      </c>
      <c r="F18" s="416"/>
      <c r="G18" s="308" t="s">
        <v>76</v>
      </c>
      <c r="H18" s="420" t="s">
        <v>14</v>
      </c>
      <c r="I18" s="420"/>
      <c r="J18" s="563" t="s">
        <v>328</v>
      </c>
      <c r="K18" s="417" t="s">
        <v>14</v>
      </c>
      <c r="L18" s="416"/>
      <c r="M18" s="576"/>
      <c r="N18" s="416" t="s">
        <v>14</v>
      </c>
      <c r="O18" s="420"/>
      <c r="P18" s="421"/>
      <c r="Q18" s="416" t="s">
        <v>14</v>
      </c>
      <c r="R18" s="416"/>
      <c r="S18" s="417"/>
      <c r="T18" s="416" t="s">
        <v>14</v>
      </c>
      <c r="U18" s="416"/>
      <c r="V18" s="420" t="s">
        <v>14</v>
      </c>
      <c r="W18" s="422" t="s">
        <v>76</v>
      </c>
      <c r="X18" s="417"/>
      <c r="Y18" s="428" t="s">
        <v>115</v>
      </c>
      <c r="Z18" s="417" t="s">
        <v>14</v>
      </c>
      <c r="AA18" s="416"/>
      <c r="AB18" s="419"/>
      <c r="AC18" s="416" t="s">
        <v>14</v>
      </c>
      <c r="AD18" s="420"/>
      <c r="AE18" s="563" t="s">
        <v>343</v>
      </c>
      <c r="AF18" s="416" t="s">
        <v>14</v>
      </c>
      <c r="AG18" s="562" t="s">
        <v>328</v>
      </c>
      <c r="AH18" s="563" t="s">
        <v>344</v>
      </c>
      <c r="AI18" s="417" t="s">
        <v>345</v>
      </c>
      <c r="AJ18" s="421" t="s">
        <v>14</v>
      </c>
      <c r="AK18" s="296">
        <v>126</v>
      </c>
      <c r="AL18" s="296">
        <v>192</v>
      </c>
      <c r="AM18" s="297">
        <v>60</v>
      </c>
    </row>
    <row r="19" spans="1:39" x14ac:dyDescent="0.2">
      <c r="A19" s="560"/>
      <c r="B19" s="577">
        <v>143006</v>
      </c>
      <c r="C19" s="555" t="s">
        <v>346</v>
      </c>
      <c r="D19" s="561" t="s">
        <v>216</v>
      </c>
      <c r="E19" s="554" t="s">
        <v>327</v>
      </c>
      <c r="F19" s="562" t="s">
        <v>328</v>
      </c>
      <c r="G19" s="417"/>
      <c r="H19" s="420" t="s">
        <v>14</v>
      </c>
      <c r="I19" s="420" t="s">
        <v>14</v>
      </c>
      <c r="J19" s="417"/>
      <c r="K19" s="417" t="s">
        <v>14</v>
      </c>
      <c r="L19" s="563" t="s">
        <v>328</v>
      </c>
      <c r="M19" s="417"/>
      <c r="N19" s="416" t="s">
        <v>14</v>
      </c>
      <c r="O19" s="420"/>
      <c r="P19" s="421"/>
      <c r="Q19" s="416" t="s">
        <v>14</v>
      </c>
      <c r="R19" s="578" t="s">
        <v>338</v>
      </c>
      <c r="S19" s="417"/>
      <c r="T19" s="416" t="s">
        <v>14</v>
      </c>
      <c r="U19" s="416"/>
      <c r="V19" s="420"/>
      <c r="W19" s="420"/>
      <c r="X19" s="417" t="s">
        <v>14</v>
      </c>
      <c r="Y19" s="417"/>
      <c r="Z19" s="417" t="s">
        <v>14</v>
      </c>
      <c r="AA19" s="416"/>
      <c r="AB19" s="419"/>
      <c r="AC19" s="416" t="s">
        <v>14</v>
      </c>
      <c r="AD19" s="420"/>
      <c r="AE19" s="563" t="s">
        <v>328</v>
      </c>
      <c r="AF19" s="309" t="s">
        <v>76</v>
      </c>
      <c r="AG19" s="416" t="s">
        <v>14</v>
      </c>
      <c r="AH19" s="417"/>
      <c r="AI19" s="308" t="s">
        <v>76</v>
      </c>
      <c r="AJ19" s="421"/>
      <c r="AK19" s="296">
        <v>126</v>
      </c>
      <c r="AL19" s="296">
        <v>192</v>
      </c>
      <c r="AM19" s="297">
        <v>60</v>
      </c>
    </row>
    <row r="20" spans="1:39" x14ac:dyDescent="0.2">
      <c r="A20" s="560"/>
      <c r="B20" s="414">
        <v>143286</v>
      </c>
      <c r="C20" s="569" t="s">
        <v>347</v>
      </c>
      <c r="D20" s="561" t="s">
        <v>218</v>
      </c>
      <c r="E20" s="554" t="s">
        <v>327</v>
      </c>
      <c r="F20" s="419"/>
      <c r="G20" s="563" t="s">
        <v>328</v>
      </c>
      <c r="H20" s="420" t="s">
        <v>14</v>
      </c>
      <c r="I20" s="562" t="s">
        <v>328</v>
      </c>
      <c r="J20" s="417"/>
      <c r="K20" s="417" t="s">
        <v>14</v>
      </c>
      <c r="L20" s="563" t="s">
        <v>335</v>
      </c>
      <c r="M20" s="417"/>
      <c r="N20" s="416" t="s">
        <v>14</v>
      </c>
      <c r="O20" s="563" t="s">
        <v>328</v>
      </c>
      <c r="P20" s="421"/>
      <c r="Q20" s="416" t="s">
        <v>14</v>
      </c>
      <c r="R20" s="416"/>
      <c r="S20" s="417"/>
      <c r="T20" s="416" t="s">
        <v>14</v>
      </c>
      <c r="U20" s="416"/>
      <c r="V20" s="420"/>
      <c r="W20" s="422" t="s">
        <v>14</v>
      </c>
      <c r="X20" s="417"/>
      <c r="Y20" s="417"/>
      <c r="Z20" s="417" t="s">
        <v>14</v>
      </c>
      <c r="AA20" s="416"/>
      <c r="AB20" s="419"/>
      <c r="AC20" s="416" t="s">
        <v>14</v>
      </c>
      <c r="AD20" s="420"/>
      <c r="AE20" s="563" t="s">
        <v>328</v>
      </c>
      <c r="AF20" s="416" t="s">
        <v>14</v>
      </c>
      <c r="AG20" s="416"/>
      <c r="AH20" s="417"/>
      <c r="AI20" s="417" t="s">
        <v>14</v>
      </c>
      <c r="AJ20" s="563" t="s">
        <v>328</v>
      </c>
      <c r="AK20" s="296">
        <v>126</v>
      </c>
      <c r="AL20" s="296">
        <v>192</v>
      </c>
      <c r="AM20" s="297">
        <v>60</v>
      </c>
    </row>
    <row r="21" spans="1:39" x14ac:dyDescent="0.2">
      <c r="A21" s="560"/>
      <c r="B21" s="414">
        <v>142972</v>
      </c>
      <c r="C21" s="569" t="s">
        <v>348</v>
      </c>
      <c r="D21" s="561" t="s">
        <v>349</v>
      </c>
      <c r="E21" s="554" t="s">
        <v>327</v>
      </c>
      <c r="F21" s="419"/>
      <c r="G21" s="562" t="s">
        <v>328</v>
      </c>
      <c r="H21" s="420"/>
      <c r="I21" s="420"/>
      <c r="J21" s="417"/>
      <c r="K21" s="417" t="s">
        <v>14</v>
      </c>
      <c r="L21" s="416"/>
      <c r="M21" s="417"/>
      <c r="N21" s="419"/>
      <c r="O21" s="420" t="s">
        <v>14</v>
      </c>
      <c r="P21" s="563" t="s">
        <v>328</v>
      </c>
      <c r="Q21" s="416" t="s">
        <v>14</v>
      </c>
      <c r="R21" s="416" t="s">
        <v>14</v>
      </c>
      <c r="S21" s="563" t="s">
        <v>328</v>
      </c>
      <c r="T21" s="416" t="s">
        <v>14</v>
      </c>
      <c r="U21" s="416" t="s">
        <v>14</v>
      </c>
      <c r="V21" s="420"/>
      <c r="W21" s="422" t="s">
        <v>14</v>
      </c>
      <c r="X21" s="417"/>
      <c r="Y21" s="563" t="s">
        <v>328</v>
      </c>
      <c r="Z21" s="419"/>
      <c r="AA21" s="416"/>
      <c r="AB21" s="417"/>
      <c r="AC21" s="579" t="s">
        <v>322</v>
      </c>
      <c r="AD21" s="420"/>
      <c r="AE21" s="417"/>
      <c r="AF21" s="419"/>
      <c r="AG21" s="416"/>
      <c r="AH21" s="563" t="s">
        <v>328</v>
      </c>
      <c r="AI21" s="417" t="s">
        <v>14</v>
      </c>
      <c r="AJ21" s="342" t="s">
        <v>322</v>
      </c>
      <c r="AK21" s="296">
        <v>126</v>
      </c>
      <c r="AL21" s="296">
        <v>180</v>
      </c>
      <c r="AM21" s="297">
        <v>48</v>
      </c>
    </row>
    <row r="22" spans="1:39" x14ac:dyDescent="0.2">
      <c r="A22" s="560"/>
      <c r="B22" s="414">
        <v>143170</v>
      </c>
      <c r="C22" s="569" t="s">
        <v>350</v>
      </c>
      <c r="D22" s="561" t="s">
        <v>351</v>
      </c>
      <c r="E22" s="554" t="s">
        <v>327</v>
      </c>
      <c r="F22" s="419"/>
      <c r="G22" s="419"/>
      <c r="H22" s="310" t="s">
        <v>101</v>
      </c>
      <c r="I22" s="418" t="s">
        <v>101</v>
      </c>
      <c r="J22" s="308"/>
      <c r="K22" s="417" t="s">
        <v>14</v>
      </c>
      <c r="L22" s="416"/>
      <c r="M22" s="417"/>
      <c r="N22" s="416" t="s">
        <v>14</v>
      </c>
      <c r="O22" s="420"/>
      <c r="P22" s="563" t="s">
        <v>352</v>
      </c>
      <c r="Q22" s="416" t="s">
        <v>14</v>
      </c>
      <c r="R22" s="417"/>
      <c r="S22" s="417"/>
      <c r="T22" s="416" t="s">
        <v>14</v>
      </c>
      <c r="U22" s="416"/>
      <c r="V22" s="563" t="s">
        <v>353</v>
      </c>
      <c r="W22" s="422" t="s">
        <v>14</v>
      </c>
      <c r="X22" s="417"/>
      <c r="Y22" s="417"/>
      <c r="Z22" s="417" t="s">
        <v>101</v>
      </c>
      <c r="AA22" s="416"/>
      <c r="AB22" s="417"/>
      <c r="AC22" s="416" t="s">
        <v>14</v>
      </c>
      <c r="AD22" s="563" t="s">
        <v>214</v>
      </c>
      <c r="AE22" s="417"/>
      <c r="AF22" s="580" t="s">
        <v>354</v>
      </c>
      <c r="AG22" s="580"/>
      <c r="AH22" s="580"/>
      <c r="AI22" s="580"/>
      <c r="AJ22" s="580"/>
      <c r="AK22" s="296">
        <v>102</v>
      </c>
      <c r="AL22" s="296">
        <v>132</v>
      </c>
      <c r="AM22" s="297">
        <v>24</v>
      </c>
    </row>
    <row r="23" spans="1:39" x14ac:dyDescent="0.2">
      <c r="A23" s="558" t="s">
        <v>323</v>
      </c>
      <c r="B23" s="581"/>
      <c r="C23" s="548" t="s">
        <v>85</v>
      </c>
      <c r="D23" s="549" t="s">
        <v>87</v>
      </c>
      <c r="E23" s="550" t="s">
        <v>88</v>
      </c>
      <c r="F23" s="408">
        <v>1</v>
      </c>
      <c r="G23" s="408">
        <v>2</v>
      </c>
      <c r="H23" s="408">
        <v>3</v>
      </c>
      <c r="I23" s="408">
        <v>4</v>
      </c>
      <c r="J23" s="408">
        <v>5</v>
      </c>
      <c r="K23" s="408">
        <v>6</v>
      </c>
      <c r="L23" s="408">
        <v>7</v>
      </c>
      <c r="M23" s="408">
        <v>8</v>
      </c>
      <c r="N23" s="408">
        <v>9</v>
      </c>
      <c r="O23" s="408">
        <v>10</v>
      </c>
      <c r="P23" s="408">
        <v>11</v>
      </c>
      <c r="Q23" s="408">
        <v>12</v>
      </c>
      <c r="R23" s="408">
        <v>13</v>
      </c>
      <c r="S23" s="408">
        <v>14</v>
      </c>
      <c r="T23" s="408">
        <v>15</v>
      </c>
      <c r="U23" s="408">
        <v>16</v>
      </c>
      <c r="V23" s="408">
        <v>17</v>
      </c>
      <c r="W23" s="408">
        <v>18</v>
      </c>
      <c r="X23" s="408">
        <v>19</v>
      </c>
      <c r="Y23" s="408">
        <v>20</v>
      </c>
      <c r="Z23" s="408">
        <v>21</v>
      </c>
      <c r="AA23" s="408">
        <v>22</v>
      </c>
      <c r="AB23" s="408">
        <v>23</v>
      </c>
      <c r="AC23" s="408">
        <v>24</v>
      </c>
      <c r="AD23" s="408">
        <v>25</v>
      </c>
      <c r="AE23" s="408">
        <v>26</v>
      </c>
      <c r="AF23" s="408">
        <v>27</v>
      </c>
      <c r="AG23" s="408">
        <v>28</v>
      </c>
      <c r="AH23" s="408">
        <v>29</v>
      </c>
      <c r="AI23" s="408">
        <v>30</v>
      </c>
      <c r="AJ23" s="408">
        <v>31</v>
      </c>
      <c r="AK23" s="282" t="s">
        <v>3</v>
      </c>
      <c r="AL23" s="283" t="s">
        <v>89</v>
      </c>
      <c r="AM23" s="283" t="s">
        <v>90</v>
      </c>
    </row>
    <row r="24" spans="1:39" x14ac:dyDescent="0.2">
      <c r="A24" s="582" t="s">
        <v>324</v>
      </c>
      <c r="B24" s="581"/>
      <c r="C24" s="548" t="s">
        <v>314</v>
      </c>
      <c r="D24" s="549" t="s">
        <v>94</v>
      </c>
      <c r="E24" s="550"/>
      <c r="F24" s="408" t="s">
        <v>95</v>
      </c>
      <c r="G24" s="408" t="s">
        <v>96</v>
      </c>
      <c r="H24" s="408" t="s">
        <v>96</v>
      </c>
      <c r="I24" s="408" t="s">
        <v>97</v>
      </c>
      <c r="J24" s="408" t="s">
        <v>96</v>
      </c>
      <c r="K24" s="408" t="s">
        <v>17</v>
      </c>
      <c r="L24" s="408" t="s">
        <v>95</v>
      </c>
      <c r="M24" s="408" t="s">
        <v>95</v>
      </c>
      <c r="N24" s="408" t="s">
        <v>96</v>
      </c>
      <c r="O24" s="408" t="s">
        <v>96</v>
      </c>
      <c r="P24" s="408" t="s">
        <v>97</v>
      </c>
      <c r="Q24" s="408" t="s">
        <v>96</v>
      </c>
      <c r="R24" s="408" t="s">
        <v>17</v>
      </c>
      <c r="S24" s="408" t="s">
        <v>95</v>
      </c>
      <c r="T24" s="408" t="s">
        <v>95</v>
      </c>
      <c r="U24" s="408" t="s">
        <v>96</v>
      </c>
      <c r="V24" s="408" t="s">
        <v>96</v>
      </c>
      <c r="W24" s="408" t="s">
        <v>97</v>
      </c>
      <c r="X24" s="408" t="s">
        <v>96</v>
      </c>
      <c r="Y24" s="408" t="s">
        <v>17</v>
      </c>
      <c r="Z24" s="408" t="s">
        <v>95</v>
      </c>
      <c r="AA24" s="408" t="s">
        <v>95</v>
      </c>
      <c r="AB24" s="408" t="s">
        <v>96</v>
      </c>
      <c r="AC24" s="408" t="s">
        <v>96</v>
      </c>
      <c r="AD24" s="408" t="s">
        <v>97</v>
      </c>
      <c r="AE24" s="408" t="s">
        <v>96</v>
      </c>
      <c r="AF24" s="408" t="s">
        <v>17</v>
      </c>
      <c r="AG24" s="408" t="s">
        <v>95</v>
      </c>
      <c r="AH24" s="408" t="s">
        <v>95</v>
      </c>
      <c r="AI24" s="408" t="s">
        <v>96</v>
      </c>
      <c r="AJ24" s="408" t="s">
        <v>96</v>
      </c>
      <c r="AK24" s="282"/>
      <c r="AL24" s="283"/>
      <c r="AM24" s="283"/>
    </row>
    <row r="25" spans="1:39" x14ac:dyDescent="0.2">
      <c r="A25" s="582"/>
      <c r="B25" s="414">
        <v>143081</v>
      </c>
      <c r="C25" s="569" t="s">
        <v>355</v>
      </c>
      <c r="D25" s="561" t="s">
        <v>326</v>
      </c>
      <c r="E25" s="554" t="s">
        <v>327</v>
      </c>
      <c r="F25" s="416" t="s">
        <v>14</v>
      </c>
      <c r="G25" s="417"/>
      <c r="H25" s="420"/>
      <c r="I25" s="420"/>
      <c r="J25" s="563" t="s">
        <v>328</v>
      </c>
      <c r="K25" s="417"/>
      <c r="L25" s="416" t="s">
        <v>14</v>
      </c>
      <c r="M25" s="563" t="s">
        <v>328</v>
      </c>
      <c r="N25" s="416" t="s">
        <v>14</v>
      </c>
      <c r="O25" s="420"/>
      <c r="P25" s="421"/>
      <c r="Q25" s="416"/>
      <c r="R25" s="419"/>
      <c r="S25" s="417"/>
      <c r="T25" s="416"/>
      <c r="U25" s="419"/>
      <c r="V25" s="563" t="s">
        <v>328</v>
      </c>
      <c r="W25" s="422" t="s">
        <v>14</v>
      </c>
      <c r="X25" s="417" t="s">
        <v>14</v>
      </c>
      <c r="Y25" s="417"/>
      <c r="Z25" s="417" t="s">
        <v>14</v>
      </c>
      <c r="AA25" s="416" t="s">
        <v>14</v>
      </c>
      <c r="AB25" s="563" t="s">
        <v>328</v>
      </c>
      <c r="AC25" s="416"/>
      <c r="AD25" s="420" t="s">
        <v>14</v>
      </c>
      <c r="AE25" s="563" t="s">
        <v>328</v>
      </c>
      <c r="AF25" s="416" t="s">
        <v>14</v>
      </c>
      <c r="AG25" s="416" t="s">
        <v>14</v>
      </c>
      <c r="AH25" s="417"/>
      <c r="AI25" s="417"/>
      <c r="AJ25" s="421" t="s">
        <v>14</v>
      </c>
      <c r="AK25" s="296">
        <v>126</v>
      </c>
      <c r="AL25" s="296">
        <v>192</v>
      </c>
      <c r="AM25" s="297">
        <v>60</v>
      </c>
    </row>
    <row r="26" spans="1:39" x14ac:dyDescent="0.2">
      <c r="A26" s="582"/>
      <c r="B26" s="414">
        <v>143200</v>
      </c>
      <c r="C26" s="569" t="s">
        <v>356</v>
      </c>
      <c r="D26" s="561" t="s">
        <v>334</v>
      </c>
      <c r="E26" s="554" t="s">
        <v>327</v>
      </c>
      <c r="F26" s="416" t="s">
        <v>14</v>
      </c>
      <c r="G26" s="416" t="s">
        <v>14</v>
      </c>
      <c r="H26" s="420"/>
      <c r="I26" s="420"/>
      <c r="J26" s="419"/>
      <c r="K26" s="417"/>
      <c r="L26" s="416" t="s">
        <v>14</v>
      </c>
      <c r="M26" s="342" t="s">
        <v>322</v>
      </c>
      <c r="N26" s="416"/>
      <c r="O26" s="420" t="s">
        <v>14</v>
      </c>
      <c r="P26" s="342" t="s">
        <v>322</v>
      </c>
      <c r="Q26" s="416"/>
      <c r="R26" s="416" t="s">
        <v>14</v>
      </c>
      <c r="S26" s="417"/>
      <c r="T26" s="416"/>
      <c r="U26" s="416" t="s">
        <v>14</v>
      </c>
      <c r="V26" s="562" t="s">
        <v>357</v>
      </c>
      <c r="W26" s="422"/>
      <c r="X26" s="417" t="s">
        <v>14</v>
      </c>
      <c r="Y26" s="583" t="s">
        <v>322</v>
      </c>
      <c r="Z26" s="417"/>
      <c r="AA26" s="303" t="s">
        <v>358</v>
      </c>
      <c r="AB26" s="303"/>
      <c r="AC26" s="303"/>
      <c r="AD26" s="303"/>
      <c r="AE26" s="303"/>
      <c r="AF26" s="303"/>
      <c r="AG26" s="303"/>
      <c r="AH26" s="303"/>
      <c r="AI26" s="303"/>
      <c r="AJ26" s="303"/>
      <c r="AK26" s="296">
        <v>90</v>
      </c>
      <c r="AL26" s="296">
        <v>126</v>
      </c>
      <c r="AM26" s="297">
        <v>36</v>
      </c>
    </row>
    <row r="27" spans="1:39" x14ac:dyDescent="0.2">
      <c r="A27" s="582"/>
      <c r="B27" s="414">
        <v>143057</v>
      </c>
      <c r="C27" s="569" t="s">
        <v>359</v>
      </c>
      <c r="D27" s="553" t="s">
        <v>337</v>
      </c>
      <c r="E27" s="554" t="s">
        <v>327</v>
      </c>
      <c r="F27" s="303" t="s">
        <v>360</v>
      </c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416"/>
      <c r="U27" s="416" t="s">
        <v>14</v>
      </c>
      <c r="V27" s="565" t="s">
        <v>361</v>
      </c>
      <c r="W27" s="422" t="s">
        <v>14</v>
      </c>
      <c r="X27" s="417" t="s">
        <v>132</v>
      </c>
      <c r="Y27" s="563" t="s">
        <v>328</v>
      </c>
      <c r="Z27" s="419"/>
      <c r="AA27" s="416" t="s">
        <v>331</v>
      </c>
      <c r="AB27" s="584" t="s">
        <v>362</v>
      </c>
      <c r="AC27" s="576" t="s">
        <v>328</v>
      </c>
      <c r="AD27" s="420" t="s">
        <v>14</v>
      </c>
      <c r="AE27" s="585" t="s">
        <v>338</v>
      </c>
      <c r="AF27" s="566" t="s">
        <v>363</v>
      </c>
      <c r="AG27" s="584" t="s">
        <v>364</v>
      </c>
      <c r="AH27" s="417" t="s">
        <v>365</v>
      </c>
      <c r="AI27" s="417"/>
      <c r="AJ27" s="563" t="s">
        <v>214</v>
      </c>
      <c r="AK27" s="296">
        <v>72</v>
      </c>
      <c r="AL27" s="296">
        <v>150</v>
      </c>
      <c r="AM27" s="297">
        <v>78</v>
      </c>
    </row>
    <row r="28" spans="1:39" x14ac:dyDescent="0.2">
      <c r="A28" s="582"/>
      <c r="B28" s="414"/>
      <c r="C28" s="569"/>
      <c r="D28" s="561" t="s">
        <v>206</v>
      </c>
      <c r="E28" s="554" t="s">
        <v>327</v>
      </c>
      <c r="F28" s="417"/>
      <c r="G28" s="417"/>
      <c r="H28" s="420"/>
      <c r="I28" s="420"/>
      <c r="J28" s="417"/>
      <c r="K28" s="417"/>
      <c r="L28" s="416"/>
      <c r="M28" s="417"/>
      <c r="N28" s="416"/>
      <c r="O28" s="420"/>
      <c r="P28" s="421"/>
      <c r="Q28" s="416"/>
      <c r="R28" s="416"/>
      <c r="S28" s="417"/>
      <c r="T28" s="416"/>
      <c r="U28" s="416"/>
      <c r="V28" s="420"/>
      <c r="W28" s="422"/>
      <c r="X28" s="417"/>
      <c r="Y28" s="417"/>
      <c r="Z28" s="417"/>
      <c r="AA28" s="416"/>
      <c r="AB28" s="417"/>
      <c r="AC28" s="416"/>
      <c r="AD28" s="420"/>
      <c r="AE28" s="417"/>
      <c r="AF28" s="416"/>
      <c r="AG28" s="416"/>
      <c r="AH28" s="417"/>
      <c r="AI28" s="417"/>
      <c r="AJ28" s="421"/>
      <c r="AK28" s="296"/>
      <c r="AL28" s="296"/>
      <c r="AM28" s="297"/>
    </row>
    <row r="29" spans="1:39" ht="15" x14ac:dyDescent="0.2">
      <c r="A29" s="582"/>
      <c r="B29" s="414">
        <v>120200</v>
      </c>
      <c r="C29" s="569" t="s">
        <v>366</v>
      </c>
      <c r="D29" s="561" t="s">
        <v>209</v>
      </c>
      <c r="E29" s="574" t="s">
        <v>327</v>
      </c>
      <c r="F29" s="416" t="s">
        <v>14</v>
      </c>
      <c r="G29" s="417" t="s">
        <v>14</v>
      </c>
      <c r="H29" s="563" t="s">
        <v>328</v>
      </c>
      <c r="I29" s="420" t="s">
        <v>14</v>
      </c>
      <c r="J29" s="563" t="s">
        <v>328</v>
      </c>
      <c r="K29" s="417"/>
      <c r="L29" s="416" t="s">
        <v>14</v>
      </c>
      <c r="M29" s="492" t="s">
        <v>115</v>
      </c>
      <c r="N29" s="419"/>
      <c r="O29" s="420" t="s">
        <v>14</v>
      </c>
      <c r="P29" s="563" t="s">
        <v>328</v>
      </c>
      <c r="Q29" s="416"/>
      <c r="R29" s="416" t="s">
        <v>14</v>
      </c>
      <c r="S29" s="417"/>
      <c r="T29" s="416"/>
      <c r="U29" s="309" t="s">
        <v>76</v>
      </c>
      <c r="V29" s="420"/>
      <c r="W29" s="422"/>
      <c r="X29" s="417" t="s">
        <v>14</v>
      </c>
      <c r="Y29" s="563" t="s">
        <v>328</v>
      </c>
      <c r="Z29" s="417" t="s">
        <v>14</v>
      </c>
      <c r="AA29" s="416" t="s">
        <v>14</v>
      </c>
      <c r="AB29" s="563" t="s">
        <v>367</v>
      </c>
      <c r="AC29" s="417" t="s">
        <v>14</v>
      </c>
      <c r="AD29" s="420" t="s">
        <v>14</v>
      </c>
      <c r="AE29" s="417"/>
      <c r="AF29" s="416"/>
      <c r="AG29" s="309" t="s">
        <v>76</v>
      </c>
      <c r="AH29" s="417"/>
      <c r="AI29" s="417"/>
      <c r="AJ29" s="421"/>
      <c r="AK29" s="296">
        <v>126</v>
      </c>
      <c r="AL29" s="296">
        <v>192</v>
      </c>
      <c r="AM29" s="297" t="s">
        <v>368</v>
      </c>
    </row>
    <row r="30" spans="1:39" x14ac:dyDescent="0.2">
      <c r="A30" s="582"/>
      <c r="B30" s="414">
        <v>149110</v>
      </c>
      <c r="C30" s="569" t="s">
        <v>369</v>
      </c>
      <c r="D30" s="561" t="s">
        <v>211</v>
      </c>
      <c r="E30" s="574" t="s">
        <v>327</v>
      </c>
      <c r="F30" s="416" t="s">
        <v>14</v>
      </c>
      <c r="G30" s="417"/>
      <c r="H30" s="420" t="s">
        <v>14</v>
      </c>
      <c r="I30" s="433" t="s">
        <v>12</v>
      </c>
      <c r="J30" s="563" t="s">
        <v>328</v>
      </c>
      <c r="K30" s="419"/>
      <c r="L30" s="416" t="s">
        <v>14</v>
      </c>
      <c r="M30" s="417"/>
      <c r="N30" s="563" t="s">
        <v>328</v>
      </c>
      <c r="O30" s="420" t="s">
        <v>14</v>
      </c>
      <c r="P30" s="421"/>
      <c r="Q30" s="416"/>
      <c r="R30" s="416" t="s">
        <v>76</v>
      </c>
      <c r="S30" s="417"/>
      <c r="T30" s="416" t="s">
        <v>14</v>
      </c>
      <c r="U30" s="416" t="s">
        <v>14</v>
      </c>
      <c r="V30" s="429" t="s">
        <v>214</v>
      </c>
      <c r="W30" s="422"/>
      <c r="X30" s="417" t="s">
        <v>76</v>
      </c>
      <c r="Y30" s="576"/>
      <c r="Z30" s="417"/>
      <c r="AA30" s="416" t="s">
        <v>14</v>
      </c>
      <c r="AB30" s="563" t="s">
        <v>17</v>
      </c>
      <c r="AC30" s="416"/>
      <c r="AD30" s="420" t="s">
        <v>76</v>
      </c>
      <c r="AE30" s="417" t="s">
        <v>14</v>
      </c>
      <c r="AF30" s="416" t="s">
        <v>14</v>
      </c>
      <c r="AG30" s="416" t="s">
        <v>14</v>
      </c>
      <c r="AH30" s="563" t="s">
        <v>328</v>
      </c>
      <c r="AI30" s="417" t="s">
        <v>14</v>
      </c>
      <c r="AJ30" s="563" t="s">
        <v>328</v>
      </c>
      <c r="AK30" s="296">
        <v>126</v>
      </c>
      <c r="AL30" s="296">
        <v>180</v>
      </c>
      <c r="AM30" s="297">
        <v>48</v>
      </c>
    </row>
    <row r="31" spans="1:39" x14ac:dyDescent="0.2">
      <c r="A31" s="582"/>
      <c r="B31" s="414">
        <v>143090</v>
      </c>
      <c r="C31" s="569" t="s">
        <v>370</v>
      </c>
      <c r="D31" s="561" t="s">
        <v>213</v>
      </c>
      <c r="E31" s="554" t="s">
        <v>327</v>
      </c>
      <c r="F31" s="303" t="s">
        <v>371</v>
      </c>
      <c r="G31" s="303"/>
      <c r="H31" s="303"/>
      <c r="I31" s="303"/>
      <c r="J31" s="303"/>
      <c r="K31" s="303"/>
      <c r="L31" s="303"/>
      <c r="M31" s="303"/>
      <c r="N31" s="303"/>
      <c r="O31" s="420" t="s">
        <v>14</v>
      </c>
      <c r="P31" s="563" t="s">
        <v>328</v>
      </c>
      <c r="Q31" s="419"/>
      <c r="R31" s="416" t="s">
        <v>14</v>
      </c>
      <c r="S31" s="563" t="s">
        <v>328</v>
      </c>
      <c r="T31" s="416"/>
      <c r="U31" s="416" t="s">
        <v>14</v>
      </c>
      <c r="V31" s="563" t="s">
        <v>328</v>
      </c>
      <c r="W31" s="429" t="s">
        <v>115</v>
      </c>
      <c r="X31" s="417" t="s">
        <v>14</v>
      </c>
      <c r="Y31" s="419"/>
      <c r="Z31" s="417"/>
      <c r="AA31" s="416" t="s">
        <v>14</v>
      </c>
      <c r="AB31" s="417"/>
      <c r="AC31" s="417" t="s">
        <v>14</v>
      </c>
      <c r="AD31" s="420" t="s">
        <v>14</v>
      </c>
      <c r="AE31" s="576"/>
      <c r="AF31" s="586"/>
      <c r="AG31" s="416" t="s">
        <v>14</v>
      </c>
      <c r="AH31" s="583"/>
      <c r="AI31" s="563" t="s">
        <v>372</v>
      </c>
      <c r="AJ31" s="420"/>
      <c r="AK31" s="296">
        <v>90</v>
      </c>
      <c r="AL31" s="296">
        <v>156</v>
      </c>
      <c r="AM31" s="297">
        <v>66</v>
      </c>
    </row>
    <row r="32" spans="1:39" x14ac:dyDescent="0.2">
      <c r="A32" s="582"/>
      <c r="B32" s="414">
        <v>143251</v>
      </c>
      <c r="C32" s="569" t="s">
        <v>373</v>
      </c>
      <c r="D32" s="561" t="s">
        <v>216</v>
      </c>
      <c r="E32" s="554" t="s">
        <v>327</v>
      </c>
      <c r="F32" s="303" t="s">
        <v>374</v>
      </c>
      <c r="G32" s="303"/>
      <c r="H32" s="303"/>
      <c r="I32" s="303"/>
      <c r="J32" s="303"/>
      <c r="K32" s="303"/>
      <c r="L32" s="303"/>
      <c r="M32" s="303"/>
      <c r="N32" s="303"/>
      <c r="O32" s="303"/>
      <c r="P32" s="421"/>
      <c r="Q32" s="416"/>
      <c r="R32" s="416" t="s">
        <v>14</v>
      </c>
      <c r="S32" s="563" t="s">
        <v>328</v>
      </c>
      <c r="T32" s="416"/>
      <c r="U32" s="416" t="s">
        <v>14</v>
      </c>
      <c r="V32" s="563" t="s">
        <v>328</v>
      </c>
      <c r="W32" s="422"/>
      <c r="X32" s="417" t="s">
        <v>14</v>
      </c>
      <c r="Y32" s="417"/>
      <c r="Z32" s="308" t="s">
        <v>14</v>
      </c>
      <c r="AA32" s="309" t="s">
        <v>76</v>
      </c>
      <c r="AB32" s="563" t="s">
        <v>328</v>
      </c>
      <c r="AC32" s="576" t="s">
        <v>335</v>
      </c>
      <c r="AD32" s="420" t="s">
        <v>14</v>
      </c>
      <c r="AE32" s="417"/>
      <c r="AF32" s="429" t="s">
        <v>17</v>
      </c>
      <c r="AG32" s="416" t="s">
        <v>76</v>
      </c>
      <c r="AH32" s="563" t="s">
        <v>375</v>
      </c>
      <c r="AI32" s="587" t="s">
        <v>376</v>
      </c>
      <c r="AJ32" s="421" t="s">
        <v>14</v>
      </c>
      <c r="AK32" s="296">
        <v>90</v>
      </c>
      <c r="AL32" s="296">
        <v>162</v>
      </c>
      <c r="AM32" s="297">
        <v>72</v>
      </c>
    </row>
    <row r="33" spans="1:39" x14ac:dyDescent="0.2">
      <c r="A33" s="582"/>
      <c r="B33" s="414">
        <v>145432</v>
      </c>
      <c r="C33" s="569" t="s">
        <v>377</v>
      </c>
      <c r="D33" s="561" t="s">
        <v>218</v>
      </c>
      <c r="E33" s="554" t="s">
        <v>327</v>
      </c>
      <c r="F33" s="416" t="s">
        <v>14</v>
      </c>
      <c r="G33" s="417"/>
      <c r="H33" s="420"/>
      <c r="I33" s="310" t="s">
        <v>101</v>
      </c>
      <c r="J33" s="308"/>
      <c r="K33" s="429" t="s">
        <v>101</v>
      </c>
      <c r="L33" s="309" t="s">
        <v>101</v>
      </c>
      <c r="M33" s="417"/>
      <c r="N33" s="416"/>
      <c r="O33" s="420" t="s">
        <v>101</v>
      </c>
      <c r="P33" s="421"/>
      <c r="Q33" s="429" t="s">
        <v>101</v>
      </c>
      <c r="R33" s="416" t="s">
        <v>14</v>
      </c>
      <c r="S33" s="417"/>
      <c r="T33" s="416"/>
      <c r="U33" s="416" t="s">
        <v>14</v>
      </c>
      <c r="V33" s="420"/>
      <c r="W33" s="422"/>
      <c r="X33" s="417" t="s">
        <v>14</v>
      </c>
      <c r="Y33" s="417"/>
      <c r="Z33" s="417"/>
      <c r="AA33" s="416" t="s">
        <v>14</v>
      </c>
      <c r="AB33" s="417"/>
      <c r="AC33" s="416"/>
      <c r="AD33" s="420" t="s">
        <v>14</v>
      </c>
      <c r="AE33" s="417"/>
      <c r="AF33" s="416"/>
      <c r="AG33" s="416" t="s">
        <v>14</v>
      </c>
      <c r="AH33" s="417"/>
      <c r="AI33" s="417"/>
      <c r="AJ33" s="421" t="s">
        <v>14</v>
      </c>
      <c r="AK33" s="296">
        <v>126</v>
      </c>
      <c r="AL33" s="296">
        <v>156</v>
      </c>
      <c r="AM33" s="297">
        <v>24</v>
      </c>
    </row>
    <row r="34" spans="1:39" x14ac:dyDescent="0.2">
      <c r="A34" s="582"/>
      <c r="B34" s="414">
        <v>153281</v>
      </c>
      <c r="C34" s="569" t="s">
        <v>378</v>
      </c>
      <c r="D34" s="561" t="s">
        <v>349</v>
      </c>
      <c r="E34" s="554" t="s">
        <v>327</v>
      </c>
      <c r="F34" s="416" t="s">
        <v>14</v>
      </c>
      <c r="G34" s="563" t="s">
        <v>328</v>
      </c>
      <c r="H34" s="420"/>
      <c r="I34" s="420" t="s">
        <v>14</v>
      </c>
      <c r="J34" s="417"/>
      <c r="K34" s="417"/>
      <c r="L34" s="416" t="s">
        <v>76</v>
      </c>
      <c r="M34" s="417"/>
      <c r="N34" s="416"/>
      <c r="O34" s="420" t="s">
        <v>14</v>
      </c>
      <c r="P34" s="421"/>
      <c r="Q34" s="416"/>
      <c r="R34" s="416" t="s">
        <v>14</v>
      </c>
      <c r="S34" s="563" t="s">
        <v>328</v>
      </c>
      <c r="T34" s="416"/>
      <c r="U34" s="416" t="s">
        <v>14</v>
      </c>
      <c r="V34" s="420"/>
      <c r="W34" s="422"/>
      <c r="X34" s="417" t="s">
        <v>14</v>
      </c>
      <c r="Y34" s="563" t="s">
        <v>328</v>
      </c>
      <c r="Z34" s="419"/>
      <c r="AA34" s="416" t="s">
        <v>14</v>
      </c>
      <c r="AB34" s="417"/>
      <c r="AC34" s="416"/>
      <c r="AD34" s="420" t="s">
        <v>14</v>
      </c>
      <c r="AE34" s="417"/>
      <c r="AF34" s="416" t="s">
        <v>14</v>
      </c>
      <c r="AG34" s="416" t="s">
        <v>14</v>
      </c>
      <c r="AH34" s="417"/>
      <c r="AI34" s="417"/>
      <c r="AJ34" s="421" t="s">
        <v>14</v>
      </c>
      <c r="AK34" s="296">
        <v>126</v>
      </c>
      <c r="AL34" s="296">
        <v>168</v>
      </c>
      <c r="AM34" s="297">
        <v>36</v>
      </c>
    </row>
    <row r="35" spans="1:39" ht="15.75" x14ac:dyDescent="0.25">
      <c r="A35" s="582"/>
      <c r="B35" s="414">
        <v>143219</v>
      </c>
      <c r="C35" s="569" t="s">
        <v>379</v>
      </c>
      <c r="D35" s="561" t="s">
        <v>351</v>
      </c>
      <c r="E35" s="554" t="s">
        <v>327</v>
      </c>
      <c r="F35" s="416" t="s">
        <v>14</v>
      </c>
      <c r="G35" s="419"/>
      <c r="H35" s="420"/>
      <c r="I35" s="310" t="s">
        <v>101</v>
      </c>
      <c r="J35" s="417"/>
      <c r="K35" s="417"/>
      <c r="L35" s="416" t="s">
        <v>14</v>
      </c>
      <c r="M35" s="563" t="s">
        <v>328</v>
      </c>
      <c r="N35" s="416"/>
      <c r="O35" s="420" t="s">
        <v>14</v>
      </c>
      <c r="P35" s="563" t="s">
        <v>328</v>
      </c>
      <c r="Q35" s="416"/>
      <c r="R35" s="416" t="s">
        <v>14</v>
      </c>
      <c r="S35" s="429" t="s">
        <v>214</v>
      </c>
      <c r="T35" s="416"/>
      <c r="U35" s="416" t="s">
        <v>14</v>
      </c>
      <c r="V35" s="422"/>
      <c r="W35" s="422"/>
      <c r="X35" s="417" t="s">
        <v>14</v>
      </c>
      <c r="Y35" s="563" t="s">
        <v>328</v>
      </c>
      <c r="Z35" s="419"/>
      <c r="AA35" s="416" t="s">
        <v>14</v>
      </c>
      <c r="AB35" s="417"/>
      <c r="AC35" s="416"/>
      <c r="AD35" s="420" t="s">
        <v>14</v>
      </c>
      <c r="AE35" s="588" t="s">
        <v>131</v>
      </c>
      <c r="AF35" s="416"/>
      <c r="AG35" s="416" t="s">
        <v>76</v>
      </c>
      <c r="AH35" s="563" t="s">
        <v>335</v>
      </c>
      <c r="AI35" s="417"/>
      <c r="AJ35" s="421" t="s">
        <v>14</v>
      </c>
      <c r="AK35" s="296">
        <v>126</v>
      </c>
      <c r="AL35" s="296">
        <v>192</v>
      </c>
      <c r="AM35" s="297">
        <v>60</v>
      </c>
    </row>
    <row r="36" spans="1:39" x14ac:dyDescent="0.2">
      <c r="A36" s="589" t="s">
        <v>323</v>
      </c>
      <c r="B36" s="581"/>
      <c r="C36" s="548">
        <v>192</v>
      </c>
      <c r="D36" s="549" t="s">
        <v>87</v>
      </c>
      <c r="E36" s="550" t="s">
        <v>88</v>
      </c>
      <c r="F36" s="408">
        <v>1</v>
      </c>
      <c r="G36" s="408">
        <v>2</v>
      </c>
      <c r="H36" s="408">
        <v>3</v>
      </c>
      <c r="I36" s="408">
        <v>4</v>
      </c>
      <c r="J36" s="408">
        <v>5</v>
      </c>
      <c r="K36" s="408">
        <v>6</v>
      </c>
      <c r="L36" s="408">
        <v>7</v>
      </c>
      <c r="M36" s="408">
        <v>8</v>
      </c>
      <c r="N36" s="408">
        <v>9</v>
      </c>
      <c r="O36" s="408">
        <v>10</v>
      </c>
      <c r="P36" s="408">
        <v>11</v>
      </c>
      <c r="Q36" s="408">
        <v>12</v>
      </c>
      <c r="R36" s="408">
        <v>13</v>
      </c>
      <c r="S36" s="408">
        <v>14</v>
      </c>
      <c r="T36" s="408">
        <v>15</v>
      </c>
      <c r="U36" s="408">
        <v>16</v>
      </c>
      <c r="V36" s="408">
        <v>17</v>
      </c>
      <c r="W36" s="408">
        <v>18</v>
      </c>
      <c r="X36" s="408">
        <v>19</v>
      </c>
      <c r="Y36" s="408">
        <v>20</v>
      </c>
      <c r="Z36" s="408">
        <v>21</v>
      </c>
      <c r="AA36" s="408">
        <v>22</v>
      </c>
      <c r="AB36" s="408">
        <v>23</v>
      </c>
      <c r="AC36" s="408">
        <v>24</v>
      </c>
      <c r="AD36" s="408">
        <v>25</v>
      </c>
      <c r="AE36" s="408">
        <v>26</v>
      </c>
      <c r="AF36" s="408">
        <v>27</v>
      </c>
      <c r="AG36" s="408">
        <v>28</v>
      </c>
      <c r="AH36" s="408">
        <v>29</v>
      </c>
      <c r="AI36" s="408">
        <v>30</v>
      </c>
      <c r="AJ36" s="408">
        <v>31</v>
      </c>
      <c r="AK36" s="282" t="s">
        <v>3</v>
      </c>
      <c r="AL36" s="283" t="s">
        <v>89</v>
      </c>
      <c r="AM36" s="283" t="s">
        <v>90</v>
      </c>
    </row>
    <row r="37" spans="1:39" x14ac:dyDescent="0.2">
      <c r="A37" s="590" t="s">
        <v>324</v>
      </c>
      <c r="B37" s="581"/>
      <c r="C37" s="548" t="s">
        <v>314</v>
      </c>
      <c r="D37" s="549" t="s">
        <v>94</v>
      </c>
      <c r="E37" s="550"/>
      <c r="F37" s="408" t="s">
        <v>95</v>
      </c>
      <c r="G37" s="408" t="s">
        <v>96</v>
      </c>
      <c r="H37" s="408" t="s">
        <v>96</v>
      </c>
      <c r="I37" s="408" t="s">
        <v>97</v>
      </c>
      <c r="J37" s="408" t="s">
        <v>96</v>
      </c>
      <c r="K37" s="408" t="s">
        <v>17</v>
      </c>
      <c r="L37" s="408" t="s">
        <v>95</v>
      </c>
      <c r="M37" s="408" t="s">
        <v>95</v>
      </c>
      <c r="N37" s="408" t="s">
        <v>96</v>
      </c>
      <c r="O37" s="408" t="s">
        <v>96</v>
      </c>
      <c r="P37" s="408" t="s">
        <v>97</v>
      </c>
      <c r="Q37" s="408" t="s">
        <v>96</v>
      </c>
      <c r="R37" s="408" t="s">
        <v>17</v>
      </c>
      <c r="S37" s="408" t="s">
        <v>95</v>
      </c>
      <c r="T37" s="408" t="s">
        <v>95</v>
      </c>
      <c r="U37" s="408" t="s">
        <v>96</v>
      </c>
      <c r="V37" s="408" t="s">
        <v>96</v>
      </c>
      <c r="W37" s="408" t="s">
        <v>97</v>
      </c>
      <c r="X37" s="408" t="s">
        <v>96</v>
      </c>
      <c r="Y37" s="408" t="s">
        <v>17</v>
      </c>
      <c r="Z37" s="408" t="s">
        <v>95</v>
      </c>
      <c r="AA37" s="408" t="s">
        <v>95</v>
      </c>
      <c r="AB37" s="408" t="s">
        <v>96</v>
      </c>
      <c r="AC37" s="408" t="s">
        <v>96</v>
      </c>
      <c r="AD37" s="408" t="s">
        <v>97</v>
      </c>
      <c r="AE37" s="408" t="s">
        <v>96</v>
      </c>
      <c r="AF37" s="408" t="s">
        <v>17</v>
      </c>
      <c r="AG37" s="408" t="s">
        <v>95</v>
      </c>
      <c r="AH37" s="408" t="s">
        <v>95</v>
      </c>
      <c r="AI37" s="408" t="s">
        <v>96</v>
      </c>
      <c r="AJ37" s="408" t="s">
        <v>96</v>
      </c>
      <c r="AK37" s="282"/>
      <c r="AL37" s="283"/>
      <c r="AM37" s="283"/>
    </row>
    <row r="38" spans="1:39" x14ac:dyDescent="0.2">
      <c r="A38" s="590"/>
      <c r="B38" s="414">
        <v>142980</v>
      </c>
      <c r="C38" s="555" t="s">
        <v>380</v>
      </c>
      <c r="D38" s="561" t="s">
        <v>326</v>
      </c>
      <c r="E38" s="554" t="s">
        <v>327</v>
      </c>
      <c r="F38" s="417"/>
      <c r="G38" s="417" t="s">
        <v>14</v>
      </c>
      <c r="H38" s="562" t="s">
        <v>328</v>
      </c>
      <c r="I38" s="420"/>
      <c r="J38" s="417" t="s">
        <v>14</v>
      </c>
      <c r="K38" s="563" t="s">
        <v>328</v>
      </c>
      <c r="L38" s="416"/>
      <c r="M38" s="417" t="s">
        <v>14</v>
      </c>
      <c r="N38" s="563" t="s">
        <v>328</v>
      </c>
      <c r="O38" s="420"/>
      <c r="P38" s="421" t="s">
        <v>14</v>
      </c>
      <c r="Q38" s="416"/>
      <c r="R38" s="416"/>
      <c r="S38" s="417" t="s">
        <v>14</v>
      </c>
      <c r="T38" s="563" t="s">
        <v>328</v>
      </c>
      <c r="U38" s="419"/>
      <c r="V38" s="420" t="s">
        <v>14</v>
      </c>
      <c r="W38" s="422"/>
      <c r="X38" s="417"/>
      <c r="Y38" s="417" t="s">
        <v>14</v>
      </c>
      <c r="Z38" s="563" t="s">
        <v>328</v>
      </c>
      <c r="AA38" s="419"/>
      <c r="AB38" s="417" t="s">
        <v>14</v>
      </c>
      <c r="AC38" s="576" t="s">
        <v>214</v>
      </c>
      <c r="AD38" s="420"/>
      <c r="AE38" s="591" t="s">
        <v>381</v>
      </c>
      <c r="AF38" s="591"/>
      <c r="AG38" s="591"/>
      <c r="AH38" s="591"/>
      <c r="AI38" s="591"/>
      <c r="AJ38" s="591"/>
      <c r="AK38" s="296">
        <v>126</v>
      </c>
      <c r="AL38" s="296">
        <v>162</v>
      </c>
      <c r="AM38" s="297">
        <v>60</v>
      </c>
    </row>
    <row r="39" spans="1:39" x14ac:dyDescent="0.2">
      <c r="A39" s="590"/>
      <c r="B39" s="414">
        <v>143049</v>
      </c>
      <c r="C39" s="569" t="s">
        <v>382</v>
      </c>
      <c r="D39" s="561" t="s">
        <v>334</v>
      </c>
      <c r="E39" s="554" t="s">
        <v>327</v>
      </c>
      <c r="F39" s="417"/>
      <c r="G39" s="417" t="s">
        <v>14</v>
      </c>
      <c r="H39" s="420"/>
      <c r="I39" s="562" t="s">
        <v>335</v>
      </c>
      <c r="J39" s="417" t="s">
        <v>14</v>
      </c>
      <c r="K39" s="417"/>
      <c r="L39" s="416"/>
      <c r="M39" s="417" t="s">
        <v>14</v>
      </c>
      <c r="N39" s="416"/>
      <c r="O39" s="420"/>
      <c r="P39" s="421" t="s">
        <v>14</v>
      </c>
      <c r="Q39" s="416" t="s">
        <v>14</v>
      </c>
      <c r="R39" s="416" t="s">
        <v>14</v>
      </c>
      <c r="S39" s="417" t="s">
        <v>14</v>
      </c>
      <c r="T39" s="309" t="s">
        <v>76</v>
      </c>
      <c r="U39" s="416"/>
      <c r="V39" s="420"/>
      <c r="W39" s="422"/>
      <c r="X39" s="417"/>
      <c r="Y39" s="308" t="s">
        <v>76</v>
      </c>
      <c r="Z39" s="417"/>
      <c r="AA39" s="416"/>
      <c r="AB39" s="417" t="s">
        <v>14</v>
      </c>
      <c r="AC39" s="416"/>
      <c r="AD39" s="420"/>
      <c r="AE39" s="308" t="s">
        <v>76</v>
      </c>
      <c r="AF39" s="416" t="s">
        <v>14</v>
      </c>
      <c r="AG39" s="416"/>
      <c r="AH39" s="417" t="s">
        <v>14</v>
      </c>
      <c r="AI39" s="417"/>
      <c r="AJ39" s="421" t="s">
        <v>14</v>
      </c>
      <c r="AK39" s="296">
        <v>126</v>
      </c>
      <c r="AL39" s="296">
        <v>132</v>
      </c>
      <c r="AM39" s="297">
        <v>0</v>
      </c>
    </row>
    <row r="40" spans="1:39" x14ac:dyDescent="0.2">
      <c r="A40" s="590"/>
      <c r="B40" s="414">
        <v>143103</v>
      </c>
      <c r="C40" s="569" t="s">
        <v>383</v>
      </c>
      <c r="D40" s="553" t="s">
        <v>337</v>
      </c>
      <c r="E40" s="554" t="s">
        <v>327</v>
      </c>
      <c r="F40" s="563" t="s">
        <v>328</v>
      </c>
      <c r="G40" s="417" t="s">
        <v>14</v>
      </c>
      <c r="H40" s="420"/>
      <c r="I40" s="420"/>
      <c r="J40" s="417" t="s">
        <v>14</v>
      </c>
      <c r="K40" s="417"/>
      <c r="L40" s="416"/>
      <c r="M40" s="417"/>
      <c r="N40" s="416"/>
      <c r="O40" s="420"/>
      <c r="P40" s="421"/>
      <c r="Q40" s="416"/>
      <c r="R40" s="417" t="s">
        <v>14</v>
      </c>
      <c r="S40" s="417" t="s">
        <v>14</v>
      </c>
      <c r="T40" s="419"/>
      <c r="U40" s="562" t="s">
        <v>328</v>
      </c>
      <c r="V40" s="420" t="s">
        <v>14</v>
      </c>
      <c r="W40" s="422"/>
      <c r="X40" s="417"/>
      <c r="Y40" s="417" t="s">
        <v>14</v>
      </c>
      <c r="Z40" s="417"/>
      <c r="AA40" s="563" t="s">
        <v>328</v>
      </c>
      <c r="AB40" s="417" t="s">
        <v>14</v>
      </c>
      <c r="AC40" s="587" t="s">
        <v>384</v>
      </c>
      <c r="AD40" s="563" t="s">
        <v>385</v>
      </c>
      <c r="AE40" s="417" t="s">
        <v>14</v>
      </c>
      <c r="AF40" s="416"/>
      <c r="AG40" s="563" t="s">
        <v>214</v>
      </c>
      <c r="AH40" s="417" t="s">
        <v>14</v>
      </c>
      <c r="AI40" s="563" t="s">
        <v>328</v>
      </c>
      <c r="AJ40" s="583" t="s">
        <v>386</v>
      </c>
      <c r="AK40" s="296">
        <v>126</v>
      </c>
      <c r="AL40" s="296">
        <v>198</v>
      </c>
      <c r="AM40" s="297">
        <v>66</v>
      </c>
    </row>
    <row r="41" spans="1:39" x14ac:dyDescent="0.2">
      <c r="A41" s="590"/>
      <c r="B41" s="414"/>
      <c r="C41" s="569"/>
      <c r="D41" s="561" t="s">
        <v>206</v>
      </c>
      <c r="E41" s="574" t="s">
        <v>327</v>
      </c>
      <c r="F41" s="417"/>
      <c r="G41" s="417"/>
      <c r="H41" s="420"/>
      <c r="I41" s="420"/>
      <c r="J41" s="417"/>
      <c r="K41" s="417"/>
      <c r="L41" s="416"/>
      <c r="M41" s="417"/>
      <c r="N41" s="416"/>
      <c r="O41" s="420"/>
      <c r="P41" s="421"/>
      <c r="Q41" s="416"/>
      <c r="R41" s="416"/>
      <c r="S41" s="417"/>
      <c r="T41" s="416"/>
      <c r="U41" s="416"/>
      <c r="V41" s="420"/>
      <c r="W41" s="422"/>
      <c r="X41" s="417"/>
      <c r="Y41" s="417"/>
      <c r="Z41" s="417"/>
      <c r="AA41" s="416"/>
      <c r="AB41" s="417"/>
      <c r="AC41" s="416"/>
      <c r="AD41" s="420"/>
      <c r="AE41" s="417"/>
      <c r="AF41" s="416"/>
      <c r="AG41" s="416"/>
      <c r="AH41" s="417"/>
      <c r="AI41" s="417"/>
      <c r="AJ41" s="421"/>
      <c r="AK41" s="296"/>
      <c r="AL41" s="296"/>
      <c r="AM41" s="297"/>
    </row>
    <row r="42" spans="1:39" x14ac:dyDescent="0.2">
      <c r="A42" s="590"/>
      <c r="B42" s="572"/>
      <c r="C42" s="573"/>
      <c r="D42" s="561" t="s">
        <v>209</v>
      </c>
      <c r="E42" s="574" t="s">
        <v>327</v>
      </c>
      <c r="F42" s="417"/>
      <c r="G42" s="417"/>
      <c r="H42" s="420"/>
      <c r="I42" s="420"/>
      <c r="J42" s="417"/>
      <c r="K42" s="417"/>
      <c r="L42" s="416"/>
      <c r="M42" s="417"/>
      <c r="N42" s="416"/>
      <c r="O42" s="420"/>
      <c r="P42" s="421"/>
      <c r="Q42" s="416"/>
      <c r="R42" s="416"/>
      <c r="S42" s="417"/>
      <c r="T42" s="416"/>
      <c r="U42" s="416"/>
      <c r="V42" s="420"/>
      <c r="W42" s="422"/>
      <c r="X42" s="417"/>
      <c r="Y42" s="417"/>
      <c r="Z42" s="417"/>
      <c r="AA42" s="416"/>
      <c r="AB42" s="417"/>
      <c r="AC42" s="416"/>
      <c r="AD42" s="420"/>
      <c r="AE42" s="417"/>
      <c r="AF42" s="416"/>
      <c r="AG42" s="416"/>
      <c r="AH42" s="417"/>
      <c r="AI42" s="417"/>
      <c r="AJ42" s="421"/>
      <c r="AK42" s="296"/>
      <c r="AL42" s="296"/>
      <c r="AM42" s="297"/>
    </row>
    <row r="43" spans="1:39" x14ac:dyDescent="0.2">
      <c r="A43" s="590"/>
      <c r="B43" s="572"/>
      <c r="C43" s="573"/>
      <c r="D43" s="561" t="s">
        <v>211</v>
      </c>
      <c r="E43" s="574" t="s">
        <v>327</v>
      </c>
      <c r="F43" s="417"/>
      <c r="G43" s="417"/>
      <c r="H43" s="420"/>
      <c r="I43" s="420"/>
      <c r="J43" s="417"/>
      <c r="K43" s="417"/>
      <c r="L43" s="416"/>
      <c r="M43" s="417"/>
      <c r="N43" s="416"/>
      <c r="O43" s="420"/>
      <c r="P43" s="421"/>
      <c r="Q43" s="416"/>
      <c r="R43" s="416"/>
      <c r="S43" s="417"/>
      <c r="T43" s="416"/>
      <c r="U43" s="416"/>
      <c r="V43" s="420"/>
      <c r="W43" s="422"/>
      <c r="X43" s="417"/>
      <c r="Y43" s="417"/>
      <c r="Z43" s="417"/>
      <c r="AA43" s="416"/>
      <c r="AB43" s="417"/>
      <c r="AC43" s="416"/>
      <c r="AD43" s="420"/>
      <c r="AE43" s="417"/>
      <c r="AF43" s="416"/>
      <c r="AG43" s="416"/>
      <c r="AH43" s="417"/>
      <c r="AI43" s="417"/>
      <c r="AJ43" s="421"/>
      <c r="AK43" s="296"/>
      <c r="AL43" s="296"/>
      <c r="AM43" s="297"/>
    </row>
    <row r="44" spans="1:39" x14ac:dyDescent="0.2">
      <c r="A44" s="590"/>
      <c r="B44" s="592"/>
      <c r="C44" s="593"/>
      <c r="D44" s="561" t="s">
        <v>213</v>
      </c>
      <c r="E44" s="554" t="s">
        <v>327</v>
      </c>
      <c r="F44" s="417"/>
      <c r="G44" s="417"/>
      <c r="H44" s="420"/>
      <c r="I44" s="420"/>
      <c r="J44" s="417"/>
      <c r="K44" s="417"/>
      <c r="L44" s="416"/>
      <c r="M44" s="417"/>
      <c r="N44" s="416"/>
      <c r="O44" s="420"/>
      <c r="P44" s="421"/>
      <c r="Q44" s="416"/>
      <c r="R44" s="416"/>
      <c r="S44" s="417"/>
      <c r="T44" s="416"/>
      <c r="U44" s="416"/>
      <c r="V44" s="420"/>
      <c r="W44" s="422"/>
      <c r="X44" s="417"/>
      <c r="Y44" s="417"/>
      <c r="Z44" s="417"/>
      <c r="AA44" s="416"/>
      <c r="AB44" s="417"/>
      <c r="AC44" s="416"/>
      <c r="AD44" s="420"/>
      <c r="AE44" s="417"/>
      <c r="AF44" s="416"/>
      <c r="AG44" s="416"/>
      <c r="AH44" s="417"/>
      <c r="AI44" s="417"/>
      <c r="AJ44" s="421"/>
      <c r="AK44" s="296"/>
      <c r="AL44" s="296"/>
      <c r="AM44" s="297"/>
    </row>
    <row r="45" spans="1:39" x14ac:dyDescent="0.2">
      <c r="A45" s="590"/>
      <c r="B45" s="561"/>
      <c r="C45" s="552"/>
      <c r="D45" s="561" t="s">
        <v>216</v>
      </c>
      <c r="E45" s="554" t="s">
        <v>327</v>
      </c>
      <c r="F45" s="417"/>
      <c r="G45" s="417"/>
      <c r="H45" s="420"/>
      <c r="I45" s="420"/>
      <c r="J45" s="417"/>
      <c r="K45" s="417"/>
      <c r="L45" s="416"/>
      <c r="M45" s="417"/>
      <c r="N45" s="416"/>
      <c r="O45" s="420"/>
      <c r="P45" s="421"/>
      <c r="Q45" s="416"/>
      <c r="R45" s="416"/>
      <c r="S45" s="417"/>
      <c r="T45" s="416"/>
      <c r="U45" s="416"/>
      <c r="V45" s="420"/>
      <c r="W45" s="422"/>
      <c r="X45" s="417"/>
      <c r="Y45" s="417"/>
      <c r="Z45" s="417"/>
      <c r="AA45" s="416"/>
      <c r="AB45" s="417"/>
      <c r="AC45" s="416"/>
      <c r="AD45" s="420"/>
      <c r="AE45" s="417"/>
      <c r="AF45" s="416"/>
      <c r="AG45" s="416"/>
      <c r="AH45" s="417"/>
      <c r="AI45" s="417"/>
      <c r="AJ45" s="421"/>
      <c r="AK45" s="296"/>
      <c r="AL45" s="296"/>
      <c r="AM45" s="297"/>
    </row>
    <row r="46" spans="1:39" ht="15" x14ac:dyDescent="0.2">
      <c r="A46" s="590"/>
      <c r="B46" s="414">
        <v>143154</v>
      </c>
      <c r="C46" s="569" t="s">
        <v>387</v>
      </c>
      <c r="D46" s="561" t="s">
        <v>218</v>
      </c>
      <c r="E46" s="574" t="s">
        <v>327</v>
      </c>
      <c r="F46" s="417"/>
      <c r="G46" s="417" t="s">
        <v>14</v>
      </c>
      <c r="H46" s="594" t="s">
        <v>76</v>
      </c>
      <c r="I46" s="472" t="s">
        <v>154</v>
      </c>
      <c r="J46" s="417" t="s">
        <v>14</v>
      </c>
      <c r="K46" s="585" t="s">
        <v>214</v>
      </c>
      <c r="L46" s="416"/>
      <c r="M46" s="417" t="s">
        <v>388</v>
      </c>
      <c r="N46" s="417" t="s">
        <v>14</v>
      </c>
      <c r="O46" s="472" t="s">
        <v>116</v>
      </c>
      <c r="P46" s="563" t="s">
        <v>389</v>
      </c>
      <c r="Q46" s="562" t="s">
        <v>328</v>
      </c>
      <c r="R46" s="416"/>
      <c r="S46" s="417" t="s">
        <v>14</v>
      </c>
      <c r="T46" s="595" t="s">
        <v>253</v>
      </c>
      <c r="U46" s="431" t="s">
        <v>116</v>
      </c>
      <c r="V46" s="420"/>
      <c r="W46" s="429" t="s">
        <v>214</v>
      </c>
      <c r="X46" s="417"/>
      <c r="Y46" s="417" t="s">
        <v>14</v>
      </c>
      <c r="Z46" s="473" t="s">
        <v>12</v>
      </c>
      <c r="AA46" s="416"/>
      <c r="AB46" s="417" t="s">
        <v>14</v>
      </c>
      <c r="AC46" s="587" t="s">
        <v>322</v>
      </c>
      <c r="AD46" s="420"/>
      <c r="AE46" s="417" t="s">
        <v>390</v>
      </c>
      <c r="AF46" s="416"/>
      <c r="AG46" s="416"/>
      <c r="AH46" s="308" t="s">
        <v>391</v>
      </c>
      <c r="AI46" s="417"/>
      <c r="AJ46" s="421"/>
      <c r="AK46" s="296">
        <v>126</v>
      </c>
      <c r="AL46" s="296">
        <v>198</v>
      </c>
      <c r="AM46" s="297">
        <v>66</v>
      </c>
    </row>
    <row r="47" spans="1:39" ht="15" x14ac:dyDescent="0.2">
      <c r="A47" s="590"/>
      <c r="B47" s="414">
        <v>143260</v>
      </c>
      <c r="C47" s="569" t="s">
        <v>392</v>
      </c>
      <c r="D47" s="561" t="s">
        <v>349</v>
      </c>
      <c r="E47" s="554" t="s">
        <v>327</v>
      </c>
      <c r="F47" s="417"/>
      <c r="G47" s="417" t="s">
        <v>76</v>
      </c>
      <c r="H47" s="420"/>
      <c r="I47" s="420"/>
      <c r="J47" s="417" t="s">
        <v>14</v>
      </c>
      <c r="K47" s="417"/>
      <c r="L47" s="416"/>
      <c r="M47" s="417" t="s">
        <v>14</v>
      </c>
      <c r="N47" s="416"/>
      <c r="O47" s="420"/>
      <c r="P47" s="596" t="s">
        <v>101</v>
      </c>
      <c r="Q47" s="416"/>
      <c r="R47" s="416"/>
      <c r="S47" s="417" t="s">
        <v>14</v>
      </c>
      <c r="T47" s="416"/>
      <c r="U47" s="416"/>
      <c r="V47" s="310" t="s">
        <v>101</v>
      </c>
      <c r="W47" s="597"/>
      <c r="X47" s="308"/>
      <c r="Y47" s="308" t="s">
        <v>101</v>
      </c>
      <c r="Z47" s="308" t="s">
        <v>101</v>
      </c>
      <c r="AA47" s="416"/>
      <c r="AB47" s="308" t="s">
        <v>101</v>
      </c>
      <c r="AC47" s="309"/>
      <c r="AD47" s="310"/>
      <c r="AE47" s="308" t="s">
        <v>101</v>
      </c>
      <c r="AF47" s="309"/>
      <c r="AG47" s="309"/>
      <c r="AH47" s="308" t="s">
        <v>101</v>
      </c>
      <c r="AI47" s="417"/>
      <c r="AJ47" s="562" t="s">
        <v>101</v>
      </c>
      <c r="AK47" s="296">
        <v>126</v>
      </c>
      <c r="AL47" s="296">
        <v>132</v>
      </c>
      <c r="AM47" s="297">
        <v>0</v>
      </c>
    </row>
    <row r="48" spans="1:39" x14ac:dyDescent="0.2">
      <c r="A48" s="590"/>
      <c r="B48" s="414">
        <v>111147</v>
      </c>
      <c r="C48" s="569" t="s">
        <v>393</v>
      </c>
      <c r="D48" s="561" t="s">
        <v>351</v>
      </c>
      <c r="E48" s="554" t="s">
        <v>327</v>
      </c>
      <c r="F48" s="417"/>
      <c r="G48" s="417" t="s">
        <v>14</v>
      </c>
      <c r="H48" s="562" t="s">
        <v>352</v>
      </c>
      <c r="I48" s="420"/>
      <c r="J48" s="417" t="s">
        <v>14</v>
      </c>
      <c r="K48" s="417"/>
      <c r="L48" s="416"/>
      <c r="M48" s="417" t="s">
        <v>14</v>
      </c>
      <c r="N48" s="416"/>
      <c r="O48" s="563" t="s">
        <v>352</v>
      </c>
      <c r="P48" s="421" t="s">
        <v>14</v>
      </c>
      <c r="Q48" s="416"/>
      <c r="R48" s="416"/>
      <c r="S48" s="417" t="s">
        <v>14</v>
      </c>
      <c r="T48" s="416"/>
      <c r="U48" s="416"/>
      <c r="V48" s="420" t="s">
        <v>14</v>
      </c>
      <c r="W48" s="563" t="s">
        <v>352</v>
      </c>
      <c r="X48" s="417"/>
      <c r="Y48" s="417" t="s">
        <v>14</v>
      </c>
      <c r="Z48" s="417"/>
      <c r="AA48" s="416"/>
      <c r="AB48" s="417" t="s">
        <v>14</v>
      </c>
      <c r="AC48" s="416"/>
      <c r="AD48" s="420"/>
      <c r="AE48" s="417" t="s">
        <v>14</v>
      </c>
      <c r="AF48" s="563" t="s">
        <v>394</v>
      </c>
      <c r="AG48" s="416"/>
      <c r="AH48" s="417" t="s">
        <v>14</v>
      </c>
      <c r="AI48" s="563" t="s">
        <v>214</v>
      </c>
      <c r="AJ48" s="421"/>
      <c r="AK48" s="296">
        <v>126</v>
      </c>
      <c r="AL48" s="296">
        <v>180</v>
      </c>
      <c r="AM48" s="297">
        <v>48</v>
      </c>
    </row>
    <row r="49" spans="1:39" x14ac:dyDescent="0.2">
      <c r="A49" s="589" t="s">
        <v>323</v>
      </c>
      <c r="B49" s="581"/>
      <c r="C49" s="548" t="s">
        <v>85</v>
      </c>
      <c r="D49" s="549" t="s">
        <v>87</v>
      </c>
      <c r="E49" s="550" t="s">
        <v>88</v>
      </c>
      <c r="F49" s="408">
        <v>1</v>
      </c>
      <c r="G49" s="408">
        <v>2</v>
      </c>
      <c r="H49" s="408">
        <v>3</v>
      </c>
      <c r="I49" s="408">
        <v>4</v>
      </c>
      <c r="J49" s="408">
        <v>5</v>
      </c>
      <c r="K49" s="408">
        <v>6</v>
      </c>
      <c r="L49" s="408">
        <v>7</v>
      </c>
      <c r="M49" s="408">
        <v>8</v>
      </c>
      <c r="N49" s="408">
        <v>9</v>
      </c>
      <c r="O49" s="408">
        <v>10</v>
      </c>
      <c r="P49" s="408">
        <v>11</v>
      </c>
      <c r="Q49" s="408">
        <v>12</v>
      </c>
      <c r="R49" s="408">
        <v>13</v>
      </c>
      <c r="S49" s="408">
        <v>14</v>
      </c>
      <c r="T49" s="408">
        <v>15</v>
      </c>
      <c r="U49" s="408">
        <v>16</v>
      </c>
      <c r="V49" s="408">
        <v>17</v>
      </c>
      <c r="W49" s="408">
        <v>18</v>
      </c>
      <c r="X49" s="408">
        <v>19</v>
      </c>
      <c r="Y49" s="408">
        <v>20</v>
      </c>
      <c r="Z49" s="408">
        <v>21</v>
      </c>
      <c r="AA49" s="408">
        <v>22</v>
      </c>
      <c r="AB49" s="408">
        <v>23</v>
      </c>
      <c r="AC49" s="408">
        <v>24</v>
      </c>
      <c r="AD49" s="408">
        <v>25</v>
      </c>
      <c r="AE49" s="408">
        <v>26</v>
      </c>
      <c r="AF49" s="408">
        <v>27</v>
      </c>
      <c r="AG49" s="408">
        <v>28</v>
      </c>
      <c r="AH49" s="408">
        <v>29</v>
      </c>
      <c r="AI49" s="408">
        <v>30</v>
      </c>
      <c r="AJ49" s="408">
        <v>31</v>
      </c>
      <c r="AK49" s="282" t="s">
        <v>3</v>
      </c>
      <c r="AL49" s="283" t="s">
        <v>89</v>
      </c>
      <c r="AM49" s="283" t="s">
        <v>90</v>
      </c>
    </row>
    <row r="50" spans="1:39" x14ac:dyDescent="0.2">
      <c r="A50" s="598" t="s">
        <v>324</v>
      </c>
      <c r="B50" s="581"/>
      <c r="C50" s="548" t="s">
        <v>314</v>
      </c>
      <c r="D50" s="549" t="s">
        <v>94</v>
      </c>
      <c r="E50" s="550"/>
      <c r="F50" s="408" t="s">
        <v>95</v>
      </c>
      <c r="G50" s="408" t="s">
        <v>96</v>
      </c>
      <c r="H50" s="408" t="s">
        <v>96</v>
      </c>
      <c r="I50" s="408" t="s">
        <v>97</v>
      </c>
      <c r="J50" s="408" t="s">
        <v>96</v>
      </c>
      <c r="K50" s="408" t="s">
        <v>17</v>
      </c>
      <c r="L50" s="408" t="s">
        <v>95</v>
      </c>
      <c r="M50" s="408" t="s">
        <v>95</v>
      </c>
      <c r="N50" s="408" t="s">
        <v>96</v>
      </c>
      <c r="O50" s="408" t="s">
        <v>96</v>
      </c>
      <c r="P50" s="408" t="s">
        <v>97</v>
      </c>
      <c r="Q50" s="408" t="s">
        <v>96</v>
      </c>
      <c r="R50" s="408" t="s">
        <v>17</v>
      </c>
      <c r="S50" s="408" t="s">
        <v>95</v>
      </c>
      <c r="T50" s="408" t="s">
        <v>95</v>
      </c>
      <c r="U50" s="408" t="s">
        <v>96</v>
      </c>
      <c r="V50" s="408" t="s">
        <v>96</v>
      </c>
      <c r="W50" s="408" t="s">
        <v>97</v>
      </c>
      <c r="X50" s="408" t="s">
        <v>96</v>
      </c>
      <c r="Y50" s="408" t="s">
        <v>17</v>
      </c>
      <c r="Z50" s="408" t="s">
        <v>95</v>
      </c>
      <c r="AA50" s="408" t="s">
        <v>95</v>
      </c>
      <c r="AB50" s="408" t="s">
        <v>96</v>
      </c>
      <c r="AC50" s="408" t="s">
        <v>96</v>
      </c>
      <c r="AD50" s="408" t="s">
        <v>97</v>
      </c>
      <c r="AE50" s="408" t="s">
        <v>96</v>
      </c>
      <c r="AF50" s="408" t="s">
        <v>17</v>
      </c>
      <c r="AG50" s="408" t="s">
        <v>95</v>
      </c>
      <c r="AH50" s="408" t="s">
        <v>95</v>
      </c>
      <c r="AI50" s="408" t="s">
        <v>96</v>
      </c>
      <c r="AJ50" s="408" t="s">
        <v>96</v>
      </c>
      <c r="AK50" s="282"/>
      <c r="AL50" s="283"/>
      <c r="AM50" s="283"/>
    </row>
    <row r="51" spans="1:39" x14ac:dyDescent="0.2">
      <c r="A51" s="598"/>
      <c r="B51" s="414">
        <v>142964</v>
      </c>
      <c r="C51" s="555" t="s">
        <v>395</v>
      </c>
      <c r="D51" s="561" t="s">
        <v>326</v>
      </c>
      <c r="E51" s="554" t="s">
        <v>141</v>
      </c>
      <c r="F51" s="417"/>
      <c r="G51" s="417"/>
      <c r="H51" s="420" t="s">
        <v>76</v>
      </c>
      <c r="I51" s="420" t="s">
        <v>14</v>
      </c>
      <c r="J51" s="417"/>
      <c r="K51" s="417" t="s">
        <v>14</v>
      </c>
      <c r="L51" s="583" t="s">
        <v>396</v>
      </c>
      <c r="M51" s="417"/>
      <c r="N51" s="416" t="s">
        <v>14</v>
      </c>
      <c r="O51" s="420"/>
      <c r="P51" s="421"/>
      <c r="Q51" s="416" t="s">
        <v>14</v>
      </c>
      <c r="R51" s="583" t="s">
        <v>322</v>
      </c>
      <c r="S51" s="417"/>
      <c r="T51" s="416" t="s">
        <v>14</v>
      </c>
      <c r="U51" s="583" t="s">
        <v>322</v>
      </c>
      <c r="V51" s="420"/>
      <c r="W51" s="422" t="s">
        <v>76</v>
      </c>
      <c r="X51" s="583" t="s">
        <v>116</v>
      </c>
      <c r="Y51" s="417"/>
      <c r="Z51" s="417" t="s">
        <v>14</v>
      </c>
      <c r="AA51" s="562" t="s">
        <v>322</v>
      </c>
      <c r="AB51" s="417" t="s">
        <v>14</v>
      </c>
      <c r="AC51" s="416"/>
      <c r="AD51" s="420" t="s">
        <v>14</v>
      </c>
      <c r="AE51" s="417"/>
      <c r="AF51" s="416" t="s">
        <v>14</v>
      </c>
      <c r="AG51" s="583" t="s">
        <v>322</v>
      </c>
      <c r="AH51" s="417"/>
      <c r="AI51" s="417" t="s">
        <v>14</v>
      </c>
      <c r="AJ51" s="421"/>
      <c r="AK51" s="296">
        <v>126</v>
      </c>
      <c r="AL51" s="296">
        <v>192</v>
      </c>
      <c r="AM51" s="297">
        <v>60</v>
      </c>
    </row>
    <row r="52" spans="1:39" x14ac:dyDescent="0.2">
      <c r="A52" s="598"/>
      <c r="B52" s="414">
        <v>143146</v>
      </c>
      <c r="C52" s="569" t="s">
        <v>397</v>
      </c>
      <c r="D52" s="561" t="s">
        <v>334</v>
      </c>
      <c r="E52" s="554" t="s">
        <v>141</v>
      </c>
      <c r="F52" s="584" t="s">
        <v>76</v>
      </c>
      <c r="G52" s="417"/>
      <c r="H52" s="420" t="s">
        <v>14</v>
      </c>
      <c r="I52" s="420"/>
      <c r="J52" s="417"/>
      <c r="K52" s="417" t="s">
        <v>14</v>
      </c>
      <c r="L52" s="583" t="s">
        <v>396</v>
      </c>
      <c r="M52" s="417"/>
      <c r="N52" s="416" t="s">
        <v>144</v>
      </c>
      <c r="O52" s="420"/>
      <c r="P52" s="421"/>
      <c r="Q52" s="416" t="s">
        <v>14</v>
      </c>
      <c r="R52" s="419"/>
      <c r="S52" s="417"/>
      <c r="T52" s="416" t="s">
        <v>14</v>
      </c>
      <c r="U52" s="419"/>
      <c r="V52" s="420" t="s">
        <v>398</v>
      </c>
      <c r="W52" s="422" t="s">
        <v>14</v>
      </c>
      <c r="X52" s="583" t="s">
        <v>322</v>
      </c>
      <c r="Y52" s="417" t="s">
        <v>14</v>
      </c>
      <c r="Z52" s="417" t="s">
        <v>14</v>
      </c>
      <c r="AA52" s="563" t="s">
        <v>322</v>
      </c>
      <c r="AB52" s="428" t="s">
        <v>396</v>
      </c>
      <c r="AC52" s="416" t="s">
        <v>76</v>
      </c>
      <c r="AD52" s="420"/>
      <c r="AE52" s="417"/>
      <c r="AF52" s="416" t="s">
        <v>14</v>
      </c>
      <c r="AG52" s="562" t="s">
        <v>116</v>
      </c>
      <c r="AH52" s="563" t="s">
        <v>365</v>
      </c>
      <c r="AI52" s="417" t="s">
        <v>76</v>
      </c>
      <c r="AJ52" s="421"/>
      <c r="AK52" s="296">
        <v>126</v>
      </c>
      <c r="AL52" s="296">
        <v>180</v>
      </c>
      <c r="AM52" s="297">
        <v>48</v>
      </c>
    </row>
    <row r="53" spans="1:39" ht="15" x14ac:dyDescent="0.2">
      <c r="A53" s="598"/>
      <c r="B53" s="414">
        <v>143073</v>
      </c>
      <c r="C53" s="555" t="s">
        <v>399</v>
      </c>
      <c r="D53" s="553" t="s">
        <v>337</v>
      </c>
      <c r="E53" s="554" t="s">
        <v>141</v>
      </c>
      <c r="F53" s="419"/>
      <c r="G53" s="417"/>
      <c r="H53" s="420" t="s">
        <v>14</v>
      </c>
      <c r="I53" s="420"/>
      <c r="J53" s="417"/>
      <c r="K53" s="417" t="s">
        <v>14</v>
      </c>
      <c r="L53" s="416"/>
      <c r="M53" s="417"/>
      <c r="N53" s="416" t="s">
        <v>14</v>
      </c>
      <c r="O53" s="420"/>
      <c r="P53" s="421"/>
      <c r="Q53" s="309" t="s">
        <v>101</v>
      </c>
      <c r="R53" s="417"/>
      <c r="S53" s="583" t="s">
        <v>322</v>
      </c>
      <c r="T53" s="416" t="s">
        <v>14</v>
      </c>
      <c r="U53" s="419"/>
      <c r="V53" s="420"/>
      <c r="W53" s="422" t="s">
        <v>14</v>
      </c>
      <c r="X53" s="583" t="s">
        <v>322</v>
      </c>
      <c r="Y53" s="419"/>
      <c r="Z53" s="417" t="s">
        <v>14</v>
      </c>
      <c r="AA53" s="419"/>
      <c r="AB53" s="583" t="s">
        <v>116</v>
      </c>
      <c r="AC53" s="416" t="s">
        <v>14</v>
      </c>
      <c r="AD53" s="420"/>
      <c r="AE53" s="599" t="s">
        <v>76</v>
      </c>
      <c r="AF53" s="416" t="s">
        <v>14</v>
      </c>
      <c r="AG53" s="583" t="s">
        <v>101</v>
      </c>
      <c r="AH53" s="583" t="s">
        <v>322</v>
      </c>
      <c r="AI53" s="417" t="s">
        <v>14</v>
      </c>
      <c r="AJ53" s="421"/>
      <c r="AK53" s="296">
        <v>126</v>
      </c>
      <c r="AL53" s="296">
        <v>180</v>
      </c>
      <c r="AM53" s="297">
        <v>48</v>
      </c>
    </row>
    <row r="54" spans="1:39" x14ac:dyDescent="0.2">
      <c r="A54" s="598"/>
      <c r="B54" s="414"/>
      <c r="C54" s="555"/>
      <c r="D54" s="561" t="s">
        <v>206</v>
      </c>
      <c r="E54" s="554" t="s">
        <v>141</v>
      </c>
      <c r="F54" s="416"/>
      <c r="G54" s="417"/>
      <c r="H54" s="420"/>
      <c r="I54" s="420"/>
      <c r="J54" s="417"/>
      <c r="K54" s="417"/>
      <c r="L54" s="416"/>
      <c r="M54" s="417"/>
      <c r="N54" s="416"/>
      <c r="O54" s="420"/>
      <c r="P54" s="421"/>
      <c r="Q54" s="416"/>
      <c r="R54" s="416"/>
      <c r="S54" s="417"/>
      <c r="T54" s="416"/>
      <c r="U54" s="416"/>
      <c r="V54" s="420"/>
      <c r="W54" s="422"/>
      <c r="X54" s="417"/>
      <c r="Y54" s="417"/>
      <c r="Z54" s="417"/>
      <c r="AA54" s="416"/>
      <c r="AB54" s="417"/>
      <c r="AC54" s="416"/>
      <c r="AD54" s="420"/>
      <c r="AE54" s="417"/>
      <c r="AF54" s="416"/>
      <c r="AG54" s="416"/>
      <c r="AH54" s="417"/>
      <c r="AI54" s="417"/>
      <c r="AJ54" s="421"/>
      <c r="AK54" s="296"/>
      <c r="AL54" s="296"/>
      <c r="AM54" s="297"/>
    </row>
    <row r="55" spans="1:39" x14ac:dyDescent="0.2">
      <c r="A55" s="598"/>
      <c r="B55" s="572"/>
      <c r="C55" s="430"/>
      <c r="D55" s="561" t="s">
        <v>209</v>
      </c>
      <c r="E55" s="554" t="s">
        <v>141</v>
      </c>
      <c r="F55" s="416"/>
      <c r="G55" s="417"/>
      <c r="H55" s="420"/>
      <c r="I55" s="420"/>
      <c r="J55" s="417"/>
      <c r="K55" s="417"/>
      <c r="L55" s="416"/>
      <c r="M55" s="417"/>
      <c r="N55" s="416"/>
      <c r="O55" s="420"/>
      <c r="P55" s="421"/>
      <c r="Q55" s="416"/>
      <c r="R55" s="416"/>
      <c r="S55" s="417"/>
      <c r="T55" s="416"/>
      <c r="U55" s="416"/>
      <c r="V55" s="420"/>
      <c r="W55" s="422"/>
      <c r="X55" s="417"/>
      <c r="Y55" s="417"/>
      <c r="Z55" s="417"/>
      <c r="AA55" s="416"/>
      <c r="AB55" s="417"/>
      <c r="AC55" s="416"/>
      <c r="AD55" s="420"/>
      <c r="AE55" s="417"/>
      <c r="AF55" s="416"/>
      <c r="AG55" s="416"/>
      <c r="AH55" s="417"/>
      <c r="AI55" s="417"/>
      <c r="AJ55" s="421"/>
      <c r="AK55" s="296"/>
      <c r="AL55" s="296"/>
      <c r="AM55" s="297"/>
    </row>
    <row r="56" spans="1:39" x14ac:dyDescent="0.2">
      <c r="A56" s="598"/>
      <c r="B56" s="572"/>
      <c r="C56" s="430"/>
      <c r="D56" s="561" t="s">
        <v>211</v>
      </c>
      <c r="E56" s="554" t="s">
        <v>141</v>
      </c>
      <c r="F56" s="416"/>
      <c r="G56" s="417"/>
      <c r="H56" s="420"/>
      <c r="I56" s="420"/>
      <c r="J56" s="417"/>
      <c r="K56" s="417"/>
      <c r="L56" s="416"/>
      <c r="M56" s="417"/>
      <c r="N56" s="416"/>
      <c r="O56" s="420"/>
      <c r="P56" s="421"/>
      <c r="Q56" s="416"/>
      <c r="R56" s="416"/>
      <c r="S56" s="417"/>
      <c r="T56" s="416"/>
      <c r="U56" s="416"/>
      <c r="V56" s="420"/>
      <c r="W56" s="422"/>
      <c r="X56" s="417"/>
      <c r="Y56" s="417"/>
      <c r="Z56" s="417"/>
      <c r="AA56" s="416"/>
      <c r="AB56" s="417"/>
      <c r="AC56" s="416"/>
      <c r="AD56" s="420"/>
      <c r="AE56" s="417"/>
      <c r="AF56" s="416"/>
      <c r="AG56" s="416"/>
      <c r="AH56" s="417"/>
      <c r="AI56" s="417"/>
      <c r="AJ56" s="421"/>
      <c r="AK56" s="296"/>
      <c r="AL56" s="296"/>
      <c r="AM56" s="297"/>
    </row>
    <row r="57" spans="1:39" x14ac:dyDescent="0.2">
      <c r="A57" s="598"/>
      <c r="B57" s="572"/>
      <c r="C57" s="430"/>
      <c r="D57" s="561" t="s">
        <v>213</v>
      </c>
      <c r="E57" s="554" t="s">
        <v>141</v>
      </c>
      <c r="F57" s="416"/>
      <c r="G57" s="417"/>
      <c r="H57" s="420"/>
      <c r="I57" s="420"/>
      <c r="J57" s="417"/>
      <c r="K57" s="417"/>
      <c r="L57" s="416"/>
      <c r="M57" s="417"/>
      <c r="N57" s="416"/>
      <c r="O57" s="420"/>
      <c r="P57" s="421"/>
      <c r="Q57" s="416"/>
      <c r="R57" s="416"/>
      <c r="S57" s="417"/>
      <c r="T57" s="416"/>
      <c r="U57" s="416"/>
      <c r="V57" s="420"/>
      <c r="W57" s="422"/>
      <c r="X57" s="417"/>
      <c r="Y57" s="417"/>
      <c r="Z57" s="417"/>
      <c r="AA57" s="416"/>
      <c r="AB57" s="417"/>
      <c r="AC57" s="416"/>
      <c r="AD57" s="420"/>
      <c r="AE57" s="417"/>
      <c r="AF57" s="416"/>
      <c r="AG57" s="416"/>
      <c r="AH57" s="417"/>
      <c r="AI57" s="417"/>
      <c r="AJ57" s="421"/>
      <c r="AK57" s="296"/>
      <c r="AL57" s="296"/>
      <c r="AM57" s="297"/>
    </row>
    <row r="58" spans="1:39" x14ac:dyDescent="0.2">
      <c r="A58" s="598"/>
      <c r="B58" s="414">
        <v>142999</v>
      </c>
      <c r="C58" s="555" t="s">
        <v>400</v>
      </c>
      <c r="D58" s="561" t="s">
        <v>216</v>
      </c>
      <c r="E58" s="554" t="s">
        <v>141</v>
      </c>
      <c r="F58" s="583" t="s">
        <v>322</v>
      </c>
      <c r="G58" s="417"/>
      <c r="H58" s="420" t="s">
        <v>14</v>
      </c>
      <c r="I58" s="420"/>
      <c r="J58" s="417" t="s">
        <v>14</v>
      </c>
      <c r="K58" s="417" t="s">
        <v>14</v>
      </c>
      <c r="L58" s="416"/>
      <c r="M58" s="417"/>
      <c r="N58" s="416" t="s">
        <v>76</v>
      </c>
      <c r="O58" s="420"/>
      <c r="P58" s="421"/>
      <c r="Q58" s="416" t="s">
        <v>14</v>
      </c>
      <c r="R58" s="482" t="s">
        <v>154</v>
      </c>
      <c r="S58" s="417"/>
      <c r="T58" s="416" t="s">
        <v>101</v>
      </c>
      <c r="U58" s="587"/>
      <c r="V58" s="420"/>
      <c r="W58" s="422" t="s">
        <v>14</v>
      </c>
      <c r="X58" s="583" t="s">
        <v>322</v>
      </c>
      <c r="Y58" s="417"/>
      <c r="Z58" s="417" t="s">
        <v>14</v>
      </c>
      <c r="AA58" s="417" t="s">
        <v>14</v>
      </c>
      <c r="AB58" s="417"/>
      <c r="AC58" s="416" t="s">
        <v>14</v>
      </c>
      <c r="AD58" s="420"/>
      <c r="AE58" s="419"/>
      <c r="AF58" s="416" t="s">
        <v>76</v>
      </c>
      <c r="AG58" s="418" t="s">
        <v>101</v>
      </c>
      <c r="AH58" s="600"/>
      <c r="AI58" s="308" t="s">
        <v>101</v>
      </c>
      <c r="AJ58" s="421"/>
      <c r="AK58" s="296">
        <v>126</v>
      </c>
      <c r="AL58" s="296">
        <v>180</v>
      </c>
      <c r="AM58" s="297">
        <v>48</v>
      </c>
    </row>
    <row r="59" spans="1:39" x14ac:dyDescent="0.2">
      <c r="A59" s="601"/>
      <c r="B59" s="577">
        <v>124869</v>
      </c>
      <c r="C59" s="555" t="s">
        <v>401</v>
      </c>
      <c r="D59" s="561" t="s">
        <v>218</v>
      </c>
      <c r="E59" s="554" t="s">
        <v>141</v>
      </c>
      <c r="F59" s="472" t="s">
        <v>322</v>
      </c>
      <c r="G59" s="417"/>
      <c r="H59" s="420" t="s">
        <v>14</v>
      </c>
      <c r="I59" s="583" t="s">
        <v>322</v>
      </c>
      <c r="J59" s="417" t="s">
        <v>14</v>
      </c>
      <c r="K59" s="417" t="s">
        <v>14</v>
      </c>
      <c r="L59" s="416"/>
      <c r="M59" s="419"/>
      <c r="N59" s="416" t="s">
        <v>14</v>
      </c>
      <c r="O59" s="420"/>
      <c r="P59" s="421"/>
      <c r="Q59" s="416" t="s">
        <v>14</v>
      </c>
      <c r="R59" s="416"/>
      <c r="S59" s="482" t="s">
        <v>214</v>
      </c>
      <c r="T59" s="416" t="s">
        <v>14</v>
      </c>
      <c r="U59" s="416"/>
      <c r="V59" s="420" t="s">
        <v>14</v>
      </c>
      <c r="W59" s="422" t="s">
        <v>14</v>
      </c>
      <c r="X59" s="417"/>
      <c r="Y59" s="417"/>
      <c r="Z59" s="417" t="s">
        <v>76</v>
      </c>
      <c r="AA59" s="419"/>
      <c r="AB59" s="583" t="s">
        <v>76</v>
      </c>
      <c r="AC59" s="416" t="s">
        <v>14</v>
      </c>
      <c r="AD59" s="583" t="s">
        <v>322</v>
      </c>
      <c r="AE59" s="562" t="s">
        <v>322</v>
      </c>
      <c r="AF59" s="416" t="s">
        <v>14</v>
      </c>
      <c r="AG59" s="416"/>
      <c r="AH59" s="419"/>
      <c r="AI59" s="417" t="s">
        <v>14</v>
      </c>
      <c r="AJ59" s="421"/>
      <c r="AK59" s="296">
        <v>126</v>
      </c>
      <c r="AL59" s="296">
        <v>180</v>
      </c>
      <c r="AM59" s="297">
        <v>48</v>
      </c>
    </row>
    <row r="60" spans="1:39" ht="15" x14ac:dyDescent="0.2">
      <c r="A60" s="601"/>
      <c r="B60" s="414">
        <v>143278</v>
      </c>
      <c r="C60" s="569" t="s">
        <v>402</v>
      </c>
      <c r="D60" s="561" t="s">
        <v>349</v>
      </c>
      <c r="E60" s="554" t="s">
        <v>141</v>
      </c>
      <c r="F60" s="416"/>
      <c r="G60" s="583" t="s">
        <v>322</v>
      </c>
      <c r="H60" s="420" t="s">
        <v>14</v>
      </c>
      <c r="I60" s="420"/>
      <c r="J60" s="417"/>
      <c r="K60" s="417" t="s">
        <v>14</v>
      </c>
      <c r="L60" s="416"/>
      <c r="M60" s="482" t="s">
        <v>214</v>
      </c>
      <c r="N60" s="416" t="s">
        <v>14</v>
      </c>
      <c r="O60" s="420"/>
      <c r="P60" s="421"/>
      <c r="Q60" s="416" t="s">
        <v>76</v>
      </c>
      <c r="R60" s="416" t="s">
        <v>110</v>
      </c>
      <c r="S60" s="602" t="s">
        <v>214</v>
      </c>
      <c r="T60" s="416" t="s">
        <v>14</v>
      </c>
      <c r="U60" s="416"/>
      <c r="V60" s="583" t="s">
        <v>214</v>
      </c>
      <c r="W60" s="422" t="s">
        <v>14</v>
      </c>
      <c r="X60" s="417"/>
      <c r="Y60" s="417"/>
      <c r="Z60" s="417" t="s">
        <v>14</v>
      </c>
      <c r="AA60" s="562" t="s">
        <v>341</v>
      </c>
      <c r="AB60" s="419"/>
      <c r="AC60" s="416" t="s">
        <v>14</v>
      </c>
      <c r="AD60" s="583" t="s">
        <v>403</v>
      </c>
      <c r="AE60" s="576"/>
      <c r="AF60" s="416" t="s">
        <v>14</v>
      </c>
      <c r="AG60" s="416"/>
      <c r="AH60" s="587"/>
      <c r="AI60" s="417" t="s">
        <v>14</v>
      </c>
      <c r="AJ60" s="421"/>
      <c r="AK60" s="296">
        <v>126</v>
      </c>
      <c r="AL60" s="296">
        <v>198</v>
      </c>
      <c r="AM60" s="297">
        <v>66</v>
      </c>
    </row>
    <row r="61" spans="1:39" ht="18.75" x14ac:dyDescent="0.2">
      <c r="A61" s="601"/>
      <c r="B61" s="414">
        <v>117315</v>
      </c>
      <c r="C61" s="569" t="s">
        <v>404</v>
      </c>
      <c r="D61" s="561" t="s">
        <v>351</v>
      </c>
      <c r="E61" s="554" t="s">
        <v>141</v>
      </c>
      <c r="F61" s="416"/>
      <c r="G61" s="417"/>
      <c r="H61" s="420" t="s">
        <v>14</v>
      </c>
      <c r="I61" s="583" t="s">
        <v>322</v>
      </c>
      <c r="J61" s="417"/>
      <c r="K61" s="417" t="s">
        <v>14</v>
      </c>
      <c r="L61" s="416"/>
      <c r="M61" s="585" t="s">
        <v>76</v>
      </c>
      <c r="N61" s="416" t="s">
        <v>76</v>
      </c>
      <c r="O61" s="420"/>
      <c r="P61" s="421" t="s">
        <v>110</v>
      </c>
      <c r="Q61" s="416" t="s">
        <v>14</v>
      </c>
      <c r="R61" s="416"/>
      <c r="S61" s="603" t="s">
        <v>396</v>
      </c>
      <c r="T61" s="416" t="s">
        <v>14</v>
      </c>
      <c r="U61" s="416"/>
      <c r="V61" s="420"/>
      <c r="W61" s="422" t="s">
        <v>14</v>
      </c>
      <c r="X61" s="417"/>
      <c r="Y61" s="583" t="s">
        <v>322</v>
      </c>
      <c r="Z61" s="417" t="s">
        <v>14</v>
      </c>
      <c r="AA61" s="416"/>
      <c r="AB61" s="562" t="s">
        <v>322</v>
      </c>
      <c r="AC61" s="416" t="s">
        <v>14</v>
      </c>
      <c r="AD61" s="420"/>
      <c r="AE61" s="419"/>
      <c r="AF61" s="416" t="s">
        <v>14</v>
      </c>
      <c r="AG61" s="419"/>
      <c r="AH61" s="583" t="s">
        <v>322</v>
      </c>
      <c r="AI61" s="417" t="s">
        <v>14</v>
      </c>
      <c r="AJ61" s="421"/>
      <c r="AK61" s="296">
        <v>126</v>
      </c>
      <c r="AL61" s="296">
        <v>180</v>
      </c>
      <c r="AM61" s="297">
        <v>48</v>
      </c>
    </row>
    <row r="62" spans="1:39" x14ac:dyDescent="0.2">
      <c r="A62" s="589" t="s">
        <v>323</v>
      </c>
      <c r="B62" s="581"/>
      <c r="C62" s="548" t="s">
        <v>85</v>
      </c>
      <c r="D62" s="549" t="s">
        <v>87</v>
      </c>
      <c r="E62" s="550" t="s">
        <v>88</v>
      </c>
      <c r="F62" s="408">
        <v>1</v>
      </c>
      <c r="G62" s="408">
        <v>2</v>
      </c>
      <c r="H62" s="408">
        <v>3</v>
      </c>
      <c r="I62" s="408">
        <v>4</v>
      </c>
      <c r="J62" s="408">
        <v>5</v>
      </c>
      <c r="K62" s="408">
        <v>6</v>
      </c>
      <c r="L62" s="408">
        <v>7</v>
      </c>
      <c r="M62" s="408">
        <v>8</v>
      </c>
      <c r="N62" s="408">
        <v>9</v>
      </c>
      <c r="O62" s="408">
        <v>10</v>
      </c>
      <c r="P62" s="408">
        <v>11</v>
      </c>
      <c r="Q62" s="408">
        <v>12</v>
      </c>
      <c r="R62" s="408">
        <v>13</v>
      </c>
      <c r="S62" s="408">
        <v>14</v>
      </c>
      <c r="T62" s="408">
        <v>15</v>
      </c>
      <c r="U62" s="408">
        <v>16</v>
      </c>
      <c r="V62" s="408">
        <v>17</v>
      </c>
      <c r="W62" s="408">
        <v>18</v>
      </c>
      <c r="X62" s="408">
        <v>19</v>
      </c>
      <c r="Y62" s="408">
        <v>20</v>
      </c>
      <c r="Z62" s="408">
        <v>21</v>
      </c>
      <c r="AA62" s="408">
        <v>22</v>
      </c>
      <c r="AB62" s="408">
        <v>23</v>
      </c>
      <c r="AC62" s="408">
        <v>24</v>
      </c>
      <c r="AD62" s="408">
        <v>25</v>
      </c>
      <c r="AE62" s="408">
        <v>26</v>
      </c>
      <c r="AF62" s="408">
        <v>27</v>
      </c>
      <c r="AG62" s="408">
        <v>28</v>
      </c>
      <c r="AH62" s="408">
        <v>29</v>
      </c>
      <c r="AI62" s="408">
        <v>30</v>
      </c>
      <c r="AJ62" s="408">
        <v>31</v>
      </c>
      <c r="AK62" s="282" t="s">
        <v>3</v>
      </c>
      <c r="AL62" s="283" t="s">
        <v>89</v>
      </c>
      <c r="AM62" s="283" t="s">
        <v>90</v>
      </c>
    </row>
    <row r="63" spans="1:39" x14ac:dyDescent="0.2">
      <c r="A63" s="582" t="s">
        <v>324</v>
      </c>
      <c r="B63" s="581"/>
      <c r="C63" s="548" t="s">
        <v>314</v>
      </c>
      <c r="D63" s="549" t="s">
        <v>94</v>
      </c>
      <c r="E63" s="550"/>
      <c r="F63" s="408" t="s">
        <v>95</v>
      </c>
      <c r="G63" s="408" t="s">
        <v>96</v>
      </c>
      <c r="H63" s="408" t="s">
        <v>96</v>
      </c>
      <c r="I63" s="408" t="s">
        <v>97</v>
      </c>
      <c r="J63" s="408" t="s">
        <v>96</v>
      </c>
      <c r="K63" s="408" t="s">
        <v>17</v>
      </c>
      <c r="L63" s="408" t="s">
        <v>95</v>
      </c>
      <c r="M63" s="408" t="s">
        <v>95</v>
      </c>
      <c r="N63" s="408" t="s">
        <v>96</v>
      </c>
      <c r="O63" s="408" t="s">
        <v>96</v>
      </c>
      <c r="P63" s="408" t="s">
        <v>97</v>
      </c>
      <c r="Q63" s="408" t="s">
        <v>96</v>
      </c>
      <c r="R63" s="408" t="s">
        <v>17</v>
      </c>
      <c r="S63" s="408" t="s">
        <v>95</v>
      </c>
      <c r="T63" s="408" t="s">
        <v>95</v>
      </c>
      <c r="U63" s="408" t="s">
        <v>96</v>
      </c>
      <c r="V63" s="408" t="s">
        <v>96</v>
      </c>
      <c r="W63" s="408" t="s">
        <v>97</v>
      </c>
      <c r="X63" s="408" t="s">
        <v>96</v>
      </c>
      <c r="Y63" s="408" t="s">
        <v>17</v>
      </c>
      <c r="Z63" s="408" t="s">
        <v>95</v>
      </c>
      <c r="AA63" s="408" t="s">
        <v>95</v>
      </c>
      <c r="AB63" s="408" t="s">
        <v>96</v>
      </c>
      <c r="AC63" s="408" t="s">
        <v>96</v>
      </c>
      <c r="AD63" s="408" t="s">
        <v>97</v>
      </c>
      <c r="AE63" s="408" t="s">
        <v>96</v>
      </c>
      <c r="AF63" s="408" t="s">
        <v>17</v>
      </c>
      <c r="AG63" s="408" t="s">
        <v>95</v>
      </c>
      <c r="AH63" s="408" t="s">
        <v>95</v>
      </c>
      <c r="AI63" s="408" t="s">
        <v>96</v>
      </c>
      <c r="AJ63" s="408" t="s">
        <v>96</v>
      </c>
      <c r="AK63" s="282"/>
      <c r="AL63" s="283"/>
      <c r="AM63" s="283"/>
    </row>
    <row r="64" spans="1:39" x14ac:dyDescent="0.2">
      <c r="A64" s="582"/>
      <c r="B64" s="571">
        <v>142921</v>
      </c>
      <c r="C64" s="569" t="s">
        <v>405</v>
      </c>
      <c r="D64" s="561" t="s">
        <v>326</v>
      </c>
      <c r="E64" s="554" t="s">
        <v>141</v>
      </c>
      <c r="F64" s="416" t="s">
        <v>14</v>
      </c>
      <c r="G64" s="417"/>
      <c r="H64" s="575" t="s">
        <v>322</v>
      </c>
      <c r="I64" s="420" t="s">
        <v>116</v>
      </c>
      <c r="J64" s="417"/>
      <c r="K64" s="419"/>
      <c r="L64" s="416" t="s">
        <v>14</v>
      </c>
      <c r="M64" s="583" t="s">
        <v>322</v>
      </c>
      <c r="N64" s="416"/>
      <c r="O64" s="420" t="s">
        <v>14</v>
      </c>
      <c r="P64" s="583" t="s">
        <v>322</v>
      </c>
      <c r="Q64" s="416"/>
      <c r="R64" s="416" t="s">
        <v>14</v>
      </c>
      <c r="S64" s="417"/>
      <c r="T64" s="419"/>
      <c r="U64" s="416" t="s">
        <v>14</v>
      </c>
      <c r="V64" s="583" t="s">
        <v>322</v>
      </c>
      <c r="W64" s="422" t="s">
        <v>14</v>
      </c>
      <c r="X64" s="417"/>
      <c r="Y64" s="303" t="s">
        <v>406</v>
      </c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296">
        <v>78</v>
      </c>
      <c r="AL64" s="296">
        <v>126</v>
      </c>
      <c r="AM64" s="297">
        <v>48</v>
      </c>
    </row>
    <row r="65" spans="1:39" x14ac:dyDescent="0.2">
      <c r="A65" s="582"/>
      <c r="B65" s="571">
        <v>143022</v>
      </c>
      <c r="C65" s="569" t="s">
        <v>407</v>
      </c>
      <c r="D65" s="561" t="s">
        <v>334</v>
      </c>
      <c r="E65" s="554" t="s">
        <v>141</v>
      </c>
      <c r="F65" s="416" t="s">
        <v>252</v>
      </c>
      <c r="G65" s="604" t="s">
        <v>110</v>
      </c>
      <c r="H65" s="420"/>
      <c r="I65" s="420" t="s">
        <v>408</v>
      </c>
      <c r="J65" s="417"/>
      <c r="K65" s="583" t="s">
        <v>214</v>
      </c>
      <c r="L65" s="416" t="s">
        <v>14</v>
      </c>
      <c r="M65" s="417"/>
      <c r="N65" s="416"/>
      <c r="O65" s="420" t="s">
        <v>76</v>
      </c>
      <c r="P65" s="605"/>
      <c r="Q65" s="416" t="s">
        <v>14</v>
      </c>
      <c r="R65" s="416" t="s">
        <v>76</v>
      </c>
      <c r="S65" s="417"/>
      <c r="T65" s="342" t="s">
        <v>322</v>
      </c>
      <c r="U65" s="585" t="s">
        <v>322</v>
      </c>
      <c r="V65" s="420" t="s">
        <v>76</v>
      </c>
      <c r="W65" s="585" t="s">
        <v>322</v>
      </c>
      <c r="X65" s="417" t="s">
        <v>116</v>
      </c>
      <c r="Y65" s="586" t="s">
        <v>76</v>
      </c>
      <c r="AA65" s="583" t="s">
        <v>322</v>
      </c>
      <c r="AB65" s="606" t="s">
        <v>14</v>
      </c>
      <c r="AC65" s="584" t="s">
        <v>14</v>
      </c>
      <c r="AD65" s="583" t="s">
        <v>322</v>
      </c>
      <c r="AE65" s="308" t="s">
        <v>14</v>
      </c>
      <c r="AF65" s="416" t="s">
        <v>409</v>
      </c>
      <c r="AG65" s="416" t="s">
        <v>252</v>
      </c>
      <c r="AH65" s="417"/>
      <c r="AI65" s="607" t="s">
        <v>335</v>
      </c>
      <c r="AJ65" s="421" t="s">
        <v>14</v>
      </c>
      <c r="AK65" s="296">
        <v>126</v>
      </c>
      <c r="AL65" s="296">
        <v>198</v>
      </c>
      <c r="AM65" s="297">
        <v>66</v>
      </c>
    </row>
    <row r="66" spans="1:39" x14ac:dyDescent="0.2">
      <c r="A66" s="582"/>
      <c r="B66" s="414">
        <v>142913</v>
      </c>
      <c r="C66" s="569" t="s">
        <v>410</v>
      </c>
      <c r="D66" s="553" t="s">
        <v>337</v>
      </c>
      <c r="E66" s="554" t="s">
        <v>141</v>
      </c>
      <c r="F66" s="416" t="s">
        <v>14</v>
      </c>
      <c r="G66" s="417"/>
      <c r="H66" s="420"/>
      <c r="I66" s="420" t="s">
        <v>14</v>
      </c>
      <c r="J66" s="417"/>
      <c r="K66" s="583" t="s">
        <v>322</v>
      </c>
      <c r="L66" s="416" t="s">
        <v>14</v>
      </c>
      <c r="M66" s="417"/>
      <c r="N66" s="416"/>
      <c r="O66" s="420" t="s">
        <v>14</v>
      </c>
      <c r="P66" s="421"/>
      <c r="Q66" s="583" t="s">
        <v>322</v>
      </c>
      <c r="R66" s="416" t="s">
        <v>14</v>
      </c>
      <c r="S66" s="417"/>
      <c r="T66" s="583" t="s">
        <v>322</v>
      </c>
      <c r="U66" s="416" t="s">
        <v>14</v>
      </c>
      <c r="V66" s="420"/>
      <c r="W66" s="422"/>
      <c r="X66" s="417" t="s">
        <v>14</v>
      </c>
      <c r="Y66" s="481" t="s">
        <v>110</v>
      </c>
      <c r="Z66" s="583" t="s">
        <v>411</v>
      </c>
      <c r="AA66" s="416" t="s">
        <v>14</v>
      </c>
      <c r="AB66" s="417"/>
      <c r="AC66" s="416"/>
      <c r="AD66" s="420" t="s">
        <v>14</v>
      </c>
      <c r="AE66" s="417"/>
      <c r="AF66" s="416"/>
      <c r="AG66" s="416" t="s">
        <v>14</v>
      </c>
      <c r="AH66" s="417"/>
      <c r="AI66" s="417"/>
      <c r="AJ66" s="421" t="s">
        <v>14</v>
      </c>
      <c r="AK66" s="296">
        <v>126</v>
      </c>
      <c r="AL66" s="296">
        <v>180</v>
      </c>
      <c r="AM66" s="297">
        <v>48</v>
      </c>
    </row>
    <row r="67" spans="1:39" x14ac:dyDescent="0.2">
      <c r="A67" s="582"/>
      <c r="B67" s="414"/>
      <c r="C67" s="569"/>
      <c r="D67" s="561" t="s">
        <v>206</v>
      </c>
      <c r="E67" s="554" t="s">
        <v>141</v>
      </c>
      <c r="F67" s="416"/>
      <c r="G67" s="417"/>
      <c r="H67" s="420"/>
      <c r="I67" s="420"/>
      <c r="J67" s="417"/>
      <c r="K67" s="417"/>
      <c r="L67" s="416"/>
      <c r="M67" s="417"/>
      <c r="N67" s="416"/>
      <c r="O67" s="420"/>
      <c r="P67" s="421"/>
      <c r="Q67" s="416"/>
      <c r="R67" s="416"/>
      <c r="S67" s="417"/>
      <c r="T67" s="416"/>
      <c r="U67" s="416"/>
      <c r="V67" s="420"/>
      <c r="W67" s="422"/>
      <c r="X67" s="417"/>
      <c r="Y67" s="417"/>
      <c r="Z67" s="417"/>
      <c r="AA67" s="416"/>
      <c r="AB67" s="417"/>
      <c r="AC67" s="416"/>
      <c r="AD67" s="420"/>
      <c r="AE67" s="417"/>
      <c r="AF67" s="416"/>
      <c r="AG67" s="416"/>
      <c r="AH67" s="417"/>
      <c r="AI67" s="417"/>
      <c r="AJ67" s="421"/>
      <c r="AK67" s="296"/>
      <c r="AL67" s="296"/>
      <c r="AM67" s="297"/>
    </row>
    <row r="68" spans="1:39" x14ac:dyDescent="0.2">
      <c r="A68" s="582"/>
      <c r="B68" s="572"/>
      <c r="C68" s="430"/>
      <c r="D68" s="561" t="s">
        <v>209</v>
      </c>
      <c r="E68" s="554" t="s">
        <v>141</v>
      </c>
      <c r="F68" s="416"/>
      <c r="G68" s="417"/>
      <c r="H68" s="420"/>
      <c r="I68" s="420"/>
      <c r="J68" s="417"/>
      <c r="K68" s="417"/>
      <c r="L68" s="416"/>
      <c r="M68" s="417"/>
      <c r="N68" s="416"/>
      <c r="O68" s="420"/>
      <c r="P68" s="421"/>
      <c r="Q68" s="416"/>
      <c r="R68" s="416"/>
      <c r="S68" s="417"/>
      <c r="T68" s="416"/>
      <c r="U68" s="416"/>
      <c r="V68" s="420"/>
      <c r="W68" s="422"/>
      <c r="X68" s="417"/>
      <c r="Y68" s="417"/>
      <c r="Z68" s="417"/>
      <c r="AA68" s="416"/>
      <c r="AB68" s="417"/>
      <c r="AC68" s="416"/>
      <c r="AD68" s="420"/>
      <c r="AE68" s="417"/>
      <c r="AF68" s="416"/>
      <c r="AG68" s="416"/>
      <c r="AH68" s="417"/>
      <c r="AI68" s="417"/>
      <c r="AJ68" s="421"/>
      <c r="AK68" s="296"/>
      <c r="AL68" s="296"/>
      <c r="AM68" s="297"/>
    </row>
    <row r="69" spans="1:39" x14ac:dyDescent="0.2">
      <c r="A69" s="582"/>
      <c r="B69" s="572"/>
      <c r="C69" s="430"/>
      <c r="D69" s="561" t="s">
        <v>211</v>
      </c>
      <c r="E69" s="554" t="s">
        <v>141</v>
      </c>
      <c r="F69" s="416"/>
      <c r="G69" s="417"/>
      <c r="H69" s="420"/>
      <c r="I69" s="420"/>
      <c r="J69" s="417"/>
      <c r="K69" s="417"/>
      <c r="L69" s="416"/>
      <c r="M69" s="417"/>
      <c r="N69" s="416"/>
      <c r="O69" s="420"/>
      <c r="P69" s="421"/>
      <c r="Q69" s="416"/>
      <c r="R69" s="416"/>
      <c r="S69" s="417"/>
      <c r="T69" s="416"/>
      <c r="U69" s="416"/>
      <c r="V69" s="420"/>
      <c r="W69" s="422"/>
      <c r="X69" s="417"/>
      <c r="Y69" s="417"/>
      <c r="Z69" s="417"/>
      <c r="AA69" s="416"/>
      <c r="AB69" s="417"/>
      <c r="AC69" s="416"/>
      <c r="AD69" s="420"/>
      <c r="AE69" s="417"/>
      <c r="AF69" s="416"/>
      <c r="AG69" s="416"/>
      <c r="AH69" s="417"/>
      <c r="AI69" s="417"/>
      <c r="AJ69" s="421"/>
      <c r="AK69" s="296"/>
      <c r="AL69" s="296"/>
      <c r="AM69" s="297"/>
    </row>
    <row r="70" spans="1:39" x14ac:dyDescent="0.2">
      <c r="A70" s="582"/>
      <c r="B70" s="414">
        <v>143243</v>
      </c>
      <c r="C70" s="569" t="s">
        <v>412</v>
      </c>
      <c r="D70" s="561" t="s">
        <v>213</v>
      </c>
      <c r="E70" s="554" t="s">
        <v>141</v>
      </c>
      <c r="F70" s="416" t="s">
        <v>14</v>
      </c>
      <c r="G70" s="417"/>
      <c r="H70" s="420"/>
      <c r="I70" s="420" t="s">
        <v>14</v>
      </c>
      <c r="J70" s="583" t="s">
        <v>322</v>
      </c>
      <c r="K70" s="417"/>
      <c r="L70" s="416" t="s">
        <v>14</v>
      </c>
      <c r="M70" s="417"/>
      <c r="N70" s="416"/>
      <c r="O70" s="420" t="s">
        <v>14</v>
      </c>
      <c r="P70" s="421"/>
      <c r="Q70" s="419"/>
      <c r="R70" s="416" t="s">
        <v>14</v>
      </c>
      <c r="S70" s="417"/>
      <c r="T70" s="419"/>
      <c r="U70" s="416" t="s">
        <v>14</v>
      </c>
      <c r="V70" s="420"/>
      <c r="W70" s="422"/>
      <c r="X70" s="417" t="s">
        <v>14</v>
      </c>
      <c r="Y70" s="419"/>
      <c r="Z70" s="417"/>
      <c r="AA70" s="416" t="s">
        <v>14</v>
      </c>
      <c r="AB70" s="583" t="s">
        <v>322</v>
      </c>
      <c r="AC70" s="416"/>
      <c r="AD70" s="420" t="s">
        <v>14</v>
      </c>
      <c r="AE70" s="583" t="s">
        <v>322</v>
      </c>
      <c r="AF70" s="416"/>
      <c r="AG70" s="416" t="s">
        <v>14</v>
      </c>
      <c r="AH70" s="417"/>
      <c r="AI70" s="583" t="s">
        <v>76</v>
      </c>
      <c r="AJ70" s="421" t="s">
        <v>14</v>
      </c>
      <c r="AK70" s="296">
        <v>126</v>
      </c>
      <c r="AL70" s="296">
        <v>180</v>
      </c>
      <c r="AM70" s="297">
        <v>48</v>
      </c>
    </row>
    <row r="71" spans="1:39" x14ac:dyDescent="0.2">
      <c r="A71" s="582"/>
      <c r="B71" s="571">
        <v>143235</v>
      </c>
      <c r="C71" s="569" t="s">
        <v>413</v>
      </c>
      <c r="D71" s="561" t="s">
        <v>216</v>
      </c>
      <c r="E71" s="554" t="s">
        <v>141</v>
      </c>
      <c r="F71" s="416" t="s">
        <v>14</v>
      </c>
      <c r="G71" s="583" t="s">
        <v>322</v>
      </c>
      <c r="H71" s="420"/>
      <c r="I71" s="420" t="s">
        <v>280</v>
      </c>
      <c r="J71" s="417"/>
      <c r="K71" s="417"/>
      <c r="L71" s="416" t="s">
        <v>14</v>
      </c>
      <c r="M71" s="417"/>
      <c r="N71" s="583" t="s">
        <v>322</v>
      </c>
      <c r="O71" s="420" t="s">
        <v>14</v>
      </c>
      <c r="P71" s="583" t="s">
        <v>322</v>
      </c>
      <c r="Q71" s="416"/>
      <c r="R71" s="416" t="s">
        <v>14</v>
      </c>
      <c r="S71" s="608" t="s">
        <v>110</v>
      </c>
      <c r="T71" s="583" t="s">
        <v>414</v>
      </c>
      <c r="U71" s="416" t="s">
        <v>14</v>
      </c>
      <c r="V71" s="583" t="s">
        <v>322</v>
      </c>
      <c r="W71" s="422"/>
      <c r="X71" s="417" t="s">
        <v>14</v>
      </c>
      <c r="Y71" s="583" t="s">
        <v>322</v>
      </c>
      <c r="Z71" s="417"/>
      <c r="AA71" s="303" t="s">
        <v>358</v>
      </c>
      <c r="AB71" s="303"/>
      <c r="AC71" s="303"/>
      <c r="AD71" s="303"/>
      <c r="AE71" s="303"/>
      <c r="AF71" s="303"/>
      <c r="AG71" s="303"/>
      <c r="AH71" s="303"/>
      <c r="AI71" s="303"/>
      <c r="AJ71" s="303"/>
      <c r="AK71" s="296">
        <v>90</v>
      </c>
      <c r="AL71" s="296">
        <v>138</v>
      </c>
      <c r="AM71" s="297">
        <v>48</v>
      </c>
    </row>
    <row r="72" spans="1:39" ht="15" x14ac:dyDescent="0.25">
      <c r="A72" s="582"/>
      <c r="B72" s="571">
        <v>142930</v>
      </c>
      <c r="C72" s="555" t="s">
        <v>415</v>
      </c>
      <c r="D72" s="561" t="s">
        <v>218</v>
      </c>
      <c r="E72" s="554" t="s">
        <v>141</v>
      </c>
      <c r="F72" s="416" t="s">
        <v>101</v>
      </c>
      <c r="G72" s="417"/>
      <c r="H72" s="420"/>
      <c r="I72" s="420" t="s">
        <v>14</v>
      </c>
      <c r="J72" s="417"/>
      <c r="K72" s="583" t="s">
        <v>322</v>
      </c>
      <c r="L72" s="416" t="s">
        <v>14</v>
      </c>
      <c r="M72" s="417"/>
      <c r="N72" s="587"/>
      <c r="O72" s="420" t="s">
        <v>149</v>
      </c>
      <c r="P72" s="421"/>
      <c r="Q72" s="416"/>
      <c r="R72" s="416" t="s">
        <v>101</v>
      </c>
      <c r="S72" s="417"/>
      <c r="T72" s="583" t="s">
        <v>322</v>
      </c>
      <c r="U72" s="416" t="s">
        <v>14</v>
      </c>
      <c r="V72" s="483" t="s">
        <v>116</v>
      </c>
      <c r="W72" s="609" t="s">
        <v>214</v>
      </c>
      <c r="X72" s="417" t="s">
        <v>14</v>
      </c>
      <c r="Y72" s="419"/>
      <c r="Z72" s="583" t="s">
        <v>214</v>
      </c>
      <c r="AA72" s="416" t="s">
        <v>101</v>
      </c>
      <c r="AB72" s="417"/>
      <c r="AC72" s="416"/>
      <c r="AD72" s="292" t="s">
        <v>149</v>
      </c>
      <c r="AE72" s="291"/>
      <c r="AF72" s="290"/>
      <c r="AG72" s="290" t="s">
        <v>149</v>
      </c>
      <c r="AH72" s="610" t="s">
        <v>258</v>
      </c>
      <c r="AI72" s="611" t="s">
        <v>116</v>
      </c>
      <c r="AJ72" s="478" t="s">
        <v>12</v>
      </c>
      <c r="AK72" s="296">
        <v>126</v>
      </c>
      <c r="AL72" s="296">
        <v>192</v>
      </c>
      <c r="AM72" s="297">
        <v>60</v>
      </c>
    </row>
    <row r="73" spans="1:39" x14ac:dyDescent="0.2">
      <c r="A73" s="582"/>
      <c r="B73" s="571">
        <v>143197</v>
      </c>
      <c r="C73" s="569" t="s">
        <v>416</v>
      </c>
      <c r="D73" s="561" t="s">
        <v>349</v>
      </c>
      <c r="E73" s="554" t="s">
        <v>141</v>
      </c>
      <c r="F73" s="416" t="s">
        <v>14</v>
      </c>
      <c r="G73" s="417"/>
      <c r="H73" s="420" t="s">
        <v>14</v>
      </c>
      <c r="I73" s="420" t="s">
        <v>76</v>
      </c>
      <c r="J73" s="583" t="s">
        <v>322</v>
      </c>
      <c r="K73" s="417"/>
      <c r="L73" s="416" t="s">
        <v>14</v>
      </c>
      <c r="M73" s="417"/>
      <c r="N73" s="416"/>
      <c r="O73" s="420" t="s">
        <v>14</v>
      </c>
      <c r="P73" s="421"/>
      <c r="Q73" s="583" t="s">
        <v>322</v>
      </c>
      <c r="R73" s="416" t="s">
        <v>14</v>
      </c>
      <c r="S73" s="417"/>
      <c r="T73" s="612"/>
      <c r="U73" s="416"/>
      <c r="V73" s="420" t="s">
        <v>14</v>
      </c>
      <c r="W73" s="422"/>
      <c r="X73" s="417" t="s">
        <v>14</v>
      </c>
      <c r="Y73" s="417"/>
      <c r="Z73" s="583" t="s">
        <v>322</v>
      </c>
      <c r="AA73" s="416" t="s">
        <v>14</v>
      </c>
      <c r="AB73" s="417"/>
      <c r="AC73" s="416"/>
      <c r="AD73" s="420" t="s">
        <v>14</v>
      </c>
      <c r="AE73" s="417"/>
      <c r="AF73" s="416"/>
      <c r="AG73" s="416" t="s">
        <v>14</v>
      </c>
      <c r="AH73" s="417"/>
      <c r="AI73" s="417"/>
      <c r="AJ73" s="421" t="s">
        <v>14</v>
      </c>
      <c r="AK73" s="296">
        <v>126</v>
      </c>
      <c r="AL73" s="296">
        <v>132</v>
      </c>
      <c r="AM73" s="297">
        <v>48</v>
      </c>
    </row>
    <row r="74" spans="1:39" x14ac:dyDescent="0.2">
      <c r="A74" s="582"/>
      <c r="B74" s="571">
        <v>142948</v>
      </c>
      <c r="C74" s="569" t="s">
        <v>417</v>
      </c>
      <c r="D74" s="561" t="s">
        <v>351</v>
      </c>
      <c r="E74" s="554" t="s">
        <v>141</v>
      </c>
      <c r="F74" s="416" t="s">
        <v>263</v>
      </c>
      <c r="G74" s="583" t="s">
        <v>322</v>
      </c>
      <c r="H74" s="440" t="s">
        <v>12</v>
      </c>
      <c r="I74" s="420" t="s">
        <v>14</v>
      </c>
      <c r="J74" s="417"/>
      <c r="K74" s="562" t="s">
        <v>414</v>
      </c>
      <c r="L74" s="416" t="s">
        <v>14</v>
      </c>
      <c r="M74" s="428" t="s">
        <v>14</v>
      </c>
      <c r="N74" s="583" t="s">
        <v>322</v>
      </c>
      <c r="O74" s="420" t="s">
        <v>14</v>
      </c>
      <c r="P74" s="421"/>
      <c r="Q74" s="583" t="s">
        <v>322</v>
      </c>
      <c r="R74" s="416" t="s">
        <v>14</v>
      </c>
      <c r="S74" s="585" t="s">
        <v>76</v>
      </c>
      <c r="T74" s="416"/>
      <c r="U74" s="303" t="s">
        <v>418</v>
      </c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296">
        <v>66</v>
      </c>
      <c r="AL74" s="296">
        <v>114</v>
      </c>
      <c r="AM74" s="297">
        <v>48</v>
      </c>
    </row>
    <row r="75" spans="1:39" x14ac:dyDescent="0.2">
      <c r="A75" s="589" t="s">
        <v>323</v>
      </c>
      <c r="B75" s="581"/>
      <c r="C75" s="548" t="s">
        <v>85</v>
      </c>
      <c r="D75" s="549" t="s">
        <v>87</v>
      </c>
      <c r="E75" s="550" t="s">
        <v>88</v>
      </c>
      <c r="F75" s="408">
        <v>1</v>
      </c>
      <c r="G75" s="408">
        <v>2</v>
      </c>
      <c r="H75" s="408">
        <v>3</v>
      </c>
      <c r="I75" s="408">
        <v>4</v>
      </c>
      <c r="J75" s="408">
        <v>5</v>
      </c>
      <c r="K75" s="408">
        <v>6</v>
      </c>
      <c r="L75" s="408">
        <v>7</v>
      </c>
      <c r="M75" s="408">
        <v>8</v>
      </c>
      <c r="N75" s="408">
        <v>9</v>
      </c>
      <c r="O75" s="408">
        <v>10</v>
      </c>
      <c r="P75" s="408">
        <v>11</v>
      </c>
      <c r="Q75" s="408">
        <v>12</v>
      </c>
      <c r="R75" s="408">
        <v>13</v>
      </c>
      <c r="S75" s="408">
        <v>14</v>
      </c>
      <c r="T75" s="408">
        <v>15</v>
      </c>
      <c r="U75" s="408">
        <v>16</v>
      </c>
      <c r="V75" s="408">
        <v>17</v>
      </c>
      <c r="W75" s="408">
        <v>18</v>
      </c>
      <c r="X75" s="408">
        <v>19</v>
      </c>
      <c r="Y75" s="408">
        <v>20</v>
      </c>
      <c r="Z75" s="408">
        <v>21</v>
      </c>
      <c r="AA75" s="408">
        <v>22</v>
      </c>
      <c r="AB75" s="408">
        <v>23</v>
      </c>
      <c r="AC75" s="408">
        <v>24</v>
      </c>
      <c r="AD75" s="408">
        <v>25</v>
      </c>
      <c r="AE75" s="408">
        <v>26</v>
      </c>
      <c r="AF75" s="408">
        <v>27</v>
      </c>
      <c r="AG75" s="408">
        <v>28</v>
      </c>
      <c r="AH75" s="408">
        <v>29</v>
      </c>
      <c r="AI75" s="408">
        <v>30</v>
      </c>
      <c r="AJ75" s="408">
        <v>31</v>
      </c>
      <c r="AK75" s="282" t="s">
        <v>3</v>
      </c>
      <c r="AL75" s="283" t="s">
        <v>89</v>
      </c>
      <c r="AM75" s="283" t="s">
        <v>90</v>
      </c>
    </row>
    <row r="76" spans="1:39" x14ac:dyDescent="0.2">
      <c r="A76" s="590" t="s">
        <v>324</v>
      </c>
      <c r="B76" s="581"/>
      <c r="C76" s="548" t="s">
        <v>314</v>
      </c>
      <c r="D76" s="549" t="s">
        <v>94</v>
      </c>
      <c r="E76" s="550"/>
      <c r="F76" s="408" t="s">
        <v>95</v>
      </c>
      <c r="G76" s="408" t="s">
        <v>96</v>
      </c>
      <c r="H76" s="408" t="s">
        <v>96</v>
      </c>
      <c r="I76" s="408" t="s">
        <v>97</v>
      </c>
      <c r="J76" s="408" t="s">
        <v>96</v>
      </c>
      <c r="K76" s="408" t="s">
        <v>17</v>
      </c>
      <c r="L76" s="408" t="s">
        <v>95</v>
      </c>
      <c r="M76" s="408" t="s">
        <v>95</v>
      </c>
      <c r="N76" s="408" t="s">
        <v>96</v>
      </c>
      <c r="O76" s="408" t="s">
        <v>96</v>
      </c>
      <c r="P76" s="408" t="s">
        <v>97</v>
      </c>
      <c r="Q76" s="408" t="s">
        <v>96</v>
      </c>
      <c r="R76" s="408" t="s">
        <v>17</v>
      </c>
      <c r="S76" s="408" t="s">
        <v>95</v>
      </c>
      <c r="T76" s="408" t="s">
        <v>95</v>
      </c>
      <c r="U76" s="408" t="s">
        <v>96</v>
      </c>
      <c r="V76" s="408" t="s">
        <v>96</v>
      </c>
      <c r="W76" s="408" t="s">
        <v>97</v>
      </c>
      <c r="X76" s="408" t="s">
        <v>96</v>
      </c>
      <c r="Y76" s="408" t="s">
        <v>17</v>
      </c>
      <c r="Z76" s="408" t="s">
        <v>95</v>
      </c>
      <c r="AA76" s="408" t="s">
        <v>95</v>
      </c>
      <c r="AB76" s="408" t="s">
        <v>96</v>
      </c>
      <c r="AC76" s="408" t="s">
        <v>96</v>
      </c>
      <c r="AD76" s="408" t="s">
        <v>97</v>
      </c>
      <c r="AE76" s="408" t="s">
        <v>96</v>
      </c>
      <c r="AF76" s="408" t="s">
        <v>17</v>
      </c>
      <c r="AG76" s="408" t="s">
        <v>95</v>
      </c>
      <c r="AH76" s="408" t="s">
        <v>95</v>
      </c>
      <c r="AI76" s="408" t="s">
        <v>96</v>
      </c>
      <c r="AJ76" s="408" t="s">
        <v>96</v>
      </c>
      <c r="AK76" s="282"/>
      <c r="AL76" s="283"/>
      <c r="AM76" s="283"/>
    </row>
    <row r="77" spans="1:39" ht="18.75" x14ac:dyDescent="0.3">
      <c r="A77" s="590"/>
      <c r="B77" s="414">
        <v>143030</v>
      </c>
      <c r="C77" s="555" t="s">
        <v>419</v>
      </c>
      <c r="D77" s="561" t="s">
        <v>326</v>
      </c>
      <c r="E77" s="554" t="s">
        <v>141</v>
      </c>
      <c r="F77" s="583" t="s">
        <v>322</v>
      </c>
      <c r="G77" s="417" t="s">
        <v>76</v>
      </c>
      <c r="H77" s="583" t="s">
        <v>322</v>
      </c>
      <c r="I77" s="613" t="s">
        <v>420</v>
      </c>
      <c r="J77" s="417" t="s">
        <v>76</v>
      </c>
      <c r="K77" s="417"/>
      <c r="L77" s="416"/>
      <c r="M77" s="417" t="s">
        <v>14</v>
      </c>
      <c r="N77" s="416" t="s">
        <v>110</v>
      </c>
      <c r="O77" s="420"/>
      <c r="P77" s="421" t="s">
        <v>14</v>
      </c>
      <c r="Q77" s="416"/>
      <c r="R77" s="416"/>
      <c r="S77" s="417" t="s">
        <v>14</v>
      </c>
      <c r="T77" s="416"/>
      <c r="U77" s="436" t="s">
        <v>131</v>
      </c>
      <c r="V77" s="420"/>
      <c r="W77" s="422" t="s">
        <v>14</v>
      </c>
      <c r="X77" s="587"/>
      <c r="Y77" s="417" t="s">
        <v>14</v>
      </c>
      <c r="Z77" s="417"/>
      <c r="AA77" s="416"/>
      <c r="AB77" s="417" t="s">
        <v>14</v>
      </c>
      <c r="AC77" s="432"/>
      <c r="AD77" s="583" t="s">
        <v>322</v>
      </c>
      <c r="AE77" s="417" t="s">
        <v>14</v>
      </c>
      <c r="AF77" s="416"/>
      <c r="AG77" s="562" t="s">
        <v>421</v>
      </c>
      <c r="AH77" s="417" t="s">
        <v>14</v>
      </c>
      <c r="AI77" s="583" t="s">
        <v>322</v>
      </c>
      <c r="AJ77" s="583" t="s">
        <v>422</v>
      </c>
      <c r="AK77" s="296">
        <v>126</v>
      </c>
      <c r="AL77" s="296">
        <v>210</v>
      </c>
      <c r="AM77" s="297">
        <v>78</v>
      </c>
    </row>
    <row r="78" spans="1:39" x14ac:dyDescent="0.2">
      <c r="A78" s="590"/>
      <c r="B78" s="414">
        <v>103870</v>
      </c>
      <c r="C78" s="555" t="s">
        <v>423</v>
      </c>
      <c r="D78" s="561" t="s">
        <v>334</v>
      </c>
      <c r="E78" s="554" t="s">
        <v>141</v>
      </c>
      <c r="F78" s="417"/>
      <c r="G78" s="417" t="s">
        <v>14</v>
      </c>
      <c r="H78" s="583" t="s">
        <v>322</v>
      </c>
      <c r="I78" s="420"/>
      <c r="J78" s="417" t="s">
        <v>14</v>
      </c>
      <c r="K78" s="417"/>
      <c r="L78" s="416"/>
      <c r="M78" s="417" t="s">
        <v>14</v>
      </c>
      <c r="N78" s="416" t="s">
        <v>110</v>
      </c>
      <c r="O78" s="420"/>
      <c r="P78" s="421" t="s">
        <v>76</v>
      </c>
      <c r="Q78" s="342" t="s">
        <v>214</v>
      </c>
      <c r="R78" s="416"/>
      <c r="S78" s="417" t="s">
        <v>14</v>
      </c>
      <c r="T78" s="416"/>
      <c r="U78" s="416"/>
      <c r="V78" s="420" t="s">
        <v>14</v>
      </c>
      <c r="W78" s="583" t="s">
        <v>322</v>
      </c>
      <c r="X78" s="417"/>
      <c r="Y78" s="417" t="s">
        <v>14</v>
      </c>
      <c r="Z78" s="417"/>
      <c r="AA78" s="419"/>
      <c r="AB78" s="417" t="s">
        <v>14</v>
      </c>
      <c r="AC78" s="416"/>
      <c r="AD78" s="420"/>
      <c r="AE78" s="417" t="s">
        <v>14</v>
      </c>
      <c r="AF78" s="583" t="s">
        <v>322</v>
      </c>
      <c r="AG78" s="562" t="s">
        <v>322</v>
      </c>
      <c r="AH78" s="417" t="s">
        <v>14</v>
      </c>
      <c r="AI78" s="417"/>
      <c r="AJ78" s="421"/>
      <c r="AK78" s="296">
        <v>126</v>
      </c>
      <c r="AL78" s="296">
        <v>180</v>
      </c>
      <c r="AM78" s="297">
        <v>48</v>
      </c>
    </row>
    <row r="79" spans="1:39" x14ac:dyDescent="0.2">
      <c r="A79" s="590"/>
      <c r="B79" s="614">
        <v>104620</v>
      </c>
      <c r="C79" s="555" t="s">
        <v>424</v>
      </c>
      <c r="D79" s="553" t="s">
        <v>337</v>
      </c>
      <c r="E79" s="554" t="s">
        <v>141</v>
      </c>
      <c r="F79" s="479" t="s">
        <v>322</v>
      </c>
      <c r="G79" s="417" t="s">
        <v>14</v>
      </c>
      <c r="H79" s="420"/>
      <c r="I79" s="583" t="s">
        <v>322</v>
      </c>
      <c r="J79" s="417" t="s">
        <v>14</v>
      </c>
      <c r="K79" s="417"/>
      <c r="L79" s="416"/>
      <c r="M79" s="417" t="s">
        <v>14</v>
      </c>
      <c r="N79" s="432" t="s">
        <v>116</v>
      </c>
      <c r="O79" s="583" t="s">
        <v>425</v>
      </c>
      <c r="P79" s="421" t="s">
        <v>14</v>
      </c>
      <c r="Q79" s="416"/>
      <c r="R79" s="416"/>
      <c r="S79" s="417" t="s">
        <v>14</v>
      </c>
      <c r="T79" s="416"/>
      <c r="U79" s="583" t="s">
        <v>322</v>
      </c>
      <c r="V79" s="420" t="s">
        <v>76</v>
      </c>
      <c r="W79" s="422" t="s">
        <v>14</v>
      </c>
      <c r="X79" s="417"/>
      <c r="Y79" s="417" t="s">
        <v>14</v>
      </c>
      <c r="Z79" s="417" t="s">
        <v>252</v>
      </c>
      <c r="AA79" s="416"/>
      <c r="AB79" s="417" t="s">
        <v>76</v>
      </c>
      <c r="AC79" s="416"/>
      <c r="AD79" s="583" t="s">
        <v>214</v>
      </c>
      <c r="AE79" s="417" t="s">
        <v>14</v>
      </c>
      <c r="AF79" s="583" t="s">
        <v>426</v>
      </c>
      <c r="AG79" s="419"/>
      <c r="AH79" s="417" t="s">
        <v>427</v>
      </c>
      <c r="AI79" s="562" t="s">
        <v>322</v>
      </c>
      <c r="AJ79" s="421"/>
      <c r="AK79" s="296">
        <v>126</v>
      </c>
      <c r="AL79" s="296">
        <v>192</v>
      </c>
      <c r="AM79" s="297">
        <v>60</v>
      </c>
    </row>
    <row r="80" spans="1:39" x14ac:dyDescent="0.2">
      <c r="A80" s="590"/>
      <c r="B80" s="572"/>
      <c r="C80" s="430"/>
      <c r="D80" s="561" t="s">
        <v>206</v>
      </c>
      <c r="E80" s="554" t="s">
        <v>141</v>
      </c>
      <c r="F80" s="417"/>
      <c r="G80" s="417"/>
      <c r="H80" s="420"/>
      <c r="I80" s="420"/>
      <c r="J80" s="417"/>
      <c r="K80" s="417"/>
      <c r="L80" s="416"/>
      <c r="M80" s="417"/>
      <c r="N80" s="416"/>
      <c r="O80" s="420"/>
      <c r="P80" s="421"/>
      <c r="Q80" s="416"/>
      <c r="R80" s="416"/>
      <c r="S80" s="417"/>
      <c r="T80" s="416"/>
      <c r="U80" s="416"/>
      <c r="V80" s="420"/>
      <c r="W80" s="422"/>
      <c r="X80" s="417"/>
      <c r="Y80" s="417"/>
      <c r="Z80" s="417"/>
      <c r="AA80" s="416"/>
      <c r="AB80" s="417"/>
      <c r="AC80" s="416"/>
      <c r="AD80" s="420"/>
      <c r="AE80" s="417"/>
      <c r="AF80" s="416"/>
      <c r="AG80" s="416"/>
      <c r="AH80" s="417"/>
      <c r="AI80" s="417"/>
      <c r="AJ80" s="421"/>
      <c r="AK80" s="296"/>
      <c r="AL80" s="296"/>
      <c r="AM80" s="297"/>
    </row>
    <row r="81" spans="1:39" x14ac:dyDescent="0.2">
      <c r="A81" s="590"/>
      <c r="B81" s="572"/>
      <c r="C81" s="430"/>
      <c r="D81" s="561" t="s">
        <v>209</v>
      </c>
      <c r="E81" s="554" t="s">
        <v>141</v>
      </c>
      <c r="F81" s="417"/>
      <c r="G81" s="417"/>
      <c r="H81" s="420"/>
      <c r="I81" s="420"/>
      <c r="J81" s="417"/>
      <c r="K81" s="417"/>
      <c r="L81" s="416"/>
      <c r="M81" s="417"/>
      <c r="N81" s="416"/>
      <c r="O81" s="420"/>
      <c r="P81" s="421"/>
      <c r="Q81" s="416"/>
      <c r="R81" s="416"/>
      <c r="S81" s="417"/>
      <c r="T81" s="416"/>
      <c r="U81" s="416"/>
      <c r="V81" s="420"/>
      <c r="W81" s="422"/>
      <c r="X81" s="417"/>
      <c r="Y81" s="417"/>
      <c r="Z81" s="417"/>
      <c r="AA81" s="416"/>
      <c r="AB81" s="417"/>
      <c r="AC81" s="416"/>
      <c r="AD81" s="420"/>
      <c r="AE81" s="417"/>
      <c r="AF81" s="416"/>
      <c r="AG81" s="416"/>
      <c r="AH81" s="417"/>
      <c r="AI81" s="417"/>
      <c r="AJ81" s="421"/>
      <c r="AK81" s="296"/>
      <c r="AL81" s="296"/>
      <c r="AM81" s="297"/>
    </row>
    <row r="82" spans="1:39" x14ac:dyDescent="0.2">
      <c r="A82" s="590"/>
      <c r="B82" s="572"/>
      <c r="C82" s="430"/>
      <c r="D82" s="561" t="s">
        <v>211</v>
      </c>
      <c r="E82" s="554" t="s">
        <v>141</v>
      </c>
      <c r="F82" s="417"/>
      <c r="G82" s="417"/>
      <c r="H82" s="420"/>
      <c r="I82" s="420"/>
      <c r="J82" s="417"/>
      <c r="K82" s="417"/>
      <c r="L82" s="416"/>
      <c r="M82" s="417"/>
      <c r="N82" s="416"/>
      <c r="O82" s="420"/>
      <c r="P82" s="421"/>
      <c r="Q82" s="416"/>
      <c r="R82" s="416"/>
      <c r="S82" s="417"/>
      <c r="T82" s="416"/>
      <c r="U82" s="416"/>
      <c r="V82" s="420"/>
      <c r="W82" s="422"/>
      <c r="X82" s="417"/>
      <c r="Y82" s="417"/>
      <c r="Z82" s="417"/>
      <c r="AA82" s="416"/>
      <c r="AB82" s="417"/>
      <c r="AC82" s="416"/>
      <c r="AD82" s="420"/>
      <c r="AE82" s="417"/>
      <c r="AF82" s="416"/>
      <c r="AG82" s="416"/>
      <c r="AH82" s="417"/>
      <c r="AI82" s="417"/>
      <c r="AJ82" s="421"/>
      <c r="AK82" s="296"/>
      <c r="AL82" s="296"/>
      <c r="AM82" s="297"/>
    </row>
    <row r="83" spans="1:39" x14ac:dyDescent="0.2">
      <c r="A83" s="590"/>
      <c r="B83" s="414">
        <v>118036</v>
      </c>
      <c r="C83" s="555" t="s">
        <v>428</v>
      </c>
      <c r="D83" s="561" t="s">
        <v>213</v>
      </c>
      <c r="E83" s="554" t="s">
        <v>141</v>
      </c>
      <c r="F83" s="417"/>
      <c r="G83" s="417" t="s">
        <v>14</v>
      </c>
      <c r="H83" s="420"/>
      <c r="I83" s="420"/>
      <c r="J83" s="417" t="s">
        <v>14</v>
      </c>
      <c r="K83" s="417"/>
      <c r="L83" s="416"/>
      <c r="M83" s="417" t="s">
        <v>14</v>
      </c>
      <c r="N83" s="419"/>
      <c r="O83" s="583" t="s">
        <v>322</v>
      </c>
      <c r="P83" s="421" t="s">
        <v>14</v>
      </c>
      <c r="Q83" s="416"/>
      <c r="R83" s="416"/>
      <c r="S83" s="417" t="s">
        <v>14</v>
      </c>
      <c r="T83" s="416"/>
      <c r="U83" s="416"/>
      <c r="V83" s="420" t="s">
        <v>14</v>
      </c>
      <c r="W83" s="422"/>
      <c r="X83" s="583" t="s">
        <v>421</v>
      </c>
      <c r="Y83" s="417" t="s">
        <v>14</v>
      </c>
      <c r="Z83" s="583" t="s">
        <v>322</v>
      </c>
      <c r="AA83" s="583" t="s">
        <v>421</v>
      </c>
      <c r="AB83" s="417" t="s">
        <v>76</v>
      </c>
      <c r="AC83" s="416"/>
      <c r="AD83" s="420"/>
      <c r="AE83" s="417" t="s">
        <v>14</v>
      </c>
      <c r="AF83" s="583" t="s">
        <v>322</v>
      </c>
      <c r="AG83" s="583" t="s">
        <v>322</v>
      </c>
      <c r="AH83" s="417" t="s">
        <v>14</v>
      </c>
      <c r="AI83" s="417"/>
      <c r="AJ83" s="562" t="s">
        <v>101</v>
      </c>
      <c r="AK83" s="296">
        <v>126</v>
      </c>
      <c r="AL83" s="296">
        <v>180</v>
      </c>
      <c r="AM83" s="297">
        <v>48</v>
      </c>
    </row>
    <row r="84" spans="1:39" x14ac:dyDescent="0.2">
      <c r="A84" s="590"/>
      <c r="B84" s="414">
        <v>143162</v>
      </c>
      <c r="C84" s="555" t="s">
        <v>429</v>
      </c>
      <c r="D84" s="561" t="s">
        <v>216</v>
      </c>
      <c r="E84" s="554" t="s">
        <v>141</v>
      </c>
      <c r="F84" s="417"/>
      <c r="G84" s="417" t="s">
        <v>14</v>
      </c>
      <c r="H84" s="583" t="s">
        <v>322</v>
      </c>
      <c r="I84" s="420"/>
      <c r="J84" s="417" t="s">
        <v>14</v>
      </c>
      <c r="K84" s="417"/>
      <c r="L84" s="416"/>
      <c r="M84" s="417" t="s">
        <v>14</v>
      </c>
      <c r="N84" s="583" t="s">
        <v>322</v>
      </c>
      <c r="O84" s="420"/>
      <c r="P84" s="421" t="s">
        <v>14</v>
      </c>
      <c r="Q84" s="416"/>
      <c r="R84" s="416"/>
      <c r="S84" s="417" t="s">
        <v>14</v>
      </c>
      <c r="T84" s="416"/>
      <c r="U84" s="416"/>
      <c r="V84" s="420" t="s">
        <v>76</v>
      </c>
      <c r="W84" s="422"/>
      <c r="X84" s="417"/>
      <c r="Y84" s="417" t="s">
        <v>76</v>
      </c>
      <c r="Z84" s="583" t="s">
        <v>322</v>
      </c>
      <c r="AA84" s="416"/>
      <c r="AB84" s="417" t="s">
        <v>14</v>
      </c>
      <c r="AC84" s="416" t="s">
        <v>14</v>
      </c>
      <c r="AD84" s="420"/>
      <c r="AE84" s="417" t="s">
        <v>14</v>
      </c>
      <c r="AF84" s="583" t="s">
        <v>322</v>
      </c>
      <c r="AG84" s="562" t="s">
        <v>322</v>
      </c>
      <c r="AH84" s="417" t="s">
        <v>14</v>
      </c>
      <c r="AI84" s="417" t="s">
        <v>14</v>
      </c>
      <c r="AJ84" s="421"/>
      <c r="AK84" s="296">
        <v>126</v>
      </c>
      <c r="AL84" s="296">
        <v>180</v>
      </c>
      <c r="AM84" s="297">
        <v>48</v>
      </c>
    </row>
    <row r="85" spans="1:39" x14ac:dyDescent="0.2">
      <c r="A85" s="590"/>
      <c r="B85" s="414">
        <v>143189</v>
      </c>
      <c r="C85" s="569" t="s">
        <v>430</v>
      </c>
      <c r="D85" s="561" t="s">
        <v>218</v>
      </c>
      <c r="E85" s="554" t="s">
        <v>141</v>
      </c>
      <c r="F85" s="417"/>
      <c r="G85" s="417" t="s">
        <v>14</v>
      </c>
      <c r="H85" s="420"/>
      <c r="I85" s="420"/>
      <c r="J85" s="417" t="s">
        <v>14</v>
      </c>
      <c r="K85" s="417"/>
      <c r="L85" s="416"/>
      <c r="M85" s="417" t="s">
        <v>14</v>
      </c>
      <c r="N85" s="419"/>
      <c r="O85" s="583" t="s">
        <v>322</v>
      </c>
      <c r="P85" s="421" t="s">
        <v>14</v>
      </c>
      <c r="Q85" s="416"/>
      <c r="R85" s="416"/>
      <c r="S85" s="308" t="s">
        <v>431</v>
      </c>
      <c r="T85" s="416"/>
      <c r="U85" s="562" t="s">
        <v>322</v>
      </c>
      <c r="V85" s="420" t="s">
        <v>14</v>
      </c>
      <c r="W85" s="583" t="s">
        <v>322</v>
      </c>
      <c r="X85" s="417"/>
      <c r="Y85" s="417" t="s">
        <v>14</v>
      </c>
      <c r="Z85" s="417"/>
      <c r="AA85" s="583" t="s">
        <v>322</v>
      </c>
      <c r="AB85" s="417" t="s">
        <v>14</v>
      </c>
      <c r="AC85" s="587" t="s">
        <v>322</v>
      </c>
      <c r="AD85" s="420"/>
      <c r="AE85" s="308" t="s">
        <v>76</v>
      </c>
      <c r="AF85" s="416" t="s">
        <v>101</v>
      </c>
      <c r="AG85" s="416"/>
      <c r="AH85" s="417" t="s">
        <v>14</v>
      </c>
      <c r="AI85" s="417"/>
      <c r="AJ85" s="421"/>
      <c r="AK85" s="296">
        <v>126</v>
      </c>
      <c r="AL85" s="296">
        <v>180</v>
      </c>
      <c r="AM85" s="297">
        <v>48</v>
      </c>
    </row>
    <row r="86" spans="1:39" x14ac:dyDescent="0.2">
      <c r="A86" s="590"/>
      <c r="B86" s="414">
        <v>118087</v>
      </c>
      <c r="C86" s="569" t="s">
        <v>432</v>
      </c>
      <c r="D86" s="561" t="s">
        <v>349</v>
      </c>
      <c r="E86" s="554" t="s">
        <v>141</v>
      </c>
      <c r="F86" s="417"/>
      <c r="G86" s="417" t="s">
        <v>14</v>
      </c>
      <c r="H86" s="420"/>
      <c r="I86" s="420"/>
      <c r="J86" s="417" t="s">
        <v>14</v>
      </c>
      <c r="K86" s="417"/>
      <c r="L86" s="583" t="s">
        <v>322</v>
      </c>
      <c r="M86" s="417" t="s">
        <v>14</v>
      </c>
      <c r="N86" s="416"/>
      <c r="O86" s="420"/>
      <c r="P86" s="421" t="s">
        <v>14</v>
      </c>
      <c r="Q86" s="416"/>
      <c r="R86" s="583" t="s">
        <v>322</v>
      </c>
      <c r="S86" s="417" t="s">
        <v>14</v>
      </c>
      <c r="T86" s="303" t="s">
        <v>433</v>
      </c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296">
        <v>60</v>
      </c>
      <c r="AL86" s="296">
        <v>84</v>
      </c>
      <c r="AM86" s="297">
        <v>24</v>
      </c>
    </row>
    <row r="87" spans="1:39" ht="13.5" thickBot="1" x14ac:dyDescent="0.25">
      <c r="A87" s="615"/>
      <c r="B87" s="414">
        <v>142956</v>
      </c>
      <c r="C87" s="555" t="s">
        <v>434</v>
      </c>
      <c r="D87" s="561" t="s">
        <v>351</v>
      </c>
      <c r="E87" s="554" t="s">
        <v>141</v>
      </c>
      <c r="F87" s="417"/>
      <c r="G87" s="417" t="s">
        <v>14</v>
      </c>
      <c r="H87" s="420"/>
      <c r="I87" s="420"/>
      <c r="J87" s="417" t="s">
        <v>14</v>
      </c>
      <c r="K87" s="417"/>
      <c r="L87" s="416"/>
      <c r="M87" s="417" t="s">
        <v>101</v>
      </c>
      <c r="N87" s="416"/>
      <c r="O87" s="420"/>
      <c r="P87" s="421" t="s">
        <v>14</v>
      </c>
      <c r="Q87" s="416"/>
      <c r="R87" s="416"/>
      <c r="S87" s="417" t="s">
        <v>14</v>
      </c>
      <c r="T87" s="416"/>
      <c r="U87" s="416"/>
      <c r="V87" s="420" t="s">
        <v>14</v>
      </c>
      <c r="W87" s="422"/>
      <c r="X87" s="417"/>
      <c r="Y87" s="417" t="s">
        <v>14</v>
      </c>
      <c r="Z87" s="417"/>
      <c r="AA87" s="416"/>
      <c r="AB87" s="417" t="s">
        <v>14</v>
      </c>
      <c r="AC87" s="416"/>
      <c r="AD87" s="420"/>
      <c r="AE87" s="417" t="s">
        <v>14</v>
      </c>
      <c r="AF87" s="416"/>
      <c r="AG87" s="416"/>
      <c r="AH87" s="417" t="s">
        <v>14</v>
      </c>
      <c r="AI87" s="417"/>
      <c r="AJ87" s="562" t="s">
        <v>421</v>
      </c>
      <c r="AK87" s="296">
        <v>126</v>
      </c>
      <c r="AL87" s="296">
        <v>132</v>
      </c>
      <c r="AM87" s="297">
        <v>0</v>
      </c>
    </row>
    <row r="88" spans="1:39" x14ac:dyDescent="0.2">
      <c r="A88" s="616" t="s">
        <v>435</v>
      </c>
      <c r="B88" s="617"/>
      <c r="C88" s="617"/>
      <c r="D88" s="617"/>
      <c r="E88" s="617"/>
      <c r="F88" s="617"/>
      <c r="G88" s="617"/>
      <c r="H88" s="617"/>
      <c r="I88" s="617"/>
      <c r="J88" s="617"/>
      <c r="K88" s="617"/>
      <c r="L88" s="617"/>
      <c r="M88" s="617"/>
      <c r="N88" s="617"/>
      <c r="O88" s="617"/>
      <c r="P88" s="617"/>
      <c r="Q88" s="617"/>
      <c r="R88" s="617"/>
      <c r="S88" s="617"/>
      <c r="T88" s="617"/>
      <c r="U88" s="617"/>
      <c r="V88" s="617"/>
      <c r="W88" s="617"/>
      <c r="X88" s="617"/>
      <c r="Y88" s="617"/>
      <c r="Z88" s="617"/>
      <c r="AA88" s="617"/>
      <c r="AB88" s="617"/>
      <c r="AC88" s="617"/>
      <c r="AD88" s="617"/>
      <c r="AE88" s="617"/>
      <c r="AF88" s="617"/>
      <c r="AG88" s="617"/>
      <c r="AH88" s="617"/>
      <c r="AI88" s="617"/>
      <c r="AJ88" s="617"/>
      <c r="AK88" s="617"/>
      <c r="AL88" s="617"/>
      <c r="AM88" s="618"/>
    </row>
    <row r="89" spans="1:39" x14ac:dyDescent="0.2">
      <c r="A89" s="619"/>
      <c r="B89" s="620"/>
      <c r="C89" s="620"/>
      <c r="D89" s="620"/>
      <c r="E89" s="620"/>
      <c r="F89" s="620"/>
      <c r="G89" s="620"/>
      <c r="H89" s="620"/>
      <c r="I89" s="620"/>
      <c r="J89" s="620"/>
      <c r="K89" s="620"/>
      <c r="L89" s="620"/>
      <c r="M89" s="620"/>
      <c r="N89" s="620"/>
      <c r="O89" s="620"/>
      <c r="P89" s="620"/>
      <c r="Q89" s="620"/>
      <c r="R89" s="620"/>
      <c r="S89" s="620"/>
      <c r="T89" s="620"/>
      <c r="U89" s="620"/>
      <c r="V89" s="620"/>
      <c r="W89" s="620"/>
      <c r="X89" s="620"/>
      <c r="Y89" s="620"/>
      <c r="Z89" s="620"/>
      <c r="AA89" s="620"/>
      <c r="AB89" s="620"/>
      <c r="AC89" s="620"/>
      <c r="AD89" s="620"/>
      <c r="AE89" s="620"/>
      <c r="AF89" s="620"/>
      <c r="AG89" s="620"/>
      <c r="AH89" s="620"/>
      <c r="AI89" s="620"/>
      <c r="AJ89" s="620"/>
      <c r="AK89" s="620"/>
      <c r="AL89" s="620"/>
      <c r="AM89" s="621"/>
    </row>
    <row r="90" spans="1:39" ht="13.5" thickBot="1" x14ac:dyDescent="0.25">
      <c r="A90" s="622"/>
      <c r="B90" s="623"/>
      <c r="C90" s="623"/>
      <c r="D90" s="623"/>
      <c r="E90" s="623"/>
      <c r="F90" s="623"/>
      <c r="G90" s="623"/>
      <c r="H90" s="623"/>
      <c r="I90" s="623"/>
      <c r="J90" s="623"/>
      <c r="K90" s="623"/>
      <c r="L90" s="623"/>
      <c r="M90" s="623"/>
      <c r="N90" s="623"/>
      <c r="O90" s="623"/>
      <c r="P90" s="623"/>
      <c r="Q90" s="623"/>
      <c r="R90" s="623"/>
      <c r="S90" s="623"/>
      <c r="T90" s="623"/>
      <c r="U90" s="623"/>
      <c r="V90" s="623"/>
      <c r="W90" s="623"/>
      <c r="X90" s="623"/>
      <c r="Y90" s="623"/>
      <c r="Z90" s="623"/>
      <c r="AA90" s="623"/>
      <c r="AB90" s="623"/>
      <c r="AC90" s="623"/>
      <c r="AD90" s="623"/>
      <c r="AE90" s="623"/>
      <c r="AF90" s="623"/>
      <c r="AG90" s="623"/>
      <c r="AH90" s="623"/>
      <c r="AI90" s="623"/>
      <c r="AJ90" s="623"/>
      <c r="AK90" s="623"/>
      <c r="AL90" s="623"/>
      <c r="AM90" s="624"/>
    </row>
    <row r="91" spans="1:39" ht="13.5" thickBot="1" x14ac:dyDescent="0.25">
      <c r="A91" s="625" t="s">
        <v>436</v>
      </c>
      <c r="B91" s="626"/>
      <c r="C91" s="626"/>
      <c r="D91" s="626"/>
      <c r="E91" s="626"/>
      <c r="F91" s="626"/>
      <c r="G91" s="626"/>
      <c r="H91" s="626"/>
      <c r="I91" s="626"/>
      <c r="J91" s="626"/>
      <c r="K91" s="626"/>
      <c r="L91" s="626"/>
      <c r="M91" s="626"/>
      <c r="N91" s="626"/>
      <c r="O91" s="626"/>
      <c r="P91" s="626"/>
      <c r="Q91" s="626"/>
      <c r="R91" s="626"/>
      <c r="S91" s="626"/>
      <c r="T91" s="626"/>
      <c r="U91" s="626"/>
      <c r="V91" s="626"/>
      <c r="W91" s="626"/>
      <c r="X91" s="626"/>
      <c r="Y91" s="626"/>
      <c r="Z91" s="626"/>
      <c r="AA91" s="626"/>
      <c r="AB91" s="626"/>
      <c r="AC91" s="626"/>
      <c r="AD91" s="626"/>
      <c r="AE91" s="626"/>
      <c r="AF91" s="626"/>
      <c r="AG91" s="626"/>
      <c r="AH91" s="626"/>
      <c r="AI91" s="626"/>
      <c r="AJ91" s="626"/>
      <c r="AK91" s="626"/>
      <c r="AL91" s="626"/>
      <c r="AM91" s="627"/>
    </row>
    <row r="92" spans="1:39" x14ac:dyDescent="0.2">
      <c r="A92" s="628" t="s">
        <v>437</v>
      </c>
      <c r="B92" s="629"/>
      <c r="C92" s="629"/>
      <c r="D92" s="629"/>
      <c r="E92" s="629"/>
      <c r="F92" s="629"/>
      <c r="G92" s="629"/>
      <c r="H92" s="629"/>
      <c r="I92" s="629"/>
      <c r="J92" s="629"/>
      <c r="K92" s="629"/>
      <c r="L92" s="629"/>
      <c r="M92" s="629"/>
      <c r="N92" s="629"/>
      <c r="O92" s="629"/>
      <c r="P92" s="629"/>
      <c r="Q92" s="629"/>
      <c r="R92" s="629"/>
      <c r="S92" s="629"/>
      <c r="T92" s="629"/>
      <c r="U92" s="629"/>
      <c r="V92" s="629"/>
      <c r="W92" s="629"/>
      <c r="X92" s="629"/>
      <c r="Y92" s="629"/>
      <c r="Z92" s="629"/>
      <c r="AA92" s="629"/>
      <c r="AB92" s="629"/>
      <c r="AC92" s="629"/>
      <c r="AD92" s="629"/>
      <c r="AE92" s="629"/>
      <c r="AF92" s="629"/>
      <c r="AG92" s="629"/>
      <c r="AH92" s="629"/>
      <c r="AI92" s="629"/>
      <c r="AJ92" s="629"/>
      <c r="AK92" s="629"/>
      <c r="AL92" s="629"/>
      <c r="AM92" s="630"/>
    </row>
    <row r="93" spans="1:39" x14ac:dyDescent="0.2">
      <c r="A93" s="631"/>
      <c r="B93" s="632" t="s">
        <v>289</v>
      </c>
      <c r="C93" s="632"/>
      <c r="D93" s="632"/>
      <c r="E93" s="632"/>
      <c r="F93" s="632"/>
      <c r="G93" s="633" t="s">
        <v>154</v>
      </c>
      <c r="H93" s="633"/>
      <c r="I93" s="634" t="s">
        <v>438</v>
      </c>
      <c r="J93" s="634"/>
      <c r="K93" s="634"/>
      <c r="L93" s="634"/>
      <c r="M93" s="634"/>
      <c r="N93" s="634"/>
      <c r="O93" s="634"/>
      <c r="P93" s="634"/>
      <c r="Q93" s="634"/>
      <c r="R93" s="634"/>
      <c r="S93" s="634"/>
      <c r="T93" s="635"/>
      <c r="U93" s="636" t="s">
        <v>439</v>
      </c>
      <c r="V93" s="636"/>
      <c r="W93" s="634" t="s">
        <v>440</v>
      </c>
      <c r="X93" s="634"/>
      <c r="Y93" s="634"/>
      <c r="Z93" s="634"/>
      <c r="AA93" s="634"/>
      <c r="AB93" s="634"/>
      <c r="AC93" s="634"/>
      <c r="AD93" s="634"/>
      <c r="AE93" s="634"/>
      <c r="AF93" s="634"/>
      <c r="AG93" s="634"/>
      <c r="AH93" s="634"/>
      <c r="AI93" s="634"/>
      <c r="AJ93" s="634"/>
      <c r="AK93" s="634"/>
      <c r="AL93" s="634"/>
      <c r="AM93" s="634"/>
    </row>
    <row r="94" spans="1:39" x14ac:dyDescent="0.2">
      <c r="A94" s="631"/>
      <c r="B94" s="637" t="s">
        <v>115</v>
      </c>
      <c r="C94" s="636" t="s">
        <v>169</v>
      </c>
      <c r="D94" s="638"/>
      <c r="E94" s="638"/>
      <c r="F94" s="638"/>
      <c r="G94" s="633" t="s">
        <v>116</v>
      </c>
      <c r="H94" s="633"/>
      <c r="I94" s="634" t="s">
        <v>298</v>
      </c>
      <c r="J94" s="634"/>
      <c r="K94" s="634"/>
      <c r="L94" s="634"/>
      <c r="M94" s="634"/>
      <c r="N94" s="634"/>
      <c r="O94" s="634"/>
      <c r="P94" s="634"/>
      <c r="Q94" s="634"/>
      <c r="R94" s="634"/>
      <c r="S94" s="634"/>
      <c r="T94" s="635"/>
      <c r="U94" s="639" t="s">
        <v>12</v>
      </c>
      <c r="V94" s="639"/>
      <c r="W94" s="640" t="s">
        <v>170</v>
      </c>
      <c r="X94" s="640"/>
      <c r="Y94" s="640"/>
      <c r="Z94" s="640"/>
      <c r="AA94" s="640"/>
      <c r="AB94" s="640"/>
      <c r="AC94" s="640"/>
      <c r="AD94" s="640"/>
      <c r="AE94" s="640"/>
      <c r="AF94" s="640"/>
      <c r="AG94" s="640"/>
      <c r="AH94" s="640"/>
      <c r="AI94" s="640"/>
      <c r="AJ94" s="640"/>
      <c r="AK94" s="640"/>
      <c r="AL94" s="640"/>
      <c r="AM94" s="640"/>
    </row>
    <row r="95" spans="1:39" x14ac:dyDescent="0.2">
      <c r="A95" s="631"/>
      <c r="B95" s="641" t="s">
        <v>110</v>
      </c>
      <c r="C95" s="636" t="s">
        <v>168</v>
      </c>
      <c r="D95" s="636"/>
      <c r="E95" s="636"/>
      <c r="F95" s="636"/>
      <c r="G95" s="642" t="s">
        <v>154</v>
      </c>
      <c r="H95" s="642"/>
      <c r="I95" s="640" t="s">
        <v>173</v>
      </c>
      <c r="J95" s="640"/>
      <c r="K95" s="640"/>
      <c r="L95" s="640"/>
      <c r="M95" s="640"/>
      <c r="N95" s="640"/>
      <c r="O95" s="640"/>
      <c r="P95" s="640"/>
      <c r="Q95" s="640"/>
      <c r="R95" s="640"/>
      <c r="S95" s="640"/>
      <c r="T95" s="635"/>
      <c r="U95" s="639" t="s">
        <v>17</v>
      </c>
      <c r="V95" s="639"/>
      <c r="W95" s="640" t="s">
        <v>174</v>
      </c>
      <c r="X95" s="640"/>
      <c r="Y95" s="640"/>
      <c r="Z95" s="640"/>
      <c r="AA95" s="640"/>
      <c r="AB95" s="640"/>
      <c r="AC95" s="640"/>
      <c r="AD95" s="640"/>
      <c r="AE95" s="640"/>
      <c r="AF95" s="640"/>
      <c r="AG95" s="640"/>
      <c r="AH95" s="640"/>
      <c r="AI95" s="640"/>
      <c r="AJ95" s="640"/>
      <c r="AK95" s="640"/>
      <c r="AL95" s="640"/>
      <c r="AM95" s="640"/>
    </row>
    <row r="96" spans="1:39" x14ac:dyDescent="0.2">
      <c r="A96" s="631"/>
      <c r="B96" s="643" t="s">
        <v>171</v>
      </c>
      <c r="C96" s="644" t="s">
        <v>172</v>
      </c>
      <c r="D96" s="644"/>
      <c r="E96" s="644"/>
      <c r="F96" s="644"/>
      <c r="G96" s="642" t="s">
        <v>116</v>
      </c>
      <c r="H96" s="642"/>
      <c r="I96" s="640" t="s">
        <v>178</v>
      </c>
      <c r="J96" s="640"/>
      <c r="K96" s="640"/>
      <c r="L96" s="640"/>
      <c r="M96" s="640"/>
      <c r="N96" s="640"/>
      <c r="O96" s="640"/>
      <c r="P96" s="640"/>
      <c r="Q96" s="640"/>
      <c r="R96" s="640"/>
      <c r="S96" s="640"/>
      <c r="T96" s="635"/>
      <c r="U96" s="645" t="s">
        <v>441</v>
      </c>
      <c r="V96" s="645"/>
      <c r="W96" s="640" t="s">
        <v>180</v>
      </c>
      <c r="X96" s="640"/>
      <c r="Y96" s="640"/>
      <c r="Z96" s="640"/>
      <c r="AA96" s="640"/>
      <c r="AB96" s="640"/>
      <c r="AC96" s="640"/>
      <c r="AD96" s="640"/>
      <c r="AE96" s="640"/>
      <c r="AF96" s="640"/>
      <c r="AG96" s="640"/>
      <c r="AH96" s="640"/>
      <c r="AI96" s="640"/>
      <c r="AJ96" s="640"/>
      <c r="AK96" s="640"/>
      <c r="AL96" s="640"/>
      <c r="AM96" s="640"/>
    </row>
    <row r="97" spans="1:39" x14ac:dyDescent="0.2">
      <c r="A97" s="631"/>
      <c r="B97" s="646" t="s">
        <v>176</v>
      </c>
      <c r="C97" s="636" t="s">
        <v>177</v>
      </c>
      <c r="D97" s="636"/>
      <c r="E97" s="636"/>
      <c r="F97" s="636"/>
      <c r="G97" s="647" t="s">
        <v>12</v>
      </c>
      <c r="H97" s="647"/>
      <c r="I97" s="640" t="s">
        <v>184</v>
      </c>
      <c r="J97" s="640"/>
      <c r="K97" s="640"/>
      <c r="L97" s="640"/>
      <c r="M97" s="640"/>
      <c r="N97" s="640"/>
      <c r="O97" s="640"/>
      <c r="P97" s="640"/>
      <c r="Q97" s="640"/>
      <c r="R97" s="640"/>
      <c r="S97" s="640"/>
      <c r="T97" s="635"/>
      <c r="U97" s="645" t="s">
        <v>442</v>
      </c>
      <c r="V97" s="645"/>
      <c r="W97" s="640" t="s">
        <v>186</v>
      </c>
      <c r="X97" s="640"/>
      <c r="Y97" s="640"/>
      <c r="Z97" s="640"/>
      <c r="AA97" s="640"/>
      <c r="AB97" s="640"/>
      <c r="AC97" s="640"/>
      <c r="AD97" s="640"/>
      <c r="AE97" s="640"/>
      <c r="AF97" s="640"/>
      <c r="AG97" s="640"/>
      <c r="AH97" s="640"/>
      <c r="AI97" s="640"/>
      <c r="AJ97" s="640"/>
      <c r="AK97" s="640"/>
      <c r="AL97" s="640"/>
      <c r="AM97" s="640"/>
    </row>
    <row r="98" spans="1:39" x14ac:dyDescent="0.2">
      <c r="A98" s="631"/>
      <c r="B98" s="561" t="s">
        <v>443</v>
      </c>
      <c r="C98" s="636" t="s">
        <v>183</v>
      </c>
      <c r="D98" s="636"/>
      <c r="E98" s="636"/>
      <c r="F98" s="636"/>
      <c r="G98" s="647" t="s">
        <v>17</v>
      </c>
      <c r="H98" s="647"/>
      <c r="I98" s="640" t="s">
        <v>190</v>
      </c>
      <c r="J98" s="640"/>
      <c r="K98" s="640"/>
      <c r="L98" s="640"/>
      <c r="M98" s="640"/>
      <c r="N98" s="640"/>
      <c r="O98" s="640"/>
      <c r="P98" s="640"/>
      <c r="Q98" s="640"/>
      <c r="R98" s="640"/>
      <c r="S98" s="640"/>
      <c r="T98" s="635"/>
      <c r="U98" s="648" t="s">
        <v>191</v>
      </c>
      <c r="V98" s="648"/>
      <c r="W98" s="640" t="s">
        <v>192</v>
      </c>
      <c r="X98" s="640"/>
      <c r="Y98" s="640"/>
      <c r="Z98" s="640"/>
      <c r="AA98" s="640"/>
      <c r="AB98" s="640"/>
      <c r="AC98" s="640"/>
      <c r="AD98" s="640"/>
      <c r="AE98" s="640"/>
      <c r="AF98" s="640"/>
      <c r="AG98" s="640"/>
      <c r="AH98" s="640"/>
      <c r="AI98" s="640"/>
      <c r="AJ98" s="640"/>
      <c r="AK98" s="640"/>
      <c r="AL98" s="640"/>
      <c r="AM98" s="640"/>
    </row>
    <row r="99" spans="1:39" x14ac:dyDescent="0.2">
      <c r="A99" s="631"/>
      <c r="B99" s="561" t="s">
        <v>444</v>
      </c>
      <c r="C99" s="636" t="s">
        <v>189</v>
      </c>
      <c r="D99" s="636"/>
      <c r="E99" s="636"/>
      <c r="F99" s="636"/>
      <c r="G99" s="649" t="s">
        <v>445</v>
      </c>
      <c r="H99" s="649"/>
      <c r="I99" s="640" t="s">
        <v>446</v>
      </c>
      <c r="J99" s="640"/>
      <c r="K99" s="640"/>
      <c r="L99" s="640"/>
      <c r="M99" s="640"/>
      <c r="N99" s="640"/>
      <c r="O99" s="640"/>
      <c r="P99" s="640"/>
      <c r="Q99" s="640"/>
      <c r="R99" s="640"/>
      <c r="S99" s="640"/>
      <c r="T99" s="635"/>
      <c r="U99" s="650" t="s">
        <v>447</v>
      </c>
      <c r="V99" s="650"/>
      <c r="W99" s="640" t="s">
        <v>448</v>
      </c>
      <c r="X99" s="640"/>
      <c r="Y99" s="640"/>
      <c r="Z99" s="640"/>
      <c r="AA99" s="640"/>
      <c r="AB99" s="640"/>
      <c r="AC99" s="640"/>
      <c r="AD99" s="640"/>
      <c r="AE99" s="640"/>
      <c r="AF99" s="640"/>
      <c r="AG99" s="640"/>
      <c r="AH99" s="640"/>
      <c r="AI99" s="640"/>
      <c r="AJ99" s="640"/>
      <c r="AK99" s="640"/>
      <c r="AL99" s="640"/>
      <c r="AM99" s="640"/>
    </row>
    <row r="100" spans="1:39" x14ac:dyDescent="0.2">
      <c r="A100" s="631"/>
      <c r="B100" s="637" t="s">
        <v>449</v>
      </c>
      <c r="C100" s="636" t="s">
        <v>450</v>
      </c>
      <c r="D100" s="636"/>
      <c r="E100" s="636"/>
      <c r="F100" s="636"/>
      <c r="G100" s="651" t="s">
        <v>451</v>
      </c>
      <c r="H100" s="651"/>
      <c r="I100" s="640" t="s">
        <v>452</v>
      </c>
      <c r="J100" s="640"/>
      <c r="K100" s="640"/>
      <c r="L100" s="640"/>
      <c r="M100" s="640"/>
      <c r="N100" s="640"/>
      <c r="O100" s="640"/>
      <c r="P100" s="640"/>
      <c r="Q100" s="640"/>
      <c r="R100" s="640"/>
      <c r="S100" s="640"/>
      <c r="T100" s="635"/>
      <c r="U100" s="652" t="s">
        <v>453</v>
      </c>
      <c r="V100" s="652"/>
      <c r="W100" s="640" t="s">
        <v>454</v>
      </c>
      <c r="X100" s="640"/>
      <c r="Y100" s="640"/>
      <c r="Z100" s="640"/>
      <c r="AA100" s="640"/>
      <c r="AB100" s="640"/>
      <c r="AC100" s="640"/>
      <c r="AD100" s="640"/>
      <c r="AE100" s="640"/>
      <c r="AF100" s="640"/>
      <c r="AG100" s="640"/>
      <c r="AH100" s="640"/>
      <c r="AI100" s="640"/>
      <c r="AJ100" s="640"/>
      <c r="AK100" s="640"/>
      <c r="AL100" s="640"/>
      <c r="AM100" s="640"/>
    </row>
    <row r="101" spans="1:39" x14ac:dyDescent="0.2">
      <c r="A101" s="631"/>
      <c r="B101" s="641" t="s">
        <v>455</v>
      </c>
      <c r="C101" s="636" t="s">
        <v>168</v>
      </c>
      <c r="D101" s="636"/>
      <c r="E101" s="636"/>
      <c r="F101" s="636"/>
      <c r="G101" s="653" t="s">
        <v>456</v>
      </c>
      <c r="H101" s="653"/>
      <c r="I101" s="654" t="s">
        <v>457</v>
      </c>
      <c r="J101" s="654"/>
      <c r="K101" s="654"/>
      <c r="L101" s="654"/>
      <c r="M101" s="654"/>
      <c r="N101" s="654"/>
      <c r="O101" s="654"/>
      <c r="P101" s="654"/>
      <c r="Q101" s="654"/>
      <c r="R101" s="654"/>
      <c r="S101" s="654"/>
      <c r="T101" s="635"/>
      <c r="U101" s="655" t="s">
        <v>458</v>
      </c>
      <c r="V101" s="655"/>
      <c r="W101" s="654" t="s">
        <v>459</v>
      </c>
      <c r="X101" s="654"/>
      <c r="Y101" s="654"/>
      <c r="Z101" s="654"/>
      <c r="AA101" s="654"/>
      <c r="AB101" s="654"/>
      <c r="AC101" s="654"/>
      <c r="AD101" s="654"/>
      <c r="AE101" s="654"/>
      <c r="AF101" s="654"/>
      <c r="AG101" s="654"/>
      <c r="AH101" s="654"/>
      <c r="AI101" s="654"/>
      <c r="AJ101" s="654"/>
      <c r="AK101" s="654"/>
      <c r="AL101" s="654"/>
      <c r="AM101" s="654"/>
    </row>
    <row r="102" spans="1:39" x14ac:dyDescent="0.2">
      <c r="A102" s="631"/>
      <c r="B102" s="656" t="s">
        <v>460</v>
      </c>
      <c r="C102" s="636" t="s">
        <v>461</v>
      </c>
      <c r="D102" s="636"/>
      <c r="E102" s="636"/>
      <c r="F102" s="636"/>
      <c r="G102" s="651" t="s">
        <v>462</v>
      </c>
      <c r="H102" s="651"/>
      <c r="I102" s="634" t="s">
        <v>463</v>
      </c>
      <c r="J102" s="634"/>
      <c r="K102" s="634"/>
      <c r="L102" s="634"/>
      <c r="M102" s="634"/>
      <c r="N102" s="634"/>
      <c r="O102" s="634"/>
      <c r="P102" s="634"/>
      <c r="Q102" s="634"/>
      <c r="R102" s="634"/>
      <c r="S102" s="634"/>
      <c r="T102" s="635"/>
      <c r="U102" s="652" t="s">
        <v>464</v>
      </c>
      <c r="V102" s="652"/>
      <c r="W102" s="634" t="s">
        <v>465</v>
      </c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34"/>
      <c r="AI102" s="634"/>
      <c r="AJ102" s="634"/>
      <c r="AK102" s="634"/>
      <c r="AL102" s="634"/>
      <c r="AM102" s="634"/>
    </row>
    <row r="103" spans="1:39" ht="13.5" thickBot="1" x14ac:dyDescent="0.25">
      <c r="A103" s="631"/>
      <c r="B103" s="657" t="s">
        <v>101</v>
      </c>
      <c r="C103" s="658" t="s">
        <v>193</v>
      </c>
      <c r="D103" s="658"/>
      <c r="E103" s="658"/>
      <c r="F103" s="658"/>
      <c r="G103" s="635"/>
      <c r="H103" s="635"/>
      <c r="I103" s="635"/>
      <c r="J103" s="635"/>
      <c r="K103" s="635"/>
      <c r="L103" s="635"/>
      <c r="M103" s="635"/>
      <c r="N103" s="635"/>
      <c r="O103" s="635"/>
      <c r="P103" s="635"/>
      <c r="Q103" s="635"/>
      <c r="R103" s="635"/>
      <c r="S103" s="635"/>
      <c r="T103" s="635"/>
      <c r="U103" s="659" t="s">
        <v>96</v>
      </c>
      <c r="V103" s="659"/>
      <c r="W103" s="660" t="s">
        <v>466</v>
      </c>
      <c r="X103" s="660"/>
      <c r="Y103" s="660"/>
      <c r="Z103" s="660"/>
      <c r="AA103" s="660"/>
      <c r="AB103" s="660"/>
      <c r="AC103" s="660"/>
      <c r="AD103" s="660"/>
      <c r="AE103" s="660"/>
      <c r="AF103" s="660"/>
      <c r="AG103" s="660"/>
      <c r="AH103" s="660"/>
      <c r="AI103" s="660"/>
      <c r="AJ103" s="660"/>
      <c r="AK103" s="660"/>
      <c r="AL103" s="660"/>
      <c r="AM103" s="660"/>
    </row>
    <row r="104" spans="1:39" ht="13.5" thickBot="1" x14ac:dyDescent="0.25">
      <c r="A104" s="661"/>
      <c r="B104" s="662" t="s">
        <v>152</v>
      </c>
      <c r="C104" s="663" t="s">
        <v>152</v>
      </c>
      <c r="D104" s="664"/>
      <c r="E104" s="664"/>
      <c r="F104" s="665"/>
      <c r="G104" s="666" t="s">
        <v>101</v>
      </c>
      <c r="H104" s="666"/>
      <c r="I104" s="667" t="s">
        <v>193</v>
      </c>
      <c r="J104" s="667"/>
      <c r="K104" s="667"/>
      <c r="L104" s="667"/>
      <c r="M104" s="667"/>
      <c r="N104" s="667"/>
      <c r="O104" s="667"/>
      <c r="P104" s="667"/>
      <c r="Q104" s="667"/>
      <c r="R104" s="667"/>
      <c r="S104" s="667"/>
      <c r="T104" s="635"/>
      <c r="U104" s="668" t="s">
        <v>149</v>
      </c>
      <c r="V104" s="668"/>
      <c r="W104" s="669" t="s">
        <v>467</v>
      </c>
      <c r="X104" s="669"/>
      <c r="Y104" s="669"/>
      <c r="Z104" s="669"/>
      <c r="AA104" s="669"/>
      <c r="AB104" s="669"/>
      <c r="AC104" s="669"/>
      <c r="AD104" s="669"/>
      <c r="AE104" s="669"/>
      <c r="AF104" s="669"/>
      <c r="AG104" s="669"/>
      <c r="AH104" s="669"/>
      <c r="AI104" s="669"/>
      <c r="AJ104" s="669"/>
      <c r="AK104" s="669"/>
      <c r="AL104" s="669"/>
      <c r="AM104" s="669"/>
    </row>
    <row r="105" spans="1:39" ht="13.5" thickBot="1" x14ac:dyDescent="0.25">
      <c r="A105" s="625" t="s">
        <v>201</v>
      </c>
      <c r="B105" s="626"/>
      <c r="C105" s="626"/>
      <c r="D105" s="626"/>
      <c r="E105" s="626"/>
      <c r="F105" s="626"/>
      <c r="G105" s="626"/>
      <c r="H105" s="626"/>
      <c r="I105" s="626"/>
      <c r="J105" s="626"/>
      <c r="K105" s="626"/>
      <c r="L105" s="626"/>
      <c r="M105" s="626"/>
      <c r="N105" s="626"/>
      <c r="O105" s="626"/>
      <c r="P105" s="626"/>
      <c r="Q105" s="626"/>
      <c r="R105" s="626"/>
      <c r="S105" s="626"/>
      <c r="T105" s="626"/>
      <c r="U105" s="626"/>
      <c r="V105" s="626"/>
      <c r="W105" s="626"/>
      <c r="X105" s="626"/>
      <c r="Y105" s="626"/>
      <c r="Z105" s="626"/>
      <c r="AA105" s="626"/>
      <c r="AB105" s="626"/>
      <c r="AC105" s="626"/>
      <c r="AD105" s="626"/>
      <c r="AE105" s="626"/>
      <c r="AF105" s="626"/>
      <c r="AG105" s="626"/>
      <c r="AH105" s="626"/>
      <c r="AI105" s="626"/>
      <c r="AJ105" s="626"/>
      <c r="AK105" s="626"/>
      <c r="AL105" s="626"/>
      <c r="AM105" s="627"/>
    </row>
  </sheetData>
  <mergeCells count="114">
    <mergeCell ref="A105:AM105"/>
    <mergeCell ref="C103:F103"/>
    <mergeCell ref="G103:H103"/>
    <mergeCell ref="I103:S103"/>
    <mergeCell ref="U103:V103"/>
    <mergeCell ref="W103:AM103"/>
    <mergeCell ref="C104:F104"/>
    <mergeCell ref="G104:H104"/>
    <mergeCell ref="I104:S104"/>
    <mergeCell ref="U104:V104"/>
    <mergeCell ref="W104:AM104"/>
    <mergeCell ref="C101:F101"/>
    <mergeCell ref="G101:H101"/>
    <mergeCell ref="I101:S101"/>
    <mergeCell ref="U101:V101"/>
    <mergeCell ref="W101:AM101"/>
    <mergeCell ref="C102:F102"/>
    <mergeCell ref="G102:H102"/>
    <mergeCell ref="I102:S102"/>
    <mergeCell ref="U102:V102"/>
    <mergeCell ref="W102:AM102"/>
    <mergeCell ref="C99:F99"/>
    <mergeCell ref="G99:H99"/>
    <mergeCell ref="I99:S99"/>
    <mergeCell ref="U99:V99"/>
    <mergeCell ref="W99:AM99"/>
    <mergeCell ref="C100:F100"/>
    <mergeCell ref="G100:H100"/>
    <mergeCell ref="I100:S100"/>
    <mergeCell ref="U100:V100"/>
    <mergeCell ref="W100:AM100"/>
    <mergeCell ref="C97:F97"/>
    <mergeCell ref="G97:H97"/>
    <mergeCell ref="I97:S97"/>
    <mergeCell ref="U97:V97"/>
    <mergeCell ref="W97:AM97"/>
    <mergeCell ref="C98:F98"/>
    <mergeCell ref="G98:H98"/>
    <mergeCell ref="I98:S98"/>
    <mergeCell ref="U98:V98"/>
    <mergeCell ref="W98:AM98"/>
    <mergeCell ref="W95:AM95"/>
    <mergeCell ref="C96:F96"/>
    <mergeCell ref="G96:H96"/>
    <mergeCell ref="I96:S96"/>
    <mergeCell ref="U96:V96"/>
    <mergeCell ref="W96:AM96"/>
    <mergeCell ref="W93:AM93"/>
    <mergeCell ref="C94:F94"/>
    <mergeCell ref="G94:H94"/>
    <mergeCell ref="I94:S94"/>
    <mergeCell ref="U94:V94"/>
    <mergeCell ref="W94:AM94"/>
    <mergeCell ref="A93:A104"/>
    <mergeCell ref="B93:F93"/>
    <mergeCell ref="G93:H93"/>
    <mergeCell ref="I93:S93"/>
    <mergeCell ref="T93:T104"/>
    <mergeCell ref="U93:V93"/>
    <mergeCell ref="C95:F95"/>
    <mergeCell ref="G95:H95"/>
    <mergeCell ref="I95:S95"/>
    <mergeCell ref="U95:V95"/>
    <mergeCell ref="AM75:AM76"/>
    <mergeCell ref="A76:A87"/>
    <mergeCell ref="T86:AJ86"/>
    <mergeCell ref="A88:AM90"/>
    <mergeCell ref="A91:AM91"/>
    <mergeCell ref="A92:AM92"/>
    <mergeCell ref="Y64:AJ64"/>
    <mergeCell ref="AA71:AJ71"/>
    <mergeCell ref="U74:AJ74"/>
    <mergeCell ref="E75:E76"/>
    <mergeCell ref="AK75:AK76"/>
    <mergeCell ref="AL75:AL76"/>
    <mergeCell ref="E49:E50"/>
    <mergeCell ref="AK49:AK50"/>
    <mergeCell ref="AL49:AL50"/>
    <mergeCell ref="AM49:AM50"/>
    <mergeCell ref="A50:A61"/>
    <mergeCell ref="E62:E63"/>
    <mergeCell ref="AK62:AK63"/>
    <mergeCell ref="AL62:AL63"/>
    <mergeCell ref="AM62:AM63"/>
    <mergeCell ref="A63:A74"/>
    <mergeCell ref="E36:E37"/>
    <mergeCell ref="AK36:AK37"/>
    <mergeCell ref="AL36:AL37"/>
    <mergeCell ref="AM36:AM37"/>
    <mergeCell ref="A37:A48"/>
    <mergeCell ref="AE38:AJ38"/>
    <mergeCell ref="E23:E24"/>
    <mergeCell ref="AK23:AK24"/>
    <mergeCell ref="AL23:AL24"/>
    <mergeCell ref="AM23:AM24"/>
    <mergeCell ref="A24:A35"/>
    <mergeCell ref="AA26:AJ26"/>
    <mergeCell ref="F27:S27"/>
    <mergeCell ref="F31:N31"/>
    <mergeCell ref="F32:O32"/>
    <mergeCell ref="A8:A9"/>
    <mergeCell ref="E10:E11"/>
    <mergeCell ref="AK10:AK11"/>
    <mergeCell ref="AL10:AL11"/>
    <mergeCell ref="AM10:AM11"/>
    <mergeCell ref="A11:A22"/>
    <mergeCell ref="AF22:AJ22"/>
    <mergeCell ref="A1:AM5"/>
    <mergeCell ref="A6:B6"/>
    <mergeCell ref="E6:E7"/>
    <mergeCell ref="AK6:AK7"/>
    <mergeCell ref="AL6:AL7"/>
    <mergeCell ref="AM6:AM7"/>
    <mergeCell ref="A7:B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selection sqref="A1:AH15"/>
    </sheetView>
  </sheetViews>
  <sheetFormatPr defaultRowHeight="12.75" x14ac:dyDescent="0.2"/>
  <cols>
    <col min="1" max="1" width="10" bestFit="1" customWidth="1"/>
    <col min="2" max="2" width="47.5703125" bestFit="1" customWidth="1"/>
    <col min="3" max="3" width="16.42578125" bestFit="1" customWidth="1"/>
    <col min="4" max="4" width="3.140625" bestFit="1" customWidth="1"/>
    <col min="5" max="5" width="3.28515625" bestFit="1" customWidth="1"/>
    <col min="6" max="6" width="3.42578125" bestFit="1" customWidth="1"/>
    <col min="7" max="7" width="4" bestFit="1" customWidth="1"/>
    <col min="8" max="8" width="3.28515625" bestFit="1" customWidth="1"/>
    <col min="9" max="9" width="3" bestFit="1" customWidth="1"/>
    <col min="10" max="10" width="3.5703125" bestFit="1" customWidth="1"/>
    <col min="11" max="11" width="3.140625" bestFit="1" customWidth="1"/>
    <col min="12" max="12" width="3.28515625" bestFit="1" customWidth="1"/>
    <col min="13" max="13" width="3.42578125" bestFit="1" customWidth="1"/>
    <col min="14" max="14" width="4" bestFit="1" customWidth="1"/>
    <col min="15" max="15" width="3.28515625" bestFit="1" customWidth="1"/>
    <col min="16" max="16" width="3" bestFit="1" customWidth="1"/>
    <col min="17" max="17" width="3.5703125" bestFit="1" customWidth="1"/>
    <col min="18" max="18" width="3.140625" bestFit="1" customWidth="1"/>
    <col min="19" max="19" width="3.28515625" bestFit="1" customWidth="1"/>
    <col min="20" max="20" width="3.42578125" bestFit="1" customWidth="1"/>
    <col min="21" max="21" width="4" bestFit="1" customWidth="1"/>
    <col min="22" max="22" width="3.28515625" bestFit="1" customWidth="1"/>
    <col min="23" max="23" width="3" bestFit="1" customWidth="1"/>
    <col min="24" max="24" width="3.5703125" bestFit="1" customWidth="1"/>
    <col min="25" max="25" width="3.140625" bestFit="1" customWidth="1"/>
    <col min="26" max="26" width="3.28515625" bestFit="1" customWidth="1"/>
    <col min="27" max="27" width="3.42578125" bestFit="1" customWidth="1"/>
    <col min="28" max="28" width="4" bestFit="1" customWidth="1"/>
    <col min="29" max="29" width="3.28515625" bestFit="1" customWidth="1"/>
    <col min="30" max="30" width="3" bestFit="1" customWidth="1"/>
    <col min="31" max="31" width="3.5703125" bestFit="1" customWidth="1"/>
    <col min="32" max="32" width="3.140625" bestFit="1" customWidth="1"/>
    <col min="33" max="33" width="3.28515625" bestFit="1" customWidth="1"/>
    <col min="34" max="34" width="3.42578125" bestFit="1" customWidth="1"/>
  </cols>
  <sheetData>
    <row r="1" spans="1:34" x14ac:dyDescent="0.2">
      <c r="A1" s="670" t="s">
        <v>468</v>
      </c>
      <c r="B1" s="671"/>
      <c r="C1" s="672"/>
      <c r="D1" s="673" t="s">
        <v>469</v>
      </c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5"/>
      <c r="AG1" s="675"/>
    </row>
    <row r="2" spans="1:34" x14ac:dyDescent="0.2">
      <c r="A2" s="676" t="s">
        <v>2</v>
      </c>
      <c r="B2" s="671"/>
      <c r="C2" s="677"/>
      <c r="D2" s="678">
        <v>1</v>
      </c>
      <c r="E2" s="678">
        <v>2</v>
      </c>
      <c r="F2" s="679">
        <v>3</v>
      </c>
      <c r="G2" s="679">
        <v>4</v>
      </c>
      <c r="H2" s="678">
        <v>5</v>
      </c>
      <c r="I2" s="678">
        <v>6</v>
      </c>
      <c r="J2" s="678">
        <v>7</v>
      </c>
      <c r="K2" s="678">
        <v>8</v>
      </c>
      <c r="L2" s="678">
        <v>9</v>
      </c>
      <c r="M2" s="679">
        <v>10</v>
      </c>
      <c r="N2" s="679">
        <v>11</v>
      </c>
      <c r="O2" s="678">
        <v>12</v>
      </c>
      <c r="P2" s="678">
        <v>13</v>
      </c>
      <c r="Q2" s="678">
        <v>14</v>
      </c>
      <c r="R2" s="678">
        <v>15</v>
      </c>
      <c r="S2" s="678">
        <v>16</v>
      </c>
      <c r="T2" s="679">
        <v>17</v>
      </c>
      <c r="U2" s="679">
        <v>18</v>
      </c>
      <c r="V2" s="678">
        <v>19</v>
      </c>
      <c r="W2" s="678">
        <v>20</v>
      </c>
      <c r="X2" s="678">
        <v>21</v>
      </c>
      <c r="Y2" s="678">
        <v>22</v>
      </c>
      <c r="Z2" s="678">
        <v>23</v>
      </c>
      <c r="AA2" s="679">
        <v>24</v>
      </c>
      <c r="AB2" s="679">
        <v>25</v>
      </c>
      <c r="AC2" s="678">
        <v>26</v>
      </c>
      <c r="AD2" s="678">
        <v>27</v>
      </c>
      <c r="AE2" s="680">
        <v>28</v>
      </c>
      <c r="AF2" s="681">
        <v>29</v>
      </c>
      <c r="AG2" s="681">
        <v>30</v>
      </c>
      <c r="AH2" s="681">
        <v>31</v>
      </c>
    </row>
    <row r="3" spans="1:34" x14ac:dyDescent="0.2">
      <c r="A3" s="671"/>
      <c r="B3" s="671"/>
      <c r="C3" s="677"/>
      <c r="D3" s="682" t="s">
        <v>4</v>
      </c>
      <c r="E3" s="682" t="s">
        <v>5</v>
      </c>
      <c r="F3" s="683" t="s">
        <v>470</v>
      </c>
      <c r="G3" s="683" t="s">
        <v>7</v>
      </c>
      <c r="H3" s="682" t="s">
        <v>8</v>
      </c>
      <c r="I3" s="682" t="s">
        <v>9</v>
      </c>
      <c r="J3" s="682" t="s">
        <v>10</v>
      </c>
      <c r="K3" s="682" t="s">
        <v>4</v>
      </c>
      <c r="L3" s="682" t="s">
        <v>5</v>
      </c>
      <c r="M3" s="683" t="s">
        <v>470</v>
      </c>
      <c r="N3" s="683" t="s">
        <v>7</v>
      </c>
      <c r="O3" s="682" t="s">
        <v>8</v>
      </c>
      <c r="P3" s="682" t="s">
        <v>9</v>
      </c>
      <c r="Q3" s="682" t="s">
        <v>10</v>
      </c>
      <c r="R3" s="682" t="s">
        <v>4</v>
      </c>
      <c r="S3" s="682" t="s">
        <v>5</v>
      </c>
      <c r="T3" s="683" t="s">
        <v>470</v>
      </c>
      <c r="U3" s="683" t="s">
        <v>7</v>
      </c>
      <c r="V3" s="682" t="s">
        <v>8</v>
      </c>
      <c r="W3" s="682" t="s">
        <v>9</v>
      </c>
      <c r="X3" s="682" t="s">
        <v>10</v>
      </c>
      <c r="Y3" s="682" t="s">
        <v>4</v>
      </c>
      <c r="Z3" s="682" t="s">
        <v>5</v>
      </c>
      <c r="AA3" s="683" t="s">
        <v>470</v>
      </c>
      <c r="AB3" s="683" t="s">
        <v>7</v>
      </c>
      <c r="AC3" s="682" t="s">
        <v>8</v>
      </c>
      <c r="AD3" s="682" t="s">
        <v>9</v>
      </c>
      <c r="AE3" s="684" t="s">
        <v>10</v>
      </c>
      <c r="AF3" s="681" t="s">
        <v>4</v>
      </c>
      <c r="AG3" s="681" t="s">
        <v>5</v>
      </c>
      <c r="AH3" s="681" t="s">
        <v>470</v>
      </c>
    </row>
    <row r="4" spans="1:34" x14ac:dyDescent="0.2">
      <c r="A4" s="685">
        <v>108081</v>
      </c>
      <c r="B4" s="686" t="s">
        <v>471</v>
      </c>
      <c r="C4" s="686" t="s">
        <v>472</v>
      </c>
      <c r="D4" s="687"/>
      <c r="E4" s="687"/>
      <c r="F4" s="688"/>
      <c r="G4" s="688"/>
      <c r="H4" s="687"/>
      <c r="I4" s="687"/>
      <c r="J4" s="687"/>
      <c r="K4" s="687"/>
      <c r="L4" s="687"/>
      <c r="M4" s="688"/>
      <c r="N4" s="688"/>
      <c r="O4" s="687"/>
      <c r="P4" s="687"/>
      <c r="Q4" s="687"/>
      <c r="R4" s="687"/>
      <c r="S4" s="687"/>
      <c r="T4" s="688"/>
      <c r="U4" s="688"/>
      <c r="V4" s="687"/>
      <c r="W4" s="687"/>
      <c r="X4" s="687"/>
      <c r="Y4" s="687"/>
      <c r="Z4" s="687"/>
      <c r="AA4" s="688"/>
      <c r="AB4" s="688"/>
      <c r="AC4" s="687"/>
      <c r="AD4" s="689"/>
      <c r="AE4" s="689"/>
      <c r="AF4" s="690"/>
      <c r="AG4" s="690"/>
      <c r="AH4" s="690"/>
    </row>
    <row r="5" spans="1:34" x14ac:dyDescent="0.2">
      <c r="A5" s="685">
        <v>119059</v>
      </c>
      <c r="B5" s="691" t="s">
        <v>473</v>
      </c>
      <c r="C5" s="691" t="s">
        <v>472</v>
      </c>
      <c r="D5" s="687" t="s">
        <v>29</v>
      </c>
      <c r="E5" s="687"/>
      <c r="F5" s="688"/>
      <c r="G5" s="688" t="s">
        <v>29</v>
      </c>
      <c r="H5" s="687"/>
      <c r="I5" s="687"/>
      <c r="J5" s="687" t="s">
        <v>29</v>
      </c>
      <c r="K5" s="687"/>
      <c r="L5" s="687"/>
      <c r="M5" s="688" t="s">
        <v>29</v>
      </c>
      <c r="N5" s="688"/>
      <c r="O5" s="687"/>
      <c r="P5" s="687" t="s">
        <v>29</v>
      </c>
      <c r="Q5" s="687"/>
      <c r="R5" s="687"/>
      <c r="S5" s="687" t="s">
        <v>29</v>
      </c>
      <c r="T5" s="688"/>
      <c r="U5" s="688"/>
      <c r="V5" s="687" t="s">
        <v>29</v>
      </c>
      <c r="W5" s="687"/>
      <c r="X5" s="687"/>
      <c r="Y5" s="687" t="s">
        <v>29</v>
      </c>
      <c r="Z5" s="687"/>
      <c r="AA5" s="688"/>
      <c r="AB5" s="688" t="s">
        <v>29</v>
      </c>
      <c r="AC5" s="687"/>
      <c r="AD5" s="689"/>
      <c r="AE5" s="689" t="s">
        <v>29</v>
      </c>
      <c r="AF5" s="690"/>
      <c r="AG5" s="690"/>
      <c r="AH5" s="690"/>
    </row>
    <row r="6" spans="1:34" x14ac:dyDescent="0.2">
      <c r="A6" s="685">
        <v>122076</v>
      </c>
      <c r="B6" s="691" t="s">
        <v>474</v>
      </c>
      <c r="C6" s="691" t="s">
        <v>472</v>
      </c>
      <c r="D6" s="687"/>
      <c r="E6" s="687"/>
      <c r="F6" s="688"/>
      <c r="G6" s="688"/>
      <c r="H6" s="687"/>
      <c r="I6" s="687"/>
      <c r="J6" s="687"/>
      <c r="K6" s="687"/>
      <c r="L6" s="687"/>
      <c r="M6" s="688"/>
      <c r="N6" s="688"/>
      <c r="O6" s="687"/>
      <c r="P6" s="687"/>
      <c r="Q6" s="687"/>
      <c r="R6" s="687"/>
      <c r="S6" s="687"/>
      <c r="T6" s="688"/>
      <c r="U6" s="688"/>
      <c r="V6" s="687"/>
      <c r="W6" s="687"/>
      <c r="X6" s="687"/>
      <c r="Y6" s="687"/>
      <c r="Z6" s="687"/>
      <c r="AA6" s="688"/>
      <c r="AB6" s="688"/>
      <c r="AC6" s="687"/>
      <c r="AD6" s="689"/>
      <c r="AE6" s="689"/>
      <c r="AF6" s="690"/>
      <c r="AG6" s="690"/>
      <c r="AH6" s="690"/>
    </row>
    <row r="7" spans="1:34" x14ac:dyDescent="0.2">
      <c r="A7" s="692">
        <v>111139</v>
      </c>
      <c r="B7" s="693" t="s">
        <v>475</v>
      </c>
      <c r="C7" s="693" t="s">
        <v>476</v>
      </c>
      <c r="D7" s="694" t="s">
        <v>12</v>
      </c>
      <c r="E7" s="694" t="s">
        <v>12</v>
      </c>
      <c r="F7" s="688"/>
      <c r="G7" s="688"/>
      <c r="H7" s="694" t="s">
        <v>12</v>
      </c>
      <c r="I7" s="694" t="s">
        <v>12</v>
      </c>
      <c r="J7" s="694" t="s">
        <v>12</v>
      </c>
      <c r="K7" s="694" t="s">
        <v>12</v>
      </c>
      <c r="L7" s="694" t="s">
        <v>12</v>
      </c>
      <c r="M7" s="688"/>
      <c r="N7" s="688"/>
      <c r="O7" s="694" t="s">
        <v>12</v>
      </c>
      <c r="P7" s="694" t="s">
        <v>12</v>
      </c>
      <c r="Q7" s="694" t="s">
        <v>12</v>
      </c>
      <c r="R7" s="694" t="s">
        <v>12</v>
      </c>
      <c r="S7" s="694" t="s">
        <v>12</v>
      </c>
      <c r="T7" s="688"/>
      <c r="U7" s="688"/>
      <c r="V7" s="694" t="s">
        <v>12</v>
      </c>
      <c r="W7" s="694" t="s">
        <v>12</v>
      </c>
      <c r="X7" s="694" t="s">
        <v>12</v>
      </c>
      <c r="Y7" s="694" t="s">
        <v>12</v>
      </c>
      <c r="Z7" s="694" t="s">
        <v>12</v>
      </c>
      <c r="AA7" s="688"/>
      <c r="AB7" s="688"/>
      <c r="AC7" s="694" t="s">
        <v>12</v>
      </c>
      <c r="AD7" s="694" t="s">
        <v>12</v>
      </c>
      <c r="AE7" s="695" t="s">
        <v>12</v>
      </c>
      <c r="AF7" s="696" t="s">
        <v>12</v>
      </c>
      <c r="AG7" s="696" t="s">
        <v>12</v>
      </c>
      <c r="AH7" s="696" t="s">
        <v>12</v>
      </c>
    </row>
    <row r="8" spans="1:34" x14ac:dyDescent="0.2">
      <c r="A8" s="692">
        <v>101940</v>
      </c>
      <c r="B8" s="693" t="s">
        <v>477</v>
      </c>
      <c r="C8" s="693" t="s">
        <v>476</v>
      </c>
      <c r="D8" s="694" t="s">
        <v>12</v>
      </c>
      <c r="E8" s="694" t="s">
        <v>12</v>
      </c>
      <c r="F8" s="688"/>
      <c r="G8" s="688"/>
      <c r="H8" s="694" t="s">
        <v>12</v>
      </c>
      <c r="I8" s="694" t="s">
        <v>12</v>
      </c>
      <c r="J8" s="694" t="s">
        <v>12</v>
      </c>
      <c r="K8" s="694" t="s">
        <v>12</v>
      </c>
      <c r="L8" s="694" t="s">
        <v>12</v>
      </c>
      <c r="M8" s="688"/>
      <c r="N8" s="688"/>
      <c r="O8" s="694" t="s">
        <v>12</v>
      </c>
      <c r="P8" s="694" t="s">
        <v>12</v>
      </c>
      <c r="Q8" s="694" t="s">
        <v>12</v>
      </c>
      <c r="R8" s="694" t="s">
        <v>12</v>
      </c>
      <c r="S8" s="694" t="s">
        <v>12</v>
      </c>
      <c r="T8" s="688"/>
      <c r="U8" s="688"/>
      <c r="V8" s="694" t="s">
        <v>12</v>
      </c>
      <c r="W8" s="694" t="s">
        <v>12</v>
      </c>
      <c r="X8" s="694" t="s">
        <v>12</v>
      </c>
      <c r="Y8" s="694" t="s">
        <v>12</v>
      </c>
      <c r="Z8" s="694" t="s">
        <v>12</v>
      </c>
      <c r="AA8" s="688"/>
      <c r="AB8" s="688"/>
      <c r="AC8" s="694" t="s">
        <v>12</v>
      </c>
      <c r="AD8" s="695" t="s">
        <v>12</v>
      </c>
      <c r="AE8" s="695" t="s">
        <v>12</v>
      </c>
      <c r="AF8" s="696" t="s">
        <v>12</v>
      </c>
      <c r="AG8" s="696" t="s">
        <v>12</v>
      </c>
      <c r="AH8" s="696" t="s">
        <v>12</v>
      </c>
    </row>
    <row r="9" spans="1:34" x14ac:dyDescent="0.2">
      <c r="A9" s="692">
        <v>152005</v>
      </c>
      <c r="B9" s="693" t="s">
        <v>478</v>
      </c>
      <c r="C9" s="693" t="s">
        <v>476</v>
      </c>
      <c r="D9" s="694" t="s">
        <v>12</v>
      </c>
      <c r="E9" s="694" t="s">
        <v>12</v>
      </c>
      <c r="F9" s="688"/>
      <c r="G9" s="688"/>
      <c r="H9" s="694" t="s">
        <v>12</v>
      </c>
      <c r="I9" s="694" t="s">
        <v>12</v>
      </c>
      <c r="J9" s="694" t="s">
        <v>12</v>
      </c>
      <c r="K9" s="694" t="s">
        <v>12</v>
      </c>
      <c r="L9" s="694" t="s">
        <v>12</v>
      </c>
      <c r="M9" s="688"/>
      <c r="N9" s="688"/>
      <c r="O9" s="694" t="s">
        <v>12</v>
      </c>
      <c r="P9" s="694" t="s">
        <v>12</v>
      </c>
      <c r="Q9" s="694" t="s">
        <v>12</v>
      </c>
      <c r="R9" s="694" t="s">
        <v>12</v>
      </c>
      <c r="S9" s="694" t="s">
        <v>12</v>
      </c>
      <c r="T9" s="688"/>
      <c r="U9" s="688"/>
      <c r="V9" s="694" t="s">
        <v>12</v>
      </c>
      <c r="W9" s="694" t="s">
        <v>12</v>
      </c>
      <c r="X9" s="694" t="s">
        <v>12</v>
      </c>
      <c r="Y9" s="694" t="s">
        <v>12</v>
      </c>
      <c r="Z9" s="694" t="s">
        <v>12</v>
      </c>
      <c r="AA9" s="688"/>
      <c r="AB9" s="688"/>
      <c r="AC9" s="694" t="s">
        <v>12</v>
      </c>
      <c r="AD9" s="694" t="s">
        <v>12</v>
      </c>
      <c r="AE9" s="695" t="s">
        <v>12</v>
      </c>
      <c r="AF9" s="696" t="s">
        <v>12</v>
      </c>
      <c r="AG9" s="696" t="s">
        <v>12</v>
      </c>
      <c r="AH9" s="696" t="s">
        <v>12</v>
      </c>
    </row>
    <row r="10" spans="1:34" x14ac:dyDescent="0.2">
      <c r="A10" s="697">
        <v>110124</v>
      </c>
      <c r="B10" s="698" t="s">
        <v>479</v>
      </c>
      <c r="C10" s="698" t="s">
        <v>472</v>
      </c>
      <c r="D10" s="699" t="s">
        <v>12</v>
      </c>
      <c r="E10" s="699" t="s">
        <v>12</v>
      </c>
      <c r="F10" s="688"/>
      <c r="G10" s="688"/>
      <c r="H10" s="699" t="s">
        <v>12</v>
      </c>
      <c r="I10" s="699" t="s">
        <v>12</v>
      </c>
      <c r="J10" s="699" t="s">
        <v>12</v>
      </c>
      <c r="K10" s="699" t="s">
        <v>12</v>
      </c>
      <c r="L10" s="699" t="s">
        <v>12</v>
      </c>
      <c r="M10" s="688"/>
      <c r="N10" s="688"/>
      <c r="O10" s="699" t="s">
        <v>12</v>
      </c>
      <c r="P10" s="699" t="s">
        <v>12</v>
      </c>
      <c r="Q10" s="699" t="s">
        <v>12</v>
      </c>
      <c r="R10" s="699" t="s">
        <v>12</v>
      </c>
      <c r="S10" s="699" t="s">
        <v>12</v>
      </c>
      <c r="T10" s="688"/>
      <c r="U10" s="688"/>
      <c r="V10" s="699" t="s">
        <v>12</v>
      </c>
      <c r="W10" s="699" t="s">
        <v>12</v>
      </c>
      <c r="X10" s="700" t="s">
        <v>12</v>
      </c>
      <c r="Y10" s="699" t="s">
        <v>12</v>
      </c>
      <c r="Z10" s="699" t="s">
        <v>12</v>
      </c>
      <c r="AA10" s="688"/>
      <c r="AB10" s="688"/>
      <c r="AC10" s="699" t="s">
        <v>12</v>
      </c>
      <c r="AD10" s="701" t="s">
        <v>12</v>
      </c>
      <c r="AE10" s="700" t="s">
        <v>12</v>
      </c>
      <c r="AF10" s="702" t="s">
        <v>12</v>
      </c>
      <c r="AG10" s="702" t="s">
        <v>12</v>
      </c>
      <c r="AH10" s="702" t="s">
        <v>12</v>
      </c>
    </row>
    <row r="11" spans="1:34" x14ac:dyDescent="0.2">
      <c r="A11" s="697">
        <v>141577</v>
      </c>
      <c r="B11" s="698" t="s">
        <v>480</v>
      </c>
      <c r="C11" s="698" t="s">
        <v>481</v>
      </c>
      <c r="D11" s="699" t="s">
        <v>12</v>
      </c>
      <c r="E11" s="699" t="s">
        <v>12</v>
      </c>
      <c r="F11" s="688"/>
      <c r="G11" s="688"/>
      <c r="H11" s="699" t="s">
        <v>12</v>
      </c>
      <c r="I11" s="699" t="s">
        <v>12</v>
      </c>
      <c r="J11" s="699" t="s">
        <v>12</v>
      </c>
      <c r="K11" s="699" t="s">
        <v>12</v>
      </c>
      <c r="L11" s="699" t="s">
        <v>12</v>
      </c>
      <c r="M11" s="688"/>
      <c r="N11" s="688"/>
      <c r="O11" s="699" t="s">
        <v>12</v>
      </c>
      <c r="P11" s="699" t="s">
        <v>12</v>
      </c>
      <c r="Q11" s="699" t="s">
        <v>12</v>
      </c>
      <c r="R11" s="699" t="s">
        <v>12</v>
      </c>
      <c r="S11" s="699" t="s">
        <v>12</v>
      </c>
      <c r="T11" s="688"/>
      <c r="U11" s="688"/>
      <c r="V11" s="699" t="s">
        <v>12</v>
      </c>
      <c r="W11" s="699" t="s">
        <v>12</v>
      </c>
      <c r="X11" s="699" t="s">
        <v>12</v>
      </c>
      <c r="Y11" s="699" t="s">
        <v>12</v>
      </c>
      <c r="Z11" s="699" t="s">
        <v>12</v>
      </c>
      <c r="AA11" s="688"/>
      <c r="AB11" s="688"/>
      <c r="AC11" s="699" t="s">
        <v>12</v>
      </c>
      <c r="AD11" s="699" t="s">
        <v>12</v>
      </c>
      <c r="AE11" s="700" t="s">
        <v>12</v>
      </c>
      <c r="AF11" s="702" t="s">
        <v>12</v>
      </c>
      <c r="AG11" s="702" t="s">
        <v>12</v>
      </c>
      <c r="AH11" s="702" t="s">
        <v>12</v>
      </c>
    </row>
    <row r="12" spans="1:34" x14ac:dyDescent="0.2">
      <c r="A12" s="703" t="s">
        <v>482</v>
      </c>
      <c r="B12" s="703" t="s">
        <v>483</v>
      </c>
      <c r="C12" s="703" t="s">
        <v>484</v>
      </c>
      <c r="D12" s="704" t="s">
        <v>14</v>
      </c>
      <c r="E12" s="704"/>
      <c r="F12" s="705" t="s">
        <v>14</v>
      </c>
      <c r="G12" s="705"/>
      <c r="H12" s="704" t="s">
        <v>14</v>
      </c>
      <c r="I12" s="704"/>
      <c r="J12" s="704" t="s">
        <v>14</v>
      </c>
      <c r="K12" s="704"/>
      <c r="L12" s="704" t="s">
        <v>14</v>
      </c>
      <c r="M12" s="705"/>
      <c r="N12" s="705" t="s">
        <v>14</v>
      </c>
      <c r="O12" s="704"/>
      <c r="P12" s="704" t="s">
        <v>14</v>
      </c>
      <c r="Q12" s="704"/>
      <c r="R12" s="704" t="s">
        <v>14</v>
      </c>
      <c r="S12" s="704"/>
      <c r="T12" s="705" t="s">
        <v>14</v>
      </c>
      <c r="U12" s="705"/>
      <c r="V12" s="704" t="s">
        <v>14</v>
      </c>
      <c r="W12" s="704"/>
      <c r="X12" s="704" t="s">
        <v>14</v>
      </c>
      <c r="Y12" s="704"/>
      <c r="Z12" s="704" t="s">
        <v>14</v>
      </c>
      <c r="AA12" s="705"/>
      <c r="AB12" s="705" t="s">
        <v>14</v>
      </c>
      <c r="AC12" s="704"/>
      <c r="AD12" s="704" t="s">
        <v>14</v>
      </c>
      <c r="AE12" s="706"/>
      <c r="AF12" s="704" t="s">
        <v>14</v>
      </c>
      <c r="AG12" s="704"/>
      <c r="AH12" s="704"/>
    </row>
    <row r="13" spans="1:34" x14ac:dyDescent="0.2">
      <c r="A13" s="703" t="s">
        <v>482</v>
      </c>
      <c r="B13" s="703" t="s">
        <v>485</v>
      </c>
      <c r="C13" s="703" t="s">
        <v>484</v>
      </c>
      <c r="D13" s="704"/>
      <c r="E13" s="704" t="s">
        <v>14</v>
      </c>
      <c r="F13" s="705"/>
      <c r="G13" s="705" t="s">
        <v>14</v>
      </c>
      <c r="H13" s="704"/>
      <c r="I13" s="704" t="s">
        <v>14</v>
      </c>
      <c r="J13" s="704"/>
      <c r="K13" s="704" t="s">
        <v>14</v>
      </c>
      <c r="L13" s="704"/>
      <c r="M13" s="705" t="s">
        <v>14</v>
      </c>
      <c r="N13" s="705"/>
      <c r="O13" s="704" t="s">
        <v>14</v>
      </c>
      <c r="P13" s="704"/>
      <c r="Q13" s="704" t="s">
        <v>14</v>
      </c>
      <c r="R13" s="704"/>
      <c r="S13" s="704" t="s">
        <v>14</v>
      </c>
      <c r="T13" s="705"/>
      <c r="U13" s="705" t="s">
        <v>14</v>
      </c>
      <c r="V13" s="704"/>
      <c r="W13" s="704" t="s">
        <v>14</v>
      </c>
      <c r="X13" s="704"/>
      <c r="Y13" s="704" t="s">
        <v>14</v>
      </c>
      <c r="Z13" s="704"/>
      <c r="AA13" s="705" t="s">
        <v>14</v>
      </c>
      <c r="AB13" s="705"/>
      <c r="AC13" s="704" t="s">
        <v>14</v>
      </c>
      <c r="AD13" s="704"/>
      <c r="AE13" s="706" t="s">
        <v>14</v>
      </c>
      <c r="AF13" s="704"/>
      <c r="AG13" s="704" t="s">
        <v>14</v>
      </c>
      <c r="AH13" s="704" t="s">
        <v>14</v>
      </c>
    </row>
    <row r="14" spans="1:34" x14ac:dyDescent="0.2">
      <c r="A14" s="703" t="s">
        <v>482</v>
      </c>
      <c r="B14" s="703" t="s">
        <v>483</v>
      </c>
      <c r="C14" s="703" t="s">
        <v>484</v>
      </c>
      <c r="D14" s="704" t="s">
        <v>14</v>
      </c>
      <c r="E14" s="704"/>
      <c r="F14" s="705" t="s">
        <v>14</v>
      </c>
      <c r="G14" s="705"/>
      <c r="H14" s="704" t="s">
        <v>14</v>
      </c>
      <c r="I14" s="704"/>
      <c r="J14" s="704" t="s">
        <v>14</v>
      </c>
      <c r="K14" s="704"/>
      <c r="L14" s="704" t="s">
        <v>14</v>
      </c>
      <c r="M14" s="705"/>
      <c r="N14" s="705" t="s">
        <v>14</v>
      </c>
      <c r="O14" s="704"/>
      <c r="P14" s="704" t="s">
        <v>14</v>
      </c>
      <c r="Q14" s="704"/>
      <c r="R14" s="704" t="s">
        <v>14</v>
      </c>
      <c r="S14" s="704"/>
      <c r="T14" s="705" t="s">
        <v>14</v>
      </c>
      <c r="U14" s="705"/>
      <c r="V14" s="704" t="s">
        <v>14</v>
      </c>
      <c r="W14" s="704"/>
      <c r="X14" s="704" t="s">
        <v>14</v>
      </c>
      <c r="Y14" s="704"/>
      <c r="Z14" s="704" t="s">
        <v>14</v>
      </c>
      <c r="AA14" s="705"/>
      <c r="AB14" s="705" t="s">
        <v>14</v>
      </c>
      <c r="AC14" s="704"/>
      <c r="AD14" s="704" t="s">
        <v>14</v>
      </c>
      <c r="AE14" s="706"/>
      <c r="AF14" s="704" t="s">
        <v>14</v>
      </c>
      <c r="AG14" s="704"/>
      <c r="AH14" s="704"/>
    </row>
    <row r="15" spans="1:34" x14ac:dyDescent="0.2">
      <c r="A15" s="703" t="s">
        <v>482</v>
      </c>
      <c r="B15" s="703" t="s">
        <v>485</v>
      </c>
      <c r="C15" s="703" t="s">
        <v>484</v>
      </c>
      <c r="D15" s="704"/>
      <c r="E15" s="704" t="s">
        <v>14</v>
      </c>
      <c r="F15" s="705"/>
      <c r="G15" s="705" t="s">
        <v>14</v>
      </c>
      <c r="H15" s="704"/>
      <c r="I15" s="704" t="s">
        <v>14</v>
      </c>
      <c r="J15" s="704"/>
      <c r="K15" s="704" t="s">
        <v>14</v>
      </c>
      <c r="L15" s="704"/>
      <c r="M15" s="705" t="s">
        <v>14</v>
      </c>
      <c r="N15" s="705"/>
      <c r="O15" s="704" t="s">
        <v>14</v>
      </c>
      <c r="P15" s="704"/>
      <c r="Q15" s="704" t="s">
        <v>14</v>
      </c>
      <c r="R15" s="704"/>
      <c r="S15" s="704" t="s">
        <v>14</v>
      </c>
      <c r="T15" s="705"/>
      <c r="U15" s="705" t="s">
        <v>14</v>
      </c>
      <c r="V15" s="704"/>
      <c r="W15" s="704" t="s">
        <v>14</v>
      </c>
      <c r="X15" s="704"/>
      <c r="Y15" s="704" t="s">
        <v>14</v>
      </c>
      <c r="Z15" s="704"/>
      <c r="AA15" s="705" t="s">
        <v>14</v>
      </c>
      <c r="AB15" s="705"/>
      <c r="AC15" s="704" t="s">
        <v>14</v>
      </c>
      <c r="AD15" s="704"/>
      <c r="AE15" s="706" t="s">
        <v>14</v>
      </c>
      <c r="AF15" s="704"/>
      <c r="AG15" s="704" t="s">
        <v>14</v>
      </c>
      <c r="AH15" s="704" t="s">
        <v>14</v>
      </c>
    </row>
  </sheetData>
  <mergeCells count="3">
    <mergeCell ref="A1:B1"/>
    <mergeCell ref="D1:AE1"/>
    <mergeCell ref="A2:B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activeCell="A24" sqref="A24:B25"/>
    </sheetView>
  </sheetViews>
  <sheetFormatPr defaultRowHeight="12.75" x14ac:dyDescent="0.2"/>
  <cols>
    <col min="1" max="1" width="7" bestFit="1" customWidth="1"/>
    <col min="2" max="2" width="26.5703125" customWidth="1"/>
    <col min="3" max="3" width="3.42578125" bestFit="1" customWidth="1"/>
    <col min="4" max="4" width="8.140625" bestFit="1" customWidth="1"/>
    <col min="5" max="5" width="22.5703125" customWidth="1"/>
    <col min="6" max="6" width="4.28515625" bestFit="1" customWidth="1"/>
    <col min="7" max="7" width="3.42578125" bestFit="1" customWidth="1"/>
    <col min="8" max="8" width="3.140625" bestFit="1" customWidth="1"/>
    <col min="9" max="9" width="3.85546875" bestFit="1" customWidth="1"/>
    <col min="10" max="11" width="3.42578125" bestFit="1" customWidth="1"/>
    <col min="12" max="12" width="3.5703125" bestFit="1" customWidth="1"/>
    <col min="13" max="13" width="4.28515625" bestFit="1" customWidth="1"/>
    <col min="14" max="14" width="3.42578125" bestFit="1" customWidth="1"/>
    <col min="15" max="15" width="3.140625" bestFit="1" customWidth="1"/>
    <col min="16" max="16" width="3.85546875" bestFit="1" customWidth="1"/>
    <col min="17" max="18" width="3.42578125" bestFit="1" customWidth="1"/>
    <col min="19" max="19" width="3.5703125" bestFit="1" customWidth="1"/>
    <col min="20" max="20" width="50" bestFit="1" customWidth="1"/>
    <col min="21" max="21" width="3.42578125" bestFit="1" customWidth="1"/>
    <col min="22" max="22" width="3.140625" bestFit="1" customWidth="1"/>
    <col min="23" max="23" width="4.140625" bestFit="1" customWidth="1"/>
    <col min="24" max="25" width="3.42578125" bestFit="1" customWidth="1"/>
    <col min="26" max="26" width="3.5703125" bestFit="1" customWidth="1"/>
    <col min="27" max="27" width="4.28515625" bestFit="1" customWidth="1"/>
    <col min="28" max="28" width="3.42578125" bestFit="1" customWidth="1"/>
    <col min="29" max="29" width="3.140625" bestFit="1" customWidth="1"/>
    <col min="30" max="30" width="3.85546875" bestFit="1" customWidth="1"/>
    <col min="31" max="32" width="3.42578125" bestFit="1" customWidth="1"/>
    <col min="33" max="33" width="3.5703125" bestFit="1" customWidth="1"/>
    <col min="34" max="34" width="7.28515625" bestFit="1" customWidth="1"/>
  </cols>
  <sheetData>
    <row r="1" spans="1:34" ht="25.5" x14ac:dyDescent="0.25">
      <c r="A1" s="707"/>
      <c r="B1" s="707"/>
      <c r="C1" s="708" t="s">
        <v>486</v>
      </c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9">
        <v>44896</v>
      </c>
      <c r="Z1" s="709"/>
      <c r="AA1" s="709"/>
      <c r="AB1" s="709"/>
      <c r="AC1" s="709"/>
      <c r="AD1" s="709"/>
      <c r="AE1" s="709"/>
      <c r="AF1" s="709"/>
      <c r="AG1" s="709"/>
      <c r="AH1" s="709"/>
    </row>
    <row r="2" spans="1:34" ht="15" x14ac:dyDescent="0.25">
      <c r="A2" s="710"/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</row>
    <row r="3" spans="1:34" ht="15" x14ac:dyDescent="0.2">
      <c r="A3" s="711"/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</row>
    <row r="4" spans="1:34" ht="15" x14ac:dyDescent="0.25">
      <c r="A4" s="712" t="s">
        <v>487</v>
      </c>
      <c r="B4" s="712"/>
      <c r="C4" s="713">
        <v>1</v>
      </c>
      <c r="D4" s="713">
        <v>2</v>
      </c>
      <c r="E4" s="714">
        <v>3</v>
      </c>
      <c r="F4" s="714">
        <v>4</v>
      </c>
      <c r="G4" s="713">
        <v>5</v>
      </c>
      <c r="H4" s="713">
        <v>6</v>
      </c>
      <c r="I4" s="713">
        <v>7</v>
      </c>
      <c r="J4" s="713">
        <v>8</v>
      </c>
      <c r="K4" s="713">
        <v>9</v>
      </c>
      <c r="L4" s="714">
        <v>10</v>
      </c>
      <c r="M4" s="714">
        <v>11</v>
      </c>
      <c r="N4" s="713">
        <v>12</v>
      </c>
      <c r="O4" s="713">
        <v>13</v>
      </c>
      <c r="P4" s="713">
        <v>14</v>
      </c>
      <c r="Q4" s="713">
        <v>15</v>
      </c>
      <c r="R4" s="713">
        <v>16</v>
      </c>
      <c r="S4" s="714">
        <v>17</v>
      </c>
      <c r="T4" s="714">
        <v>18</v>
      </c>
      <c r="U4" s="713">
        <v>19</v>
      </c>
      <c r="V4" s="713">
        <v>20</v>
      </c>
      <c r="W4" s="713">
        <v>21</v>
      </c>
      <c r="X4" s="713">
        <v>22</v>
      </c>
      <c r="Y4" s="713">
        <v>23</v>
      </c>
      <c r="Z4" s="714">
        <v>24</v>
      </c>
      <c r="AA4" s="714">
        <v>25</v>
      </c>
      <c r="AB4" s="713">
        <v>26</v>
      </c>
      <c r="AC4" s="713">
        <v>27</v>
      </c>
      <c r="AD4" s="713">
        <v>28</v>
      </c>
      <c r="AE4" s="713">
        <v>29</v>
      </c>
      <c r="AF4" s="713">
        <v>30</v>
      </c>
      <c r="AG4" s="714">
        <v>31</v>
      </c>
      <c r="AH4" s="715"/>
    </row>
    <row r="5" spans="1:34" ht="15" x14ac:dyDescent="0.25">
      <c r="A5" s="712"/>
      <c r="B5" s="712"/>
      <c r="C5" s="716" t="s">
        <v>4</v>
      </c>
      <c r="D5" s="716" t="s">
        <v>5</v>
      </c>
      <c r="E5" s="717" t="s">
        <v>6</v>
      </c>
      <c r="F5" s="717" t="s">
        <v>7</v>
      </c>
      <c r="G5" s="716" t="s">
        <v>8</v>
      </c>
      <c r="H5" s="716" t="s">
        <v>9</v>
      </c>
      <c r="I5" s="716" t="s">
        <v>10</v>
      </c>
      <c r="J5" s="716" t="s">
        <v>4</v>
      </c>
      <c r="K5" s="716" t="s">
        <v>5</v>
      </c>
      <c r="L5" s="717" t="s">
        <v>6</v>
      </c>
      <c r="M5" s="717" t="s">
        <v>7</v>
      </c>
      <c r="N5" s="716" t="s">
        <v>8</v>
      </c>
      <c r="O5" s="716" t="s">
        <v>9</v>
      </c>
      <c r="P5" s="716" t="s">
        <v>10</v>
      </c>
      <c r="Q5" s="716" t="s">
        <v>4</v>
      </c>
      <c r="R5" s="716" t="s">
        <v>5</v>
      </c>
      <c r="S5" s="717" t="s">
        <v>6</v>
      </c>
      <c r="T5" s="717" t="s">
        <v>7</v>
      </c>
      <c r="U5" s="716" t="s">
        <v>8</v>
      </c>
      <c r="V5" s="716" t="s">
        <v>9</v>
      </c>
      <c r="W5" s="716" t="s">
        <v>10</v>
      </c>
      <c r="X5" s="716" t="s">
        <v>4</v>
      </c>
      <c r="Y5" s="716" t="s">
        <v>5</v>
      </c>
      <c r="Z5" s="714" t="s">
        <v>6</v>
      </c>
      <c r="AA5" s="714" t="s">
        <v>7</v>
      </c>
      <c r="AB5" s="713" t="s">
        <v>8</v>
      </c>
      <c r="AC5" s="716" t="s">
        <v>9</v>
      </c>
      <c r="AD5" s="716" t="s">
        <v>10</v>
      </c>
      <c r="AE5" s="713" t="s">
        <v>4</v>
      </c>
      <c r="AF5" s="713" t="s">
        <v>5</v>
      </c>
      <c r="AG5" s="714" t="s">
        <v>6</v>
      </c>
      <c r="AH5" s="715"/>
    </row>
    <row r="6" spans="1:34" ht="15" x14ac:dyDescent="0.2">
      <c r="A6" s="718">
        <v>140775</v>
      </c>
      <c r="B6" s="719" t="s">
        <v>517</v>
      </c>
      <c r="C6" s="718"/>
      <c r="D6" s="718" t="s">
        <v>14</v>
      </c>
      <c r="E6" s="714"/>
      <c r="F6" s="714" t="s">
        <v>14</v>
      </c>
      <c r="G6" s="718"/>
      <c r="H6" s="720" t="s">
        <v>14</v>
      </c>
      <c r="I6" s="718"/>
      <c r="J6" s="721" t="s">
        <v>256</v>
      </c>
      <c r="K6" s="718"/>
      <c r="L6" s="721" t="s">
        <v>256</v>
      </c>
      <c r="M6" s="722"/>
      <c r="N6" s="718" t="s">
        <v>14</v>
      </c>
      <c r="O6" s="718"/>
      <c r="P6" s="718" t="s">
        <v>14</v>
      </c>
      <c r="Q6" s="718"/>
      <c r="R6" s="718" t="s">
        <v>14</v>
      </c>
      <c r="S6" s="714"/>
      <c r="T6" s="721" t="s">
        <v>256</v>
      </c>
      <c r="U6" s="723"/>
      <c r="V6" s="724" t="s">
        <v>14</v>
      </c>
      <c r="W6" s="718"/>
      <c r="X6" s="718" t="s">
        <v>14</v>
      </c>
      <c r="Y6" s="718"/>
      <c r="Z6" s="714" t="s">
        <v>14</v>
      </c>
      <c r="AA6" s="714"/>
      <c r="AB6" s="718" t="s">
        <v>14</v>
      </c>
      <c r="AC6" s="718"/>
      <c r="AD6" s="718" t="s">
        <v>14</v>
      </c>
      <c r="AE6" s="718"/>
      <c r="AF6" s="721" t="s">
        <v>256</v>
      </c>
      <c r="AG6" s="714"/>
      <c r="AH6" s="725" t="s">
        <v>488</v>
      </c>
    </row>
    <row r="7" spans="1:34" x14ac:dyDescent="0.2">
      <c r="A7" s="718">
        <v>140651</v>
      </c>
      <c r="B7" s="719" t="s">
        <v>518</v>
      </c>
      <c r="C7" s="718" t="s">
        <v>14</v>
      </c>
      <c r="D7" s="718"/>
      <c r="E7" s="726" t="s">
        <v>14</v>
      </c>
      <c r="F7" s="714"/>
      <c r="G7" s="718" t="s">
        <v>12</v>
      </c>
      <c r="H7" s="718"/>
      <c r="I7" s="718" t="s">
        <v>14</v>
      </c>
      <c r="J7" s="718"/>
      <c r="K7" s="718" t="s">
        <v>14</v>
      </c>
      <c r="L7" s="714"/>
      <c r="M7" s="714" t="s">
        <v>14</v>
      </c>
      <c r="N7" s="718"/>
      <c r="O7" s="718" t="s">
        <v>14</v>
      </c>
      <c r="P7" s="718"/>
      <c r="Q7" s="724" t="s">
        <v>14</v>
      </c>
      <c r="R7" s="718"/>
      <c r="S7" s="714" t="s">
        <v>14</v>
      </c>
      <c r="T7" s="714"/>
      <c r="U7" s="726" t="s">
        <v>14</v>
      </c>
      <c r="V7" s="718"/>
      <c r="W7" s="718" t="s">
        <v>14</v>
      </c>
      <c r="X7" s="718"/>
      <c r="Y7" s="718" t="s">
        <v>14</v>
      </c>
      <c r="Z7" s="714"/>
      <c r="AA7" s="721" t="s">
        <v>256</v>
      </c>
      <c r="AB7" s="718"/>
      <c r="AC7" s="718" t="s">
        <v>14</v>
      </c>
      <c r="AD7" s="726" t="s">
        <v>14</v>
      </c>
      <c r="AE7" s="726" t="s">
        <v>14</v>
      </c>
      <c r="AF7" s="726" t="s">
        <v>12</v>
      </c>
      <c r="AG7" s="721" t="s">
        <v>256</v>
      </c>
      <c r="AH7" s="725" t="s">
        <v>489</v>
      </c>
    </row>
    <row r="8" spans="1:34" x14ac:dyDescent="0.2">
      <c r="A8" s="718">
        <v>105490</v>
      </c>
      <c r="B8" s="719" t="s">
        <v>519</v>
      </c>
      <c r="C8" s="718" t="s">
        <v>14</v>
      </c>
      <c r="D8" s="718"/>
      <c r="E8" s="714"/>
      <c r="F8" s="714" t="s">
        <v>14</v>
      </c>
      <c r="G8" s="718"/>
      <c r="H8" s="718"/>
      <c r="I8" s="718" t="s">
        <v>14</v>
      </c>
      <c r="J8" s="718" t="s">
        <v>14</v>
      </c>
      <c r="K8" s="718" t="s">
        <v>14</v>
      </c>
      <c r="L8" s="714"/>
      <c r="M8" s="714" t="s">
        <v>14</v>
      </c>
      <c r="N8" s="718"/>
      <c r="O8" s="718" t="s">
        <v>14</v>
      </c>
      <c r="P8" s="718"/>
      <c r="Q8" s="718" t="s">
        <v>14</v>
      </c>
      <c r="R8" s="718"/>
      <c r="S8" s="714" t="s">
        <v>14</v>
      </c>
      <c r="T8" s="714"/>
      <c r="U8" s="718" t="s">
        <v>14</v>
      </c>
      <c r="V8" s="718"/>
      <c r="W8" s="718" t="s">
        <v>490</v>
      </c>
      <c r="X8" s="718"/>
      <c r="Y8" s="721" t="s">
        <v>256</v>
      </c>
      <c r="Z8" s="714"/>
      <c r="AA8" s="721" t="s">
        <v>256</v>
      </c>
      <c r="AB8" s="718"/>
      <c r="AC8" s="721" t="s">
        <v>256</v>
      </c>
      <c r="AD8" s="718"/>
      <c r="AE8" s="721" t="s">
        <v>256</v>
      </c>
      <c r="AF8" s="718"/>
      <c r="AG8" s="721" t="s">
        <v>256</v>
      </c>
      <c r="AH8" s="725" t="s">
        <v>489</v>
      </c>
    </row>
    <row r="9" spans="1:34" x14ac:dyDescent="0.2">
      <c r="A9" s="718" t="s">
        <v>491</v>
      </c>
      <c r="B9" s="719" t="s">
        <v>519</v>
      </c>
      <c r="C9" s="718"/>
      <c r="D9" s="718" t="s">
        <v>14</v>
      </c>
      <c r="E9" s="714" t="s">
        <v>14</v>
      </c>
      <c r="F9" s="714"/>
      <c r="G9" s="727" t="s">
        <v>152</v>
      </c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7"/>
      <c r="U9" s="727"/>
      <c r="V9" s="727"/>
      <c r="W9" s="727"/>
      <c r="X9" s="727"/>
      <c r="Y9" s="727"/>
      <c r="Z9" s="727"/>
      <c r="AA9" s="727"/>
      <c r="AB9" s="727"/>
      <c r="AC9" s="727"/>
      <c r="AD9" s="727"/>
      <c r="AE9" s="727"/>
      <c r="AF9" s="727"/>
      <c r="AG9" s="727"/>
      <c r="AH9" s="728" t="s">
        <v>488</v>
      </c>
    </row>
    <row r="10" spans="1:34" x14ac:dyDescent="0.2">
      <c r="A10" s="718" t="s">
        <v>491</v>
      </c>
      <c r="B10" s="719" t="s">
        <v>492</v>
      </c>
      <c r="C10" s="718"/>
      <c r="D10" s="718" t="s">
        <v>14</v>
      </c>
      <c r="E10" s="714"/>
      <c r="F10" s="714"/>
      <c r="G10" s="718" t="s">
        <v>14</v>
      </c>
      <c r="H10" s="718" t="s">
        <v>14</v>
      </c>
      <c r="I10" s="718"/>
      <c r="J10" s="718" t="s">
        <v>14</v>
      </c>
      <c r="K10" s="718"/>
      <c r="L10" s="714"/>
      <c r="M10" s="714"/>
      <c r="N10" s="718" t="s">
        <v>14</v>
      </c>
      <c r="O10" s="718"/>
      <c r="P10" s="718" t="s">
        <v>14</v>
      </c>
      <c r="Q10" s="718"/>
      <c r="R10" s="718"/>
      <c r="S10" s="714" t="s">
        <v>14</v>
      </c>
      <c r="T10" s="714" t="s">
        <v>14</v>
      </c>
      <c r="U10" s="718"/>
      <c r="V10" s="718" t="s">
        <v>14</v>
      </c>
      <c r="W10" s="718"/>
      <c r="X10" s="718"/>
      <c r="Y10" s="718" t="s">
        <v>14</v>
      </c>
      <c r="Z10" s="714"/>
      <c r="AA10" s="714"/>
      <c r="AB10" s="718" t="s">
        <v>14</v>
      </c>
      <c r="AC10" s="718"/>
      <c r="AD10" s="718"/>
      <c r="AE10" s="718" t="s">
        <v>14</v>
      </c>
      <c r="AF10" s="718" t="s">
        <v>14</v>
      </c>
      <c r="AG10" s="714"/>
      <c r="AH10" s="725" t="s">
        <v>488</v>
      </c>
    </row>
    <row r="11" spans="1:34" x14ac:dyDescent="0.2">
      <c r="A11" s="718" t="s">
        <v>491</v>
      </c>
      <c r="B11" s="719" t="s">
        <v>493</v>
      </c>
      <c r="C11" s="729" t="s">
        <v>152</v>
      </c>
      <c r="D11" s="729"/>
      <c r="E11" s="729"/>
      <c r="F11" s="729"/>
      <c r="G11" s="729"/>
      <c r="H11" s="729"/>
      <c r="I11" s="729"/>
      <c r="J11" s="729"/>
      <c r="K11" s="729"/>
      <c r="L11" s="729"/>
      <c r="M11" s="729"/>
      <c r="N11" s="729"/>
      <c r="O11" s="729"/>
      <c r="P11" s="729"/>
      <c r="Q11" s="729"/>
      <c r="R11" s="729"/>
      <c r="S11" s="729"/>
      <c r="T11" s="729"/>
      <c r="U11" s="729"/>
      <c r="V11" s="729"/>
      <c r="W11" s="729"/>
      <c r="X11" s="729"/>
      <c r="Y11" s="729"/>
      <c r="Z11" s="729"/>
      <c r="AA11" s="729"/>
      <c r="AB11" s="729"/>
      <c r="AC11" s="729"/>
      <c r="AD11" s="729"/>
      <c r="AE11" s="729"/>
      <c r="AF11" s="729"/>
      <c r="AG11" s="714" t="s">
        <v>14</v>
      </c>
      <c r="AH11" s="725" t="s">
        <v>489</v>
      </c>
    </row>
    <row r="12" spans="1:34" ht="15" x14ac:dyDescent="0.25">
      <c r="A12" s="730">
        <v>140465</v>
      </c>
      <c r="B12" s="731" t="s">
        <v>37</v>
      </c>
      <c r="C12" s="732" t="s">
        <v>14</v>
      </c>
      <c r="D12" s="730" t="s">
        <v>14</v>
      </c>
      <c r="E12" s="717"/>
      <c r="F12" s="721" t="s">
        <v>256</v>
      </c>
      <c r="G12" s="733"/>
      <c r="H12" s="733" t="s">
        <v>14</v>
      </c>
      <c r="I12" s="732" t="s">
        <v>14</v>
      </c>
      <c r="J12" s="733" t="s">
        <v>14</v>
      </c>
      <c r="K12" s="732" t="s">
        <v>14</v>
      </c>
      <c r="L12" s="732" t="s">
        <v>14</v>
      </c>
      <c r="M12" s="717"/>
      <c r="N12" s="733" t="s">
        <v>14</v>
      </c>
      <c r="O12" s="733"/>
      <c r="P12" s="733" t="s">
        <v>14</v>
      </c>
      <c r="Q12" s="732" t="s">
        <v>14</v>
      </c>
      <c r="R12" s="732" t="s">
        <v>17</v>
      </c>
      <c r="S12" s="717"/>
      <c r="T12" s="721" t="s">
        <v>256</v>
      </c>
      <c r="U12" s="733"/>
      <c r="V12" s="733" t="s">
        <v>14</v>
      </c>
      <c r="W12" s="733" t="s">
        <v>14</v>
      </c>
      <c r="X12" s="732" t="s">
        <v>14</v>
      </c>
      <c r="Y12" s="732" t="s">
        <v>14</v>
      </c>
      <c r="Z12" s="717" t="s">
        <v>14</v>
      </c>
      <c r="AA12" s="732" t="s">
        <v>14</v>
      </c>
      <c r="AB12" s="733" t="s">
        <v>14</v>
      </c>
      <c r="AC12" s="732" t="s">
        <v>14</v>
      </c>
      <c r="AD12" s="734" t="s">
        <v>14</v>
      </c>
      <c r="AE12" s="735" t="s">
        <v>152</v>
      </c>
      <c r="AF12" s="735"/>
      <c r="AG12" s="735"/>
      <c r="AH12" s="736" t="s">
        <v>488</v>
      </c>
    </row>
    <row r="13" spans="1:34" ht="14.25" x14ac:dyDescent="0.2">
      <c r="A13" s="718" t="s">
        <v>491</v>
      </c>
      <c r="B13" s="719" t="s">
        <v>520</v>
      </c>
      <c r="C13" s="718" t="s">
        <v>14</v>
      </c>
      <c r="D13" s="718"/>
      <c r="E13" s="714" t="s">
        <v>14</v>
      </c>
      <c r="F13" s="714"/>
      <c r="G13" s="718" t="s">
        <v>14</v>
      </c>
      <c r="H13" s="718"/>
      <c r="I13" s="718" t="s">
        <v>14</v>
      </c>
      <c r="J13" s="718"/>
      <c r="K13" s="718" t="s">
        <v>14</v>
      </c>
      <c r="L13" s="714"/>
      <c r="M13" s="721" t="s">
        <v>256</v>
      </c>
      <c r="N13" s="718"/>
      <c r="O13" s="718" t="s">
        <v>14</v>
      </c>
      <c r="P13" s="718"/>
      <c r="Q13" s="718" t="s">
        <v>14</v>
      </c>
      <c r="R13" s="718"/>
      <c r="S13" s="721" t="s">
        <v>256</v>
      </c>
      <c r="T13" s="714"/>
      <c r="U13" s="718" t="s">
        <v>14</v>
      </c>
      <c r="V13" s="718"/>
      <c r="W13" s="718" t="s">
        <v>14</v>
      </c>
      <c r="X13" s="718"/>
      <c r="Y13" s="718" t="s">
        <v>14</v>
      </c>
      <c r="Z13" s="714"/>
      <c r="AA13" s="714"/>
      <c r="AB13" s="718"/>
      <c r="AC13" s="718" t="s">
        <v>14</v>
      </c>
      <c r="AD13" s="718" t="s">
        <v>14</v>
      </c>
      <c r="AE13" s="718" t="s">
        <v>14</v>
      </c>
      <c r="AF13" s="718" t="s">
        <v>14</v>
      </c>
      <c r="AG13" s="721" t="s">
        <v>256</v>
      </c>
      <c r="AH13" s="736" t="s">
        <v>489</v>
      </c>
    </row>
    <row r="14" spans="1:34" ht="15" x14ac:dyDescent="0.2">
      <c r="A14" s="718">
        <v>150770</v>
      </c>
      <c r="B14" s="719" t="s">
        <v>520</v>
      </c>
      <c r="C14" s="718"/>
      <c r="D14" s="718" t="s">
        <v>14</v>
      </c>
      <c r="E14" s="714"/>
      <c r="F14" s="721" t="s">
        <v>256</v>
      </c>
      <c r="G14" s="718"/>
      <c r="H14" s="718" t="s">
        <v>14</v>
      </c>
      <c r="I14" s="718"/>
      <c r="J14" s="718" t="s">
        <v>14</v>
      </c>
      <c r="K14" s="718"/>
      <c r="L14" s="717" t="s">
        <v>14</v>
      </c>
      <c r="M14" s="722"/>
      <c r="N14" s="718" t="s">
        <v>14</v>
      </c>
      <c r="O14" s="718"/>
      <c r="P14" s="718" t="s">
        <v>14</v>
      </c>
      <c r="Q14" s="718"/>
      <c r="R14" s="718" t="s">
        <v>14</v>
      </c>
      <c r="S14" s="714"/>
      <c r="T14" s="714" t="s">
        <v>14</v>
      </c>
      <c r="U14" s="723"/>
      <c r="V14" s="718" t="s">
        <v>14</v>
      </c>
      <c r="W14" s="718"/>
      <c r="X14" s="718" t="s">
        <v>14</v>
      </c>
      <c r="Y14" s="718"/>
      <c r="Z14" s="721" t="s">
        <v>256</v>
      </c>
      <c r="AA14" s="714"/>
      <c r="AB14" s="718" t="s">
        <v>14</v>
      </c>
      <c r="AC14" s="718"/>
      <c r="AD14" s="718"/>
      <c r="AE14" s="718"/>
      <c r="AF14" s="718"/>
      <c r="AG14" s="714"/>
      <c r="AH14" s="736" t="s">
        <v>488</v>
      </c>
    </row>
    <row r="15" spans="1:34" ht="15" x14ac:dyDescent="0.25">
      <c r="A15" s="712" t="s">
        <v>487</v>
      </c>
      <c r="B15" s="712"/>
      <c r="C15" s="713">
        <v>1</v>
      </c>
      <c r="D15" s="713">
        <v>2</v>
      </c>
      <c r="E15" s="714">
        <v>3</v>
      </c>
      <c r="F15" s="714">
        <v>4</v>
      </c>
      <c r="G15" s="713">
        <v>5</v>
      </c>
      <c r="H15" s="713">
        <v>6</v>
      </c>
      <c r="I15" s="713">
        <v>7</v>
      </c>
      <c r="J15" s="713">
        <v>8</v>
      </c>
      <c r="K15" s="713">
        <v>9</v>
      </c>
      <c r="L15" s="714">
        <v>10</v>
      </c>
      <c r="M15" s="714">
        <v>11</v>
      </c>
      <c r="N15" s="713">
        <v>12</v>
      </c>
      <c r="O15" s="713">
        <v>13</v>
      </c>
      <c r="P15" s="713">
        <v>14</v>
      </c>
      <c r="Q15" s="713">
        <v>15</v>
      </c>
      <c r="R15" s="713">
        <v>16</v>
      </c>
      <c r="S15" s="714">
        <v>17</v>
      </c>
      <c r="T15" s="714">
        <v>18</v>
      </c>
      <c r="U15" s="713">
        <v>19</v>
      </c>
      <c r="V15" s="713">
        <v>20</v>
      </c>
      <c r="W15" s="713">
        <v>21</v>
      </c>
      <c r="X15" s="713">
        <v>22</v>
      </c>
      <c r="Y15" s="713">
        <v>23</v>
      </c>
      <c r="Z15" s="714">
        <v>24</v>
      </c>
      <c r="AA15" s="714">
        <v>25</v>
      </c>
      <c r="AB15" s="713">
        <v>26</v>
      </c>
      <c r="AC15" s="713">
        <v>27</v>
      </c>
      <c r="AD15" s="713">
        <v>28</v>
      </c>
      <c r="AE15" s="713">
        <v>29</v>
      </c>
      <c r="AF15" s="713">
        <v>30</v>
      </c>
      <c r="AG15" s="714">
        <v>31</v>
      </c>
      <c r="AH15" s="715"/>
    </row>
    <row r="16" spans="1:34" ht="15" x14ac:dyDescent="0.25">
      <c r="A16" s="712"/>
      <c r="B16" s="712"/>
      <c r="C16" s="716" t="s">
        <v>4</v>
      </c>
      <c r="D16" s="716" t="s">
        <v>5</v>
      </c>
      <c r="E16" s="717" t="s">
        <v>6</v>
      </c>
      <c r="F16" s="717" t="s">
        <v>7</v>
      </c>
      <c r="G16" s="716" t="s">
        <v>8</v>
      </c>
      <c r="H16" s="716" t="s">
        <v>9</v>
      </c>
      <c r="I16" s="716" t="s">
        <v>10</v>
      </c>
      <c r="J16" s="716" t="s">
        <v>4</v>
      </c>
      <c r="K16" s="716" t="s">
        <v>5</v>
      </c>
      <c r="L16" s="717" t="s">
        <v>6</v>
      </c>
      <c r="M16" s="717" t="s">
        <v>7</v>
      </c>
      <c r="N16" s="716" t="s">
        <v>8</v>
      </c>
      <c r="O16" s="716" t="s">
        <v>9</v>
      </c>
      <c r="P16" s="716" t="s">
        <v>10</v>
      </c>
      <c r="Q16" s="716" t="s">
        <v>4</v>
      </c>
      <c r="R16" s="716" t="s">
        <v>5</v>
      </c>
      <c r="S16" s="717" t="s">
        <v>6</v>
      </c>
      <c r="T16" s="717" t="s">
        <v>7</v>
      </c>
      <c r="U16" s="716" t="s">
        <v>8</v>
      </c>
      <c r="V16" s="716" t="s">
        <v>9</v>
      </c>
      <c r="W16" s="716" t="s">
        <v>10</v>
      </c>
      <c r="X16" s="716" t="s">
        <v>4</v>
      </c>
      <c r="Y16" s="716" t="s">
        <v>5</v>
      </c>
      <c r="Z16" s="714" t="s">
        <v>6</v>
      </c>
      <c r="AA16" s="714" t="s">
        <v>7</v>
      </c>
      <c r="AB16" s="713" t="s">
        <v>8</v>
      </c>
      <c r="AC16" s="716" t="s">
        <v>9</v>
      </c>
      <c r="AD16" s="716" t="s">
        <v>10</v>
      </c>
      <c r="AE16" s="713" t="s">
        <v>4</v>
      </c>
      <c r="AF16" s="713" t="s">
        <v>5</v>
      </c>
      <c r="AG16" s="714" t="s">
        <v>6</v>
      </c>
      <c r="AH16" s="715"/>
    </row>
    <row r="17" spans="1:34" x14ac:dyDescent="0.2">
      <c r="A17" s="718" t="s">
        <v>491</v>
      </c>
      <c r="B17" s="719" t="s">
        <v>494</v>
      </c>
      <c r="C17" s="718" t="s">
        <v>14</v>
      </c>
      <c r="D17" s="718"/>
      <c r="E17" s="714" t="s">
        <v>14</v>
      </c>
      <c r="F17" s="714"/>
      <c r="G17" s="718" t="s">
        <v>14</v>
      </c>
      <c r="H17" s="718"/>
      <c r="I17" s="718" t="s">
        <v>14</v>
      </c>
      <c r="J17" s="718"/>
      <c r="K17" s="718" t="s">
        <v>14</v>
      </c>
      <c r="L17" s="726" t="s">
        <v>14</v>
      </c>
      <c r="M17" s="721" t="s">
        <v>256</v>
      </c>
      <c r="N17" s="718"/>
      <c r="O17" s="718" t="s">
        <v>14</v>
      </c>
      <c r="P17" s="718"/>
      <c r="Q17" s="718" t="s">
        <v>14</v>
      </c>
      <c r="R17" s="718"/>
      <c r="S17" s="714" t="s">
        <v>14</v>
      </c>
      <c r="T17" s="714"/>
      <c r="U17" s="718" t="s">
        <v>14</v>
      </c>
      <c r="V17" s="718"/>
      <c r="W17" s="718" t="s">
        <v>14</v>
      </c>
      <c r="X17" s="718"/>
      <c r="Y17" s="718" t="s">
        <v>14</v>
      </c>
      <c r="Z17" s="714"/>
      <c r="AA17" s="714" t="s">
        <v>14</v>
      </c>
      <c r="AB17" s="718"/>
      <c r="AC17" s="718" t="s">
        <v>14</v>
      </c>
      <c r="AD17" s="732" t="s">
        <v>14</v>
      </c>
      <c r="AE17" s="718" t="s">
        <v>14</v>
      </c>
      <c r="AF17" s="732" t="s">
        <v>14</v>
      </c>
      <c r="AG17" s="721" t="s">
        <v>256</v>
      </c>
      <c r="AH17" s="725" t="s">
        <v>489</v>
      </c>
    </row>
    <row r="18" spans="1:34" ht="21" x14ac:dyDescent="0.2">
      <c r="A18" s="718" t="s">
        <v>491</v>
      </c>
      <c r="B18" s="719" t="s">
        <v>495</v>
      </c>
      <c r="C18" s="718" t="s">
        <v>14</v>
      </c>
      <c r="D18" s="718"/>
      <c r="E18" s="714" t="s">
        <v>14</v>
      </c>
      <c r="F18" s="714"/>
      <c r="G18" s="718" t="s">
        <v>14</v>
      </c>
      <c r="H18" s="718"/>
      <c r="I18" s="718" t="s">
        <v>14</v>
      </c>
      <c r="J18" s="718"/>
      <c r="K18" s="718" t="s">
        <v>14</v>
      </c>
      <c r="L18" s="714"/>
      <c r="M18" s="714" t="s">
        <v>14</v>
      </c>
      <c r="N18" s="718"/>
      <c r="O18" s="718" t="s">
        <v>14</v>
      </c>
      <c r="P18" s="718"/>
      <c r="Q18" s="718" t="s">
        <v>14</v>
      </c>
      <c r="R18" s="718"/>
      <c r="S18" s="721" t="s">
        <v>256</v>
      </c>
      <c r="T18" s="714"/>
      <c r="U18" s="718" t="s">
        <v>14</v>
      </c>
      <c r="V18" s="718"/>
      <c r="W18" s="718" t="s">
        <v>14</v>
      </c>
      <c r="X18" s="718"/>
      <c r="Y18" s="718" t="s">
        <v>14</v>
      </c>
      <c r="Z18" s="714"/>
      <c r="AA18" s="714" t="s">
        <v>14</v>
      </c>
      <c r="AB18" s="718"/>
      <c r="AC18" s="718" t="s">
        <v>14</v>
      </c>
      <c r="AD18" s="718"/>
      <c r="AE18" s="718" t="s">
        <v>14</v>
      </c>
      <c r="AF18" s="718"/>
      <c r="AG18" s="721" t="s">
        <v>256</v>
      </c>
      <c r="AH18" s="725" t="s">
        <v>489</v>
      </c>
    </row>
    <row r="19" spans="1:34" x14ac:dyDescent="0.2">
      <c r="A19" s="718" t="s">
        <v>491</v>
      </c>
      <c r="B19" s="719" t="s">
        <v>496</v>
      </c>
      <c r="C19" s="718" t="s">
        <v>14</v>
      </c>
      <c r="D19" s="718"/>
      <c r="E19" s="714" t="s">
        <v>14</v>
      </c>
      <c r="F19" s="714"/>
      <c r="G19" s="718" t="s">
        <v>14</v>
      </c>
      <c r="H19" s="718"/>
      <c r="I19" s="718" t="s">
        <v>14</v>
      </c>
      <c r="J19" s="718"/>
      <c r="K19" s="718" t="s">
        <v>14</v>
      </c>
      <c r="L19" s="714"/>
      <c r="M19" s="714" t="s">
        <v>14</v>
      </c>
      <c r="N19" s="718"/>
      <c r="O19" s="718" t="s">
        <v>14</v>
      </c>
      <c r="P19" s="718"/>
      <c r="Q19" s="718" t="s">
        <v>14</v>
      </c>
      <c r="R19" s="718"/>
      <c r="S19" s="714" t="s">
        <v>14</v>
      </c>
      <c r="T19" s="714"/>
      <c r="U19" s="718" t="s">
        <v>14</v>
      </c>
      <c r="V19" s="718"/>
      <c r="W19" s="718" t="s">
        <v>14</v>
      </c>
      <c r="X19" s="718"/>
      <c r="Y19" s="721" t="s">
        <v>256</v>
      </c>
      <c r="Z19" s="714"/>
      <c r="AA19" s="721" t="s">
        <v>256</v>
      </c>
      <c r="AB19" s="718"/>
      <c r="AC19" s="718" t="s">
        <v>14</v>
      </c>
      <c r="AD19" s="718"/>
      <c r="AE19" s="718" t="s">
        <v>14</v>
      </c>
      <c r="AF19" s="718"/>
      <c r="AG19" s="714" t="s">
        <v>14</v>
      </c>
      <c r="AH19" s="725" t="s">
        <v>489</v>
      </c>
    </row>
    <row r="20" spans="1:34" ht="15" x14ac:dyDescent="0.2">
      <c r="A20" s="718" t="s">
        <v>491</v>
      </c>
      <c r="B20" s="719" t="s">
        <v>66</v>
      </c>
      <c r="C20" s="718"/>
      <c r="D20" s="718" t="s">
        <v>14</v>
      </c>
      <c r="E20" s="714"/>
      <c r="F20" s="721" t="s">
        <v>256</v>
      </c>
      <c r="G20" s="718"/>
      <c r="H20" s="718" t="s">
        <v>14</v>
      </c>
      <c r="I20" s="718"/>
      <c r="J20" s="718" t="s">
        <v>101</v>
      </c>
      <c r="K20" s="718"/>
      <c r="L20" s="714" t="s">
        <v>101</v>
      </c>
      <c r="M20" s="722"/>
      <c r="N20" s="718" t="s">
        <v>101</v>
      </c>
      <c r="O20" s="718"/>
      <c r="P20" s="718" t="s">
        <v>14</v>
      </c>
      <c r="Q20" s="718"/>
      <c r="R20" s="718" t="s">
        <v>14</v>
      </c>
      <c r="S20" s="714"/>
      <c r="T20" s="714" t="s">
        <v>14</v>
      </c>
      <c r="U20" s="723"/>
      <c r="V20" s="718" t="s">
        <v>14</v>
      </c>
      <c r="W20" s="718"/>
      <c r="X20" s="718" t="s">
        <v>14</v>
      </c>
      <c r="Y20" s="718"/>
      <c r="Z20" s="721" t="s">
        <v>256</v>
      </c>
      <c r="AA20" s="714"/>
      <c r="AB20" s="718" t="s">
        <v>14</v>
      </c>
      <c r="AC20" s="718"/>
      <c r="AD20" s="718" t="s">
        <v>14</v>
      </c>
      <c r="AE20" s="718"/>
      <c r="AF20" s="721" t="s">
        <v>125</v>
      </c>
      <c r="AG20" s="714"/>
      <c r="AH20" s="725" t="s">
        <v>488</v>
      </c>
    </row>
    <row r="21" spans="1:34" ht="21" x14ac:dyDescent="0.2">
      <c r="A21" s="718" t="s">
        <v>491</v>
      </c>
      <c r="B21" s="719" t="s">
        <v>497</v>
      </c>
      <c r="C21" s="718"/>
      <c r="D21" s="718" t="s">
        <v>14</v>
      </c>
      <c r="E21" s="714"/>
      <c r="F21" s="714" t="s">
        <v>14</v>
      </c>
      <c r="G21" s="718"/>
      <c r="H21" s="718" t="s">
        <v>14</v>
      </c>
      <c r="I21" s="718"/>
      <c r="J21" s="718" t="s">
        <v>14</v>
      </c>
      <c r="K21" s="718"/>
      <c r="L21" s="721" t="s">
        <v>256</v>
      </c>
      <c r="M21" s="722"/>
      <c r="N21" s="718" t="s">
        <v>14</v>
      </c>
      <c r="O21" s="718"/>
      <c r="P21" s="718" t="s">
        <v>14</v>
      </c>
      <c r="Q21" s="718"/>
      <c r="R21" s="718" t="s">
        <v>14</v>
      </c>
      <c r="S21" s="714"/>
      <c r="T21" s="714" t="s">
        <v>14</v>
      </c>
      <c r="U21" s="723"/>
      <c r="V21" s="718" t="s">
        <v>14</v>
      </c>
      <c r="W21" s="718"/>
      <c r="X21" s="718" t="s">
        <v>14</v>
      </c>
      <c r="Y21" s="718"/>
      <c r="Z21" s="714" t="s">
        <v>14</v>
      </c>
      <c r="AA21" s="714"/>
      <c r="AB21" s="718" t="s">
        <v>14</v>
      </c>
      <c r="AC21" s="718"/>
      <c r="AD21" s="721" t="s">
        <v>256</v>
      </c>
      <c r="AE21" s="718"/>
      <c r="AF21" s="718" t="s">
        <v>14</v>
      </c>
      <c r="AG21" s="714"/>
      <c r="AH21" s="725" t="s">
        <v>488</v>
      </c>
    </row>
    <row r="22" spans="1:34" x14ac:dyDescent="0.2">
      <c r="A22" s="718" t="s">
        <v>491</v>
      </c>
      <c r="B22" s="719" t="s">
        <v>498</v>
      </c>
      <c r="C22" s="718"/>
      <c r="D22" s="718" t="s">
        <v>14</v>
      </c>
      <c r="E22" s="714"/>
      <c r="F22" s="714" t="s">
        <v>14</v>
      </c>
      <c r="G22" s="718"/>
      <c r="H22" s="718" t="s">
        <v>14</v>
      </c>
      <c r="I22" s="718"/>
      <c r="J22" s="718" t="s">
        <v>14</v>
      </c>
      <c r="K22" s="718"/>
      <c r="L22" s="714" t="s">
        <v>14</v>
      </c>
      <c r="M22" s="714"/>
      <c r="N22" s="721" t="s">
        <v>256</v>
      </c>
      <c r="O22" s="718"/>
      <c r="P22" s="718" t="s">
        <v>14</v>
      </c>
      <c r="Q22" s="718"/>
      <c r="R22" s="718" t="s">
        <v>14</v>
      </c>
      <c r="S22" s="714"/>
      <c r="T22" s="721" t="s">
        <v>125</v>
      </c>
      <c r="U22" s="718"/>
      <c r="V22" s="727" t="s">
        <v>499</v>
      </c>
      <c r="W22" s="727"/>
      <c r="X22" s="727"/>
      <c r="Y22" s="727"/>
      <c r="Z22" s="727"/>
      <c r="AA22" s="727"/>
      <c r="AB22" s="727"/>
      <c r="AC22" s="727"/>
      <c r="AD22" s="727"/>
      <c r="AE22" s="727"/>
      <c r="AF22" s="727"/>
      <c r="AG22" s="727"/>
      <c r="AH22" s="725" t="s">
        <v>488</v>
      </c>
    </row>
    <row r="23" spans="1:34" x14ac:dyDescent="0.2">
      <c r="A23" s="718">
        <v>140210</v>
      </c>
      <c r="B23" s="719" t="s">
        <v>521</v>
      </c>
      <c r="C23" s="718"/>
      <c r="D23" s="718"/>
      <c r="E23" s="714"/>
      <c r="F23" s="714" t="s">
        <v>14</v>
      </c>
      <c r="G23" s="718"/>
      <c r="H23" s="718" t="s">
        <v>14</v>
      </c>
      <c r="I23" s="727" t="s">
        <v>152</v>
      </c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727"/>
      <c r="AA23" s="727"/>
      <c r="AB23" s="727"/>
      <c r="AC23" s="727"/>
      <c r="AD23" s="727"/>
      <c r="AE23" s="727"/>
      <c r="AF23" s="727"/>
      <c r="AG23" s="727"/>
      <c r="AH23" s="725" t="s">
        <v>500</v>
      </c>
    </row>
    <row r="24" spans="1:34" ht="15" x14ac:dyDescent="0.25">
      <c r="A24" s="737" t="s">
        <v>501</v>
      </c>
      <c r="B24" s="737"/>
      <c r="C24" s="738"/>
      <c r="D24" s="739" t="s">
        <v>502</v>
      </c>
      <c r="E24" s="740"/>
      <c r="F24" s="740"/>
      <c r="G24" s="740"/>
      <c r="H24" s="740"/>
      <c r="I24" s="740"/>
      <c r="J24" s="740"/>
      <c r="K24" s="740"/>
      <c r="L24" s="741"/>
      <c r="M24" s="741"/>
      <c r="N24" s="741"/>
      <c r="O24" s="741"/>
      <c r="P24" s="741"/>
      <c r="Q24" s="741"/>
      <c r="R24" s="741"/>
      <c r="S24" s="741"/>
      <c r="T24" s="741"/>
      <c r="U24" s="741"/>
      <c r="V24" s="741"/>
      <c r="W24" s="741"/>
      <c r="X24" s="741"/>
      <c r="Y24" s="741"/>
      <c r="Z24" s="741"/>
      <c r="AA24" s="741"/>
      <c r="AB24" s="741"/>
      <c r="AC24" s="741"/>
      <c r="AD24" s="741"/>
      <c r="AE24" s="741"/>
      <c r="AF24" s="741"/>
      <c r="AG24" s="741"/>
      <c r="AH24" s="741"/>
    </row>
    <row r="25" spans="1:34" ht="15" x14ac:dyDescent="0.25">
      <c r="A25" s="737"/>
      <c r="B25" s="737"/>
      <c r="C25" s="738"/>
      <c r="D25" s="742" t="s">
        <v>17</v>
      </c>
      <c r="E25" s="743" t="s">
        <v>503</v>
      </c>
      <c r="F25" s="741"/>
      <c r="G25" s="741"/>
      <c r="H25" s="741"/>
      <c r="I25" s="741"/>
      <c r="J25" s="741"/>
      <c r="K25" s="741"/>
      <c r="L25" s="741"/>
      <c r="M25" s="741"/>
      <c r="N25" s="741"/>
      <c r="O25" s="741"/>
      <c r="P25" s="741"/>
      <c r="Q25" s="741"/>
      <c r="R25" s="741"/>
      <c r="S25" s="744" t="s">
        <v>17</v>
      </c>
      <c r="T25" s="745" t="s">
        <v>504</v>
      </c>
      <c r="U25" s="741"/>
      <c r="V25" s="741"/>
      <c r="W25" s="741"/>
      <c r="X25" s="741"/>
      <c r="Y25" s="741"/>
      <c r="Z25" s="741"/>
      <c r="AA25" s="741"/>
      <c r="AB25" s="741"/>
      <c r="AC25" s="741"/>
      <c r="AD25" s="741"/>
      <c r="AE25" s="741"/>
      <c r="AF25" s="741"/>
      <c r="AG25" s="741"/>
      <c r="AH25" s="741"/>
    </row>
    <row r="26" spans="1:34" ht="15" x14ac:dyDescent="0.25">
      <c r="A26" s="741"/>
      <c r="B26" s="741"/>
      <c r="C26" s="741"/>
      <c r="D26" s="742" t="s">
        <v>12</v>
      </c>
      <c r="E26" s="743" t="s">
        <v>505</v>
      </c>
      <c r="F26" s="741"/>
      <c r="G26" s="741"/>
      <c r="H26" s="741"/>
      <c r="I26" s="741"/>
      <c r="J26" s="741"/>
      <c r="K26" s="741"/>
      <c r="L26" s="741"/>
      <c r="M26" s="741"/>
      <c r="N26" s="741"/>
      <c r="O26" s="741"/>
      <c r="P26" s="741"/>
      <c r="Q26" s="741"/>
      <c r="R26" s="741"/>
      <c r="S26" s="744" t="s">
        <v>12</v>
      </c>
      <c r="T26" s="745" t="s">
        <v>506</v>
      </c>
      <c r="U26" s="741"/>
      <c r="V26" s="741"/>
      <c r="W26" s="741"/>
      <c r="X26" s="741"/>
      <c r="Y26" s="741"/>
      <c r="Z26" s="741"/>
      <c r="AA26" s="741"/>
      <c r="AB26" s="741"/>
      <c r="AC26" s="741"/>
      <c r="AD26" s="741"/>
      <c r="AE26" s="741"/>
      <c r="AF26" s="741"/>
      <c r="AG26" s="741"/>
      <c r="AH26" s="741"/>
    </row>
    <row r="27" spans="1:34" ht="15" x14ac:dyDescent="0.25">
      <c r="A27" s="741"/>
      <c r="B27" s="741"/>
      <c r="C27" s="741"/>
      <c r="D27" s="746" t="s">
        <v>507</v>
      </c>
      <c r="E27" s="743" t="s">
        <v>508</v>
      </c>
      <c r="F27" s="741"/>
      <c r="G27" s="741"/>
      <c r="H27" s="741"/>
      <c r="I27" s="741"/>
      <c r="J27" s="741"/>
      <c r="K27" s="741"/>
      <c r="L27" s="741"/>
      <c r="M27" s="741"/>
      <c r="N27" s="741"/>
      <c r="O27" s="741"/>
      <c r="P27" s="741"/>
      <c r="Q27" s="741"/>
      <c r="R27" s="741"/>
      <c r="S27" s="747" t="s">
        <v>125</v>
      </c>
      <c r="T27" s="745" t="s">
        <v>509</v>
      </c>
      <c r="U27" s="741"/>
      <c r="V27" s="741"/>
      <c r="W27" s="741"/>
      <c r="X27" s="741"/>
      <c r="Y27" s="741"/>
      <c r="Z27" s="741"/>
      <c r="AA27" s="741"/>
      <c r="AB27" s="741"/>
      <c r="AC27" s="741"/>
      <c r="AD27" s="741"/>
      <c r="AE27" s="741"/>
      <c r="AF27" s="741"/>
      <c r="AG27" s="741"/>
      <c r="AH27" s="741"/>
    </row>
    <row r="28" spans="1:34" ht="15" x14ac:dyDescent="0.25">
      <c r="A28" s="741"/>
      <c r="B28" s="741"/>
      <c r="C28" s="741"/>
      <c r="D28" s="746" t="s">
        <v>510</v>
      </c>
      <c r="E28" s="743" t="s">
        <v>511</v>
      </c>
      <c r="F28" s="741"/>
      <c r="G28" s="741"/>
      <c r="H28" s="741"/>
      <c r="I28" s="741"/>
      <c r="J28" s="741"/>
      <c r="K28" s="741"/>
      <c r="L28" s="741"/>
      <c r="M28" s="741"/>
      <c r="N28" s="741"/>
      <c r="O28" s="741"/>
      <c r="P28" s="741"/>
      <c r="Q28" s="741"/>
      <c r="R28" s="741"/>
      <c r="S28" s="734" t="s">
        <v>14</v>
      </c>
      <c r="T28" s="745" t="s">
        <v>512</v>
      </c>
      <c r="U28" s="741"/>
      <c r="V28" s="741"/>
      <c r="W28" s="741"/>
      <c r="X28" s="741"/>
      <c r="Y28" s="741"/>
      <c r="Z28" s="741"/>
      <c r="AA28" s="741"/>
      <c r="AB28" s="741"/>
      <c r="AC28" s="741"/>
      <c r="AD28" s="741"/>
      <c r="AE28" s="741"/>
      <c r="AF28" s="741"/>
      <c r="AG28" s="741"/>
      <c r="AH28" s="741"/>
    </row>
    <row r="29" spans="1:34" ht="15" x14ac:dyDescent="0.25">
      <c r="A29" s="741"/>
      <c r="B29" s="741"/>
      <c r="C29" s="741"/>
      <c r="D29" s="748" t="s">
        <v>513</v>
      </c>
      <c r="E29" s="745" t="s">
        <v>514</v>
      </c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9"/>
      <c r="T29" s="745" t="s">
        <v>515</v>
      </c>
      <c r="U29" s="750"/>
      <c r="V29" s="750"/>
      <c r="W29" s="750"/>
      <c r="X29" s="750"/>
      <c r="Y29" s="750"/>
      <c r="Z29" s="750"/>
      <c r="AA29" s="750"/>
      <c r="AB29" s="750"/>
      <c r="AC29" s="741"/>
      <c r="AD29" s="741"/>
      <c r="AE29" s="741"/>
      <c r="AF29" s="741"/>
      <c r="AG29" s="741"/>
      <c r="AH29" s="741"/>
    </row>
    <row r="30" spans="1:34" ht="15" x14ac:dyDescent="0.25">
      <c r="A30" s="741"/>
      <c r="B30" s="741"/>
      <c r="C30" s="741"/>
      <c r="D30" s="744" t="s">
        <v>14</v>
      </c>
      <c r="E30" s="745" t="s">
        <v>516</v>
      </c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/>
      <c r="U30" s="741"/>
      <c r="V30" s="741"/>
      <c r="W30" s="741"/>
      <c r="X30" s="741"/>
      <c r="Y30" s="741"/>
      <c r="Z30" s="741"/>
      <c r="AA30" s="741"/>
      <c r="AB30" s="741"/>
      <c r="AC30" s="741"/>
      <c r="AD30" s="741"/>
      <c r="AE30" s="741"/>
      <c r="AF30" s="741"/>
      <c r="AG30" s="741"/>
      <c r="AH30" s="741"/>
    </row>
  </sheetData>
  <mergeCells count="12">
    <mergeCell ref="C11:AF11"/>
    <mergeCell ref="AE12:AG12"/>
    <mergeCell ref="A15:B16"/>
    <mergeCell ref="V22:AG22"/>
    <mergeCell ref="I23:AG23"/>
    <mergeCell ref="A24:B25"/>
    <mergeCell ref="A1:B1"/>
    <mergeCell ref="C1:X1"/>
    <mergeCell ref="Y1:AH1"/>
    <mergeCell ref="A2:AH2"/>
    <mergeCell ref="A4:B5"/>
    <mergeCell ref="G9:AG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/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3" width="3.7109375" customWidth="1"/>
    <col min="34" max="34" width="3.5703125" customWidth="1"/>
    <col min="35" max="35" width="4.5703125" customWidth="1"/>
    <col min="36" max="36" width="5.5703125" customWidth="1"/>
    <col min="37" max="37" width="12.42578125" customWidth="1"/>
  </cols>
  <sheetData>
    <row r="1" spans="1:39" ht="24" customHeight="1" x14ac:dyDescent="0.2">
      <c r="A1" s="250" t="s">
        <v>67</v>
      </c>
      <c r="B1" s="251"/>
      <c r="C1" s="252" t="s">
        <v>68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4"/>
    </row>
    <row r="2" spans="1:39" ht="12" customHeight="1" x14ac:dyDescent="0.2">
      <c r="A2" s="255" t="s">
        <v>2</v>
      </c>
      <c r="B2" s="256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 t="s">
        <v>3</v>
      </c>
    </row>
    <row r="3" spans="1:39" ht="12.75" customHeight="1" x14ac:dyDescent="0.25">
      <c r="A3" s="257"/>
      <c r="B3" s="258"/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8</v>
      </c>
      <c r="AA3" s="3" t="s">
        <v>9</v>
      </c>
      <c r="AB3" s="3" t="s">
        <v>10</v>
      </c>
      <c r="AC3" s="3" t="s">
        <v>4</v>
      </c>
      <c r="AD3" s="3" t="s">
        <v>5</v>
      </c>
      <c r="AE3" s="3" t="s">
        <v>6</v>
      </c>
      <c r="AF3" s="3" t="s">
        <v>7</v>
      </c>
      <c r="AG3" s="3" t="s">
        <v>8</v>
      </c>
      <c r="AH3" s="4"/>
      <c r="AJ3" s="5"/>
      <c r="AK3" s="5"/>
      <c r="AL3" s="5"/>
      <c r="AM3" s="5"/>
    </row>
    <row r="4" spans="1:39" ht="12.75" customHeight="1" x14ac:dyDescent="0.25">
      <c r="A4" s="6">
        <v>141100</v>
      </c>
      <c r="B4" s="7" t="s">
        <v>11</v>
      </c>
      <c r="C4" s="194" t="s">
        <v>69</v>
      </c>
      <c r="D4" s="10"/>
      <c r="E4" s="9" t="s">
        <v>12</v>
      </c>
      <c r="F4" s="9" t="s">
        <v>12</v>
      </c>
      <c r="G4" s="9" t="s">
        <v>12</v>
      </c>
      <c r="H4" s="9" t="s">
        <v>12</v>
      </c>
      <c r="I4" s="9" t="s">
        <v>12</v>
      </c>
      <c r="J4" s="10"/>
      <c r="K4" s="10" t="s">
        <v>69</v>
      </c>
      <c r="L4" s="9" t="s">
        <v>12</v>
      </c>
      <c r="M4" s="9" t="s">
        <v>12</v>
      </c>
      <c r="N4" s="10"/>
      <c r="O4" s="9" t="s">
        <v>12</v>
      </c>
      <c r="P4" s="9" t="s">
        <v>12</v>
      </c>
      <c r="Q4" s="10" t="s">
        <v>69</v>
      </c>
      <c r="R4" s="10"/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  <c r="X4" s="10"/>
      <c r="Y4" s="10" t="s">
        <v>15</v>
      </c>
      <c r="Z4" s="9" t="s">
        <v>12</v>
      </c>
      <c r="AA4" s="9" t="s">
        <v>12</v>
      </c>
      <c r="AB4" s="9" t="s">
        <v>12</v>
      </c>
      <c r="AC4" s="9" t="s">
        <v>12</v>
      </c>
      <c r="AD4" s="10" t="s">
        <v>13</v>
      </c>
      <c r="AE4" s="10"/>
      <c r="AF4" s="168" t="s">
        <v>13</v>
      </c>
      <c r="AG4" s="195" t="s">
        <v>12</v>
      </c>
      <c r="AH4" s="13">
        <v>114</v>
      </c>
      <c r="AJ4" s="14"/>
      <c r="AK4" s="5"/>
      <c r="AL4" s="5"/>
      <c r="AM4" s="5"/>
    </row>
    <row r="5" spans="1:39" ht="12.75" customHeight="1" x14ac:dyDescent="0.25">
      <c r="A5" s="15">
        <v>140473</v>
      </c>
      <c r="B5" s="16" t="s">
        <v>16</v>
      </c>
      <c r="C5" s="196"/>
      <c r="D5" s="20" t="s">
        <v>12</v>
      </c>
      <c r="E5" s="18" t="s">
        <v>14</v>
      </c>
      <c r="F5" s="18" t="s">
        <v>17</v>
      </c>
      <c r="G5" s="18" t="s">
        <v>17</v>
      </c>
      <c r="H5" s="18" t="s">
        <v>17</v>
      </c>
      <c r="I5" s="18" t="s">
        <v>14</v>
      </c>
      <c r="J5" s="20"/>
      <c r="K5" s="20" t="s">
        <v>15</v>
      </c>
      <c r="L5" s="18" t="s">
        <v>17</v>
      </c>
      <c r="M5" s="18" t="s">
        <v>14</v>
      </c>
      <c r="N5" s="20"/>
      <c r="O5" s="18"/>
      <c r="P5" s="18"/>
      <c r="Q5" s="20"/>
      <c r="R5" s="20"/>
      <c r="S5" s="18" t="s">
        <v>14</v>
      </c>
      <c r="T5" s="18" t="s">
        <v>17</v>
      </c>
      <c r="U5" s="18" t="s">
        <v>17</v>
      </c>
      <c r="V5" s="18" t="s">
        <v>17</v>
      </c>
      <c r="W5" s="18" t="s">
        <v>70</v>
      </c>
      <c r="X5" s="20" t="s">
        <v>19</v>
      </c>
      <c r="Y5" s="20"/>
      <c r="Z5" s="18" t="s">
        <v>17</v>
      </c>
      <c r="AA5" s="18" t="s">
        <v>70</v>
      </c>
      <c r="AB5" s="18" t="s">
        <v>17</v>
      </c>
      <c r="AC5" s="18" t="s">
        <v>17</v>
      </c>
      <c r="AD5" s="20" t="s">
        <v>13</v>
      </c>
      <c r="AE5" s="20" t="s">
        <v>19</v>
      </c>
      <c r="AF5" s="134" t="s">
        <v>15</v>
      </c>
      <c r="AG5" s="197" t="s">
        <v>17</v>
      </c>
      <c r="AH5" s="22">
        <v>114</v>
      </c>
      <c r="AJ5" s="5"/>
      <c r="AK5" s="5"/>
      <c r="AL5" s="5"/>
      <c r="AM5" s="5"/>
    </row>
    <row r="6" spans="1:39" ht="12.75" customHeight="1" x14ac:dyDescent="0.25">
      <c r="A6" s="23">
        <v>141704</v>
      </c>
      <c r="B6" s="24" t="s">
        <v>18</v>
      </c>
      <c r="C6" s="198" t="s">
        <v>14</v>
      </c>
      <c r="D6" s="27"/>
      <c r="E6" s="29"/>
      <c r="F6" s="29" t="s">
        <v>14</v>
      </c>
      <c r="G6" s="29"/>
      <c r="H6" s="29"/>
      <c r="I6" s="29" t="s">
        <v>14</v>
      </c>
      <c r="J6" s="27" t="s">
        <v>13</v>
      </c>
      <c r="K6" s="27"/>
      <c r="L6" s="29"/>
      <c r="M6" s="29" t="s">
        <v>14</v>
      </c>
      <c r="N6" s="27"/>
      <c r="O6" s="29" t="s">
        <v>15</v>
      </c>
      <c r="P6" s="29" t="s">
        <v>14</v>
      </c>
      <c r="Q6" s="27" t="s">
        <v>13</v>
      </c>
      <c r="R6" s="27" t="s">
        <v>14</v>
      </c>
      <c r="S6" s="29"/>
      <c r="T6" s="29"/>
      <c r="U6" s="29" t="s">
        <v>14</v>
      </c>
      <c r="V6" s="29"/>
      <c r="W6" s="29"/>
      <c r="X6" s="27" t="s">
        <v>14</v>
      </c>
      <c r="Y6" s="27"/>
      <c r="Z6" s="29"/>
      <c r="AA6" s="29" t="s">
        <v>14</v>
      </c>
      <c r="AB6" s="29" t="s">
        <v>14</v>
      </c>
      <c r="AC6" s="29"/>
      <c r="AD6" s="27" t="s">
        <v>14</v>
      </c>
      <c r="AE6" s="27" t="s">
        <v>13</v>
      </c>
      <c r="AF6" s="199"/>
      <c r="AG6" s="200" t="s">
        <v>15</v>
      </c>
      <c r="AH6" s="22">
        <v>132</v>
      </c>
      <c r="AJ6" s="14"/>
      <c r="AK6" s="5"/>
      <c r="AL6" s="5"/>
      <c r="AM6" s="5"/>
    </row>
    <row r="7" spans="1:39" ht="12.75" customHeight="1" x14ac:dyDescent="0.25">
      <c r="A7" s="30">
        <v>140694</v>
      </c>
      <c r="B7" s="31" t="s">
        <v>20</v>
      </c>
      <c r="C7" s="201" t="s">
        <v>49</v>
      </c>
      <c r="D7" s="36" t="s">
        <v>49</v>
      </c>
      <c r="E7" s="33"/>
      <c r="F7" s="33"/>
      <c r="G7" s="33"/>
      <c r="H7" s="33"/>
      <c r="I7" s="33"/>
      <c r="J7" s="36"/>
      <c r="K7" s="36"/>
      <c r="L7" s="33"/>
      <c r="M7" s="33"/>
      <c r="N7" s="36"/>
      <c r="O7" s="33"/>
      <c r="P7" s="33" t="s">
        <v>12</v>
      </c>
      <c r="Q7" s="36"/>
      <c r="R7" s="36" t="s">
        <v>12</v>
      </c>
      <c r="S7" s="33" t="s">
        <v>12</v>
      </c>
      <c r="T7" s="33" t="s">
        <v>12</v>
      </c>
      <c r="U7" s="33" t="s">
        <v>14</v>
      </c>
      <c r="V7" s="33" t="s">
        <v>12</v>
      </c>
      <c r="W7" s="33" t="s">
        <v>12</v>
      </c>
      <c r="X7" s="36"/>
      <c r="Y7" s="36" t="s">
        <v>71</v>
      </c>
      <c r="Z7" s="33" t="s">
        <v>12</v>
      </c>
      <c r="AA7" s="33" t="s">
        <v>12</v>
      </c>
      <c r="AB7" s="33" t="s">
        <v>14</v>
      </c>
      <c r="AC7" s="33" t="s">
        <v>12</v>
      </c>
      <c r="AD7" s="36" t="s">
        <v>71</v>
      </c>
      <c r="AE7" s="36" t="s">
        <v>12</v>
      </c>
      <c r="AF7" s="202" t="s">
        <v>12</v>
      </c>
      <c r="AG7" s="203" t="s">
        <v>12</v>
      </c>
      <c r="AH7" s="22">
        <v>114</v>
      </c>
      <c r="AJ7" s="14"/>
      <c r="AK7" s="5"/>
      <c r="AL7" s="5"/>
      <c r="AM7" s="5"/>
    </row>
    <row r="8" spans="1:39" ht="12.75" customHeight="1" x14ac:dyDescent="0.25">
      <c r="A8" s="37">
        <v>140970</v>
      </c>
      <c r="B8" s="38" t="s">
        <v>23</v>
      </c>
      <c r="C8" s="194"/>
      <c r="D8" s="204" t="s">
        <v>72</v>
      </c>
      <c r="E8" s="41"/>
      <c r="F8" s="41" t="s">
        <v>14</v>
      </c>
      <c r="G8" s="41"/>
      <c r="H8" s="41"/>
      <c r="I8" s="41" t="s">
        <v>14</v>
      </c>
      <c r="J8" s="10" t="s">
        <v>14</v>
      </c>
      <c r="K8" s="10"/>
      <c r="L8" s="41" t="s">
        <v>13</v>
      </c>
      <c r="M8" s="41" t="s">
        <v>14</v>
      </c>
      <c r="N8" s="10"/>
      <c r="O8" s="41" t="s">
        <v>14</v>
      </c>
      <c r="P8" s="41" t="s">
        <v>14</v>
      </c>
      <c r="Q8" s="10"/>
      <c r="R8" s="10"/>
      <c r="S8" s="41" t="s">
        <v>14</v>
      </c>
      <c r="T8" s="41" t="s">
        <v>14</v>
      </c>
      <c r="U8" s="41"/>
      <c r="V8" s="41"/>
      <c r="W8" s="41"/>
      <c r="X8" s="10"/>
      <c r="Y8" s="10" t="s">
        <v>14</v>
      </c>
      <c r="Z8" s="41" t="s">
        <v>13</v>
      </c>
      <c r="AA8" s="41" t="s">
        <v>14</v>
      </c>
      <c r="AB8" s="41"/>
      <c r="AC8" s="41" t="s">
        <v>13</v>
      </c>
      <c r="AD8" s="10" t="s">
        <v>14</v>
      </c>
      <c r="AE8" s="10"/>
      <c r="AF8" s="168"/>
      <c r="AG8" s="205" t="s">
        <v>13</v>
      </c>
      <c r="AH8" s="22">
        <v>120</v>
      </c>
      <c r="AJ8" s="14"/>
      <c r="AK8" s="5"/>
      <c r="AL8" s="5"/>
      <c r="AM8" s="5"/>
    </row>
    <row r="9" spans="1:39" ht="12.75" customHeight="1" x14ac:dyDescent="0.25">
      <c r="A9" s="42">
        <v>141321</v>
      </c>
      <c r="B9" s="43" t="s">
        <v>25</v>
      </c>
      <c r="C9" s="206"/>
      <c r="D9" s="3" t="s">
        <v>14</v>
      </c>
      <c r="E9" s="46"/>
      <c r="F9" s="46" t="s">
        <v>19</v>
      </c>
      <c r="G9" s="46" t="s">
        <v>14</v>
      </c>
      <c r="H9" s="46"/>
      <c r="I9" s="46" t="s">
        <v>19</v>
      </c>
      <c r="J9" s="3" t="s">
        <v>14</v>
      </c>
      <c r="K9" s="3" t="s">
        <v>19</v>
      </c>
      <c r="L9" s="46" t="s">
        <v>19</v>
      </c>
      <c r="M9" s="46" t="s">
        <v>14</v>
      </c>
      <c r="N9" s="3"/>
      <c r="O9" s="46" t="s">
        <v>19</v>
      </c>
      <c r="P9" s="46" t="s">
        <v>14</v>
      </c>
      <c r="Q9" s="3"/>
      <c r="R9" s="3" t="s">
        <v>15</v>
      </c>
      <c r="S9" s="46" t="s">
        <v>14</v>
      </c>
      <c r="T9" s="46"/>
      <c r="U9" s="46" t="s">
        <v>15</v>
      </c>
      <c r="V9" s="46" t="s">
        <v>14</v>
      </c>
      <c r="W9" s="46" t="s">
        <v>17</v>
      </c>
      <c r="X9" s="3"/>
      <c r="Y9" s="3" t="s">
        <v>14</v>
      </c>
      <c r="Z9" s="46" t="s">
        <v>17</v>
      </c>
      <c r="AA9" s="46"/>
      <c r="AB9" s="46" t="s">
        <v>14</v>
      </c>
      <c r="AC9" s="46"/>
      <c r="AD9" s="3"/>
      <c r="AE9" s="3" t="s">
        <v>14</v>
      </c>
      <c r="AF9" s="207"/>
      <c r="AG9" s="208" t="s">
        <v>19</v>
      </c>
      <c r="AH9" s="22">
        <v>120</v>
      </c>
      <c r="AJ9" s="5"/>
      <c r="AK9" s="5"/>
      <c r="AL9" s="5"/>
      <c r="AM9" s="5"/>
    </row>
    <row r="10" spans="1:39" ht="12.75" customHeight="1" x14ac:dyDescent="0.25">
      <c r="A10" s="48">
        <v>154938</v>
      </c>
      <c r="B10" s="49" t="s">
        <v>26</v>
      </c>
      <c r="C10" s="196"/>
      <c r="D10" s="209" t="s">
        <v>72</v>
      </c>
      <c r="E10" s="52"/>
      <c r="F10" s="52" t="s">
        <v>14</v>
      </c>
      <c r="G10" s="52" t="s">
        <v>12</v>
      </c>
      <c r="H10" s="52" t="s">
        <v>12</v>
      </c>
      <c r="I10" s="52" t="s">
        <v>14</v>
      </c>
      <c r="J10" s="20"/>
      <c r="K10" s="20" t="s">
        <v>73</v>
      </c>
      <c r="L10" s="52"/>
      <c r="M10" s="52"/>
      <c r="N10" s="20" t="s">
        <v>14</v>
      </c>
      <c r="O10" s="52" t="s">
        <v>15</v>
      </c>
      <c r="P10" s="52" t="s">
        <v>14</v>
      </c>
      <c r="Q10" s="20" t="s">
        <v>74</v>
      </c>
      <c r="R10" s="20"/>
      <c r="S10" s="52"/>
      <c r="T10" s="52" t="s">
        <v>73</v>
      </c>
      <c r="U10" s="52" t="s">
        <v>15</v>
      </c>
      <c r="V10" s="52" t="s">
        <v>15</v>
      </c>
      <c r="W10" s="52" t="s">
        <v>14</v>
      </c>
      <c r="X10" s="20"/>
      <c r="Y10" s="20"/>
      <c r="Z10" s="52"/>
      <c r="AA10" s="52"/>
      <c r="AB10" s="52" t="s">
        <v>14</v>
      </c>
      <c r="AC10" s="52"/>
      <c r="AD10" s="20" t="s">
        <v>14</v>
      </c>
      <c r="AE10" s="20"/>
      <c r="AF10" s="134"/>
      <c r="AG10" s="210"/>
      <c r="AH10" s="22">
        <v>120</v>
      </c>
      <c r="AJ10" s="14"/>
      <c r="AK10" s="5"/>
      <c r="AL10" s="5"/>
      <c r="AM10" s="5"/>
    </row>
    <row r="11" spans="1:39" ht="12.75" customHeight="1" x14ac:dyDescent="0.25">
      <c r="A11" s="53">
        <v>426377</v>
      </c>
      <c r="B11" s="54" t="s">
        <v>31</v>
      </c>
      <c r="C11" s="198" t="s">
        <v>14</v>
      </c>
      <c r="D11" s="27" t="s">
        <v>75</v>
      </c>
      <c r="E11" s="57" t="s">
        <v>14</v>
      </c>
      <c r="F11" s="57"/>
      <c r="G11" s="57"/>
      <c r="H11" s="57" t="s">
        <v>14</v>
      </c>
      <c r="I11" s="57" t="s">
        <v>15</v>
      </c>
      <c r="J11" s="27"/>
      <c r="K11" s="27" t="s">
        <v>14</v>
      </c>
      <c r="L11" s="57"/>
      <c r="M11" s="57" t="s">
        <v>13</v>
      </c>
      <c r="N11" s="27" t="s">
        <v>14</v>
      </c>
      <c r="O11" s="57"/>
      <c r="P11" s="57"/>
      <c r="Q11" s="27" t="s">
        <v>14</v>
      </c>
      <c r="R11" s="27" t="s">
        <v>15</v>
      </c>
      <c r="S11" s="57"/>
      <c r="T11" s="57" t="s">
        <v>14</v>
      </c>
      <c r="U11" s="57"/>
      <c r="V11" s="57"/>
      <c r="W11" s="57" t="s">
        <v>14</v>
      </c>
      <c r="X11" s="27"/>
      <c r="Y11" s="27"/>
      <c r="Z11" s="211" t="s">
        <v>76</v>
      </c>
      <c r="AA11" s="57"/>
      <c r="AB11" s="57"/>
      <c r="AC11" s="57" t="s">
        <v>14</v>
      </c>
      <c r="AD11" s="27"/>
      <c r="AE11" s="27"/>
      <c r="AF11" s="199" t="s">
        <v>14</v>
      </c>
      <c r="AG11" s="212"/>
      <c r="AH11" s="22">
        <v>120</v>
      </c>
      <c r="AJ11" s="5"/>
      <c r="AK11" s="5"/>
      <c r="AL11" s="5"/>
      <c r="AM11" s="5"/>
    </row>
    <row r="12" spans="1:39" ht="12.75" customHeight="1" x14ac:dyDescent="0.25">
      <c r="A12" s="58">
        <v>137987</v>
      </c>
      <c r="B12" s="59" t="s">
        <v>33</v>
      </c>
      <c r="C12" s="213"/>
      <c r="D12" s="62"/>
      <c r="E12" s="61" t="s">
        <v>14</v>
      </c>
      <c r="F12" s="61"/>
      <c r="G12" s="61" t="s">
        <v>14</v>
      </c>
      <c r="H12" s="61" t="s">
        <v>14</v>
      </c>
      <c r="I12" s="61"/>
      <c r="J12" s="62"/>
      <c r="K12" s="62" t="s">
        <v>14</v>
      </c>
      <c r="L12" s="61"/>
      <c r="M12" s="61"/>
      <c r="N12" s="62" t="s">
        <v>14</v>
      </c>
      <c r="O12" s="61" t="s">
        <v>14</v>
      </c>
      <c r="P12" s="61"/>
      <c r="Q12" s="62" t="s">
        <v>14</v>
      </c>
      <c r="R12" s="62"/>
      <c r="S12" s="61"/>
      <c r="T12" s="61" t="s">
        <v>14</v>
      </c>
      <c r="U12" s="61"/>
      <c r="V12" s="61" t="s">
        <v>14</v>
      </c>
      <c r="W12" s="61" t="s">
        <v>14</v>
      </c>
      <c r="X12" s="62"/>
      <c r="Y12" s="62"/>
      <c r="Z12" s="61" t="s">
        <v>14</v>
      </c>
      <c r="AA12" s="61"/>
      <c r="AB12" s="61" t="s">
        <v>14</v>
      </c>
      <c r="AC12" s="61" t="s">
        <v>14</v>
      </c>
      <c r="AD12" s="62"/>
      <c r="AE12" s="62"/>
      <c r="AF12" s="150" t="s">
        <v>14</v>
      </c>
      <c r="AG12" s="214"/>
      <c r="AH12" s="22">
        <v>120</v>
      </c>
      <c r="AJ12" s="5"/>
      <c r="AK12" s="5"/>
      <c r="AL12" s="5"/>
      <c r="AM12" s="5"/>
    </row>
    <row r="13" spans="1:39" ht="12.75" customHeight="1" x14ac:dyDescent="0.25">
      <c r="A13" s="64">
        <v>142140</v>
      </c>
      <c r="B13" s="65" t="s">
        <v>34</v>
      </c>
      <c r="C13" s="196"/>
      <c r="D13" s="20"/>
      <c r="E13" s="68" t="s">
        <v>17</v>
      </c>
      <c r="F13" s="68" t="s">
        <v>14</v>
      </c>
      <c r="G13" s="68" t="s">
        <v>19</v>
      </c>
      <c r="H13" s="68" t="s">
        <v>14</v>
      </c>
      <c r="I13" s="68" t="s">
        <v>17</v>
      </c>
      <c r="J13" s="20"/>
      <c r="K13" s="20" t="s">
        <v>14</v>
      </c>
      <c r="L13" s="68"/>
      <c r="M13" s="68" t="s">
        <v>15</v>
      </c>
      <c r="N13" s="20" t="s">
        <v>14</v>
      </c>
      <c r="O13" s="68" t="s">
        <v>13</v>
      </c>
      <c r="P13" s="68"/>
      <c r="Q13" s="20" t="s">
        <v>14</v>
      </c>
      <c r="R13" s="20"/>
      <c r="S13" s="68"/>
      <c r="T13" s="68" t="s">
        <v>14</v>
      </c>
      <c r="U13" s="68"/>
      <c r="V13" s="68" t="s">
        <v>14</v>
      </c>
      <c r="W13" s="68" t="s">
        <v>17</v>
      </c>
      <c r="X13" s="20"/>
      <c r="Y13" s="20"/>
      <c r="Z13" s="68" t="s">
        <v>17</v>
      </c>
      <c r="AA13" s="68"/>
      <c r="AB13" s="68" t="s">
        <v>13</v>
      </c>
      <c r="AC13" s="68" t="s">
        <v>14</v>
      </c>
      <c r="AD13" s="20"/>
      <c r="AE13" s="20"/>
      <c r="AF13" s="134" t="s">
        <v>14</v>
      </c>
      <c r="AG13" s="215" t="s">
        <v>13</v>
      </c>
      <c r="AH13" s="22">
        <v>120</v>
      </c>
      <c r="AJ13" s="14"/>
      <c r="AK13" s="5"/>
      <c r="AL13" s="5"/>
      <c r="AM13" s="5"/>
    </row>
    <row r="14" spans="1:39" ht="12.75" customHeight="1" x14ac:dyDescent="0.25">
      <c r="A14" s="69">
        <v>101940</v>
      </c>
      <c r="B14" s="70" t="s">
        <v>35</v>
      </c>
      <c r="C14" s="198"/>
      <c r="D14" s="27"/>
      <c r="E14" s="72"/>
      <c r="F14" s="72"/>
      <c r="G14" s="72"/>
      <c r="H14" s="72"/>
      <c r="I14" s="72"/>
      <c r="J14" s="27" t="s">
        <v>12</v>
      </c>
      <c r="K14" s="27" t="s">
        <v>15</v>
      </c>
      <c r="L14" s="72"/>
      <c r="M14" s="72"/>
      <c r="N14" s="27"/>
      <c r="O14" s="72" t="s">
        <v>15</v>
      </c>
      <c r="P14" s="72"/>
      <c r="Q14" s="27" t="s">
        <v>12</v>
      </c>
      <c r="R14" s="27" t="s">
        <v>15</v>
      </c>
      <c r="S14" s="72"/>
      <c r="T14" s="72"/>
      <c r="U14" s="72"/>
      <c r="V14" s="72"/>
      <c r="W14" s="72" t="s">
        <v>12</v>
      </c>
      <c r="X14" s="27"/>
      <c r="Y14" s="27"/>
      <c r="Z14" s="72"/>
      <c r="AA14" s="72"/>
      <c r="AB14" s="72"/>
      <c r="AC14" s="72"/>
      <c r="AD14" s="27"/>
      <c r="AE14" s="27" t="s">
        <v>15</v>
      </c>
      <c r="AF14" s="199"/>
      <c r="AG14" s="216"/>
      <c r="AH14" s="22"/>
      <c r="AJ14" s="5"/>
      <c r="AK14" s="5" t="s">
        <v>32</v>
      </c>
      <c r="AL14" s="5"/>
      <c r="AM14" s="5"/>
    </row>
    <row r="15" spans="1:39" ht="12.75" customHeight="1" x14ac:dyDescent="0.25">
      <c r="A15" s="74">
        <v>152005</v>
      </c>
      <c r="B15" s="75" t="s">
        <v>36</v>
      </c>
      <c r="C15" s="213"/>
      <c r="D15" s="62"/>
      <c r="E15" s="78"/>
      <c r="F15" s="78"/>
      <c r="G15" s="78"/>
      <c r="H15" s="78"/>
      <c r="I15" s="78"/>
      <c r="J15" s="62"/>
      <c r="K15" s="62"/>
      <c r="L15" s="78"/>
      <c r="M15" s="78"/>
      <c r="N15" s="62" t="s">
        <v>19</v>
      </c>
      <c r="O15" s="78"/>
      <c r="P15" s="78"/>
      <c r="Q15" s="62"/>
      <c r="R15" s="62" t="s">
        <v>19</v>
      </c>
      <c r="S15" s="78"/>
      <c r="T15" s="78"/>
      <c r="U15" s="78"/>
      <c r="V15" s="78"/>
      <c r="W15" s="78" t="s">
        <v>29</v>
      </c>
      <c r="X15" s="62" t="s">
        <v>41</v>
      </c>
      <c r="Y15" s="62" t="s">
        <v>15</v>
      </c>
      <c r="Z15" s="78"/>
      <c r="AA15" s="78"/>
      <c r="AB15" s="78"/>
      <c r="AC15" s="78"/>
      <c r="AD15" s="62"/>
      <c r="AE15" s="217" t="s">
        <v>29</v>
      </c>
      <c r="AF15" s="218"/>
      <c r="AG15" s="219" t="s">
        <v>41</v>
      </c>
      <c r="AH15" s="80"/>
      <c r="AJ15" s="14"/>
      <c r="AK15" s="5"/>
      <c r="AL15" s="5"/>
      <c r="AM15" s="5"/>
    </row>
    <row r="16" spans="1:39" ht="12.75" customHeight="1" x14ac:dyDescent="0.25">
      <c r="A16" s="81">
        <v>140465</v>
      </c>
      <c r="B16" s="82" t="s">
        <v>37</v>
      </c>
      <c r="C16" s="196"/>
      <c r="D16" s="20"/>
      <c r="E16" s="84"/>
      <c r="F16" s="84"/>
      <c r="G16" s="84"/>
      <c r="H16" s="84"/>
      <c r="I16" s="84"/>
      <c r="J16" s="20"/>
      <c r="K16" s="20"/>
      <c r="L16" s="84"/>
      <c r="M16" s="84"/>
      <c r="N16" s="20"/>
      <c r="O16" s="84"/>
      <c r="P16" s="84"/>
      <c r="Q16" s="20"/>
      <c r="R16" s="20"/>
      <c r="S16" s="84"/>
      <c r="T16" s="84"/>
      <c r="U16" s="84"/>
      <c r="V16" s="84"/>
      <c r="W16" s="84"/>
      <c r="X16" s="20"/>
      <c r="Y16" s="20"/>
      <c r="Z16" s="84"/>
      <c r="AA16" s="84"/>
      <c r="AB16" s="84"/>
      <c r="AC16" s="84"/>
      <c r="AD16" s="20"/>
      <c r="AE16" s="220"/>
      <c r="AF16" s="221"/>
      <c r="AG16" s="222"/>
      <c r="AH16" s="85"/>
      <c r="AJ16" s="5"/>
      <c r="AK16" s="5"/>
      <c r="AL16" s="5"/>
      <c r="AM16" s="5"/>
    </row>
    <row r="17" spans="1:40" ht="12.75" customHeight="1" x14ac:dyDescent="0.25">
      <c r="A17" s="86"/>
      <c r="B17" s="87" t="s">
        <v>38</v>
      </c>
      <c r="C17" s="88">
        <f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88">
        <f t="shared" ref="D17:AG17" si="0">COUNTIF(D4:D16,"M")+COUNTIF(D21:D35,"M")+COUNTIF(D4:D16,"P")+COUNTIF(D21:D35,"P")+COUNTIF(D37:D44,"M")+COUNTIF(D37:D45,"P")</f>
        <v>2</v>
      </c>
      <c r="E17" s="88">
        <f t="shared" si="0"/>
        <v>4</v>
      </c>
      <c r="F17" s="88">
        <f t="shared" si="0"/>
        <v>7</v>
      </c>
      <c r="G17" s="88">
        <f t="shared" si="0"/>
        <v>5</v>
      </c>
      <c r="H17" s="88">
        <f t="shared" si="0"/>
        <v>6</v>
      </c>
      <c r="I17" s="88">
        <f t="shared" si="0"/>
        <v>6</v>
      </c>
      <c r="J17" s="88">
        <f t="shared" si="0"/>
        <v>5</v>
      </c>
      <c r="K17" s="88">
        <f t="shared" si="0"/>
        <v>5</v>
      </c>
      <c r="L17" s="88">
        <f t="shared" si="0"/>
        <v>2</v>
      </c>
      <c r="M17" s="88">
        <f t="shared" si="0"/>
        <v>7</v>
      </c>
      <c r="N17" s="88">
        <f t="shared" si="0"/>
        <v>4</v>
      </c>
      <c r="O17" s="88">
        <f t="shared" si="0"/>
        <v>7</v>
      </c>
      <c r="P17" s="88">
        <f t="shared" si="0"/>
        <v>7</v>
      </c>
      <c r="Q17" s="88">
        <f t="shared" si="0"/>
        <v>5</v>
      </c>
      <c r="R17" s="88">
        <f t="shared" si="0"/>
        <v>5</v>
      </c>
      <c r="S17" s="88">
        <f t="shared" si="0"/>
        <v>5</v>
      </c>
      <c r="T17" s="88">
        <f t="shared" si="0"/>
        <v>6</v>
      </c>
      <c r="U17" s="88">
        <f t="shared" si="0"/>
        <v>5</v>
      </c>
      <c r="V17" s="88">
        <f t="shared" si="0"/>
        <v>7</v>
      </c>
      <c r="W17" s="88">
        <f t="shared" si="0"/>
        <v>6</v>
      </c>
      <c r="X17" s="88">
        <f t="shared" si="0"/>
        <v>1</v>
      </c>
      <c r="Y17" s="88">
        <f t="shared" si="0"/>
        <v>4</v>
      </c>
      <c r="Z17" s="88">
        <f t="shared" si="0"/>
        <v>4</v>
      </c>
      <c r="AA17" s="88">
        <f t="shared" si="0"/>
        <v>5</v>
      </c>
      <c r="AB17" s="88">
        <f t="shared" si="0"/>
        <v>7</v>
      </c>
      <c r="AC17" s="88">
        <f t="shared" si="0"/>
        <v>6</v>
      </c>
      <c r="AD17" s="88">
        <f t="shared" si="0"/>
        <v>5</v>
      </c>
      <c r="AE17" s="88">
        <f t="shared" si="0"/>
        <v>4</v>
      </c>
      <c r="AF17" s="88">
        <f t="shared" si="0"/>
        <v>6</v>
      </c>
      <c r="AG17" s="88">
        <f t="shared" si="0"/>
        <v>7</v>
      </c>
      <c r="AH17" s="89">
        <f t="shared" ref="AH17:AH18" si="1">SUM(C17:AG17)</f>
        <v>160</v>
      </c>
      <c r="AI17" s="1">
        <v>210</v>
      </c>
      <c r="AJ17" s="14"/>
      <c r="AK17" s="5"/>
      <c r="AL17" s="5"/>
      <c r="AM17" s="5"/>
    </row>
    <row r="18" spans="1:40" ht="12.75" customHeight="1" x14ac:dyDescent="0.25">
      <c r="A18" s="90"/>
      <c r="B18" s="91" t="s">
        <v>39</v>
      </c>
      <c r="C18" s="92">
        <f t="shared" ref="C18:AG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92">
        <f t="shared" si="2"/>
        <v>4</v>
      </c>
      <c r="E18" s="92">
        <f t="shared" si="2"/>
        <v>7</v>
      </c>
      <c r="F18" s="92">
        <f t="shared" si="2"/>
        <v>7</v>
      </c>
      <c r="G18" s="92">
        <f t="shared" si="2"/>
        <v>7</v>
      </c>
      <c r="H18" s="92">
        <f t="shared" si="2"/>
        <v>7</v>
      </c>
      <c r="I18" s="92">
        <f t="shared" si="2"/>
        <v>7</v>
      </c>
      <c r="J18" s="92">
        <f t="shared" si="2"/>
        <v>4</v>
      </c>
      <c r="K18" s="92">
        <f t="shared" si="2"/>
        <v>5</v>
      </c>
      <c r="L18" s="92">
        <f t="shared" si="2"/>
        <v>5</v>
      </c>
      <c r="M18" s="92">
        <f t="shared" si="2"/>
        <v>6</v>
      </c>
      <c r="N18" s="92">
        <f t="shared" si="2"/>
        <v>7</v>
      </c>
      <c r="O18" s="92">
        <f t="shared" si="2"/>
        <v>7</v>
      </c>
      <c r="P18" s="92">
        <f t="shared" si="2"/>
        <v>7</v>
      </c>
      <c r="Q18" s="92">
        <f t="shared" si="2"/>
        <v>5</v>
      </c>
      <c r="R18" s="92">
        <f t="shared" si="2"/>
        <v>3</v>
      </c>
      <c r="S18" s="92">
        <f t="shared" si="2"/>
        <v>4</v>
      </c>
      <c r="T18" s="92">
        <f t="shared" si="2"/>
        <v>6</v>
      </c>
      <c r="U18" s="92">
        <f t="shared" si="2"/>
        <v>4</v>
      </c>
      <c r="V18" s="92">
        <f t="shared" si="2"/>
        <v>6</v>
      </c>
      <c r="W18" s="92">
        <f t="shared" si="2"/>
        <v>7</v>
      </c>
      <c r="X18" s="92">
        <f t="shared" si="2"/>
        <v>3</v>
      </c>
      <c r="Y18" s="92">
        <f t="shared" si="2"/>
        <v>3</v>
      </c>
      <c r="Z18" s="92">
        <f t="shared" si="2"/>
        <v>6</v>
      </c>
      <c r="AA18" s="92">
        <f t="shared" si="2"/>
        <v>4</v>
      </c>
      <c r="AB18" s="92">
        <f t="shared" si="2"/>
        <v>7</v>
      </c>
      <c r="AC18" s="92">
        <f t="shared" si="2"/>
        <v>7</v>
      </c>
      <c r="AD18" s="92">
        <f t="shared" si="2"/>
        <v>6</v>
      </c>
      <c r="AE18" s="92">
        <f t="shared" si="2"/>
        <v>3</v>
      </c>
      <c r="AF18" s="92">
        <f t="shared" si="2"/>
        <v>4</v>
      </c>
      <c r="AG18" s="92">
        <f t="shared" si="2"/>
        <v>5</v>
      </c>
      <c r="AH18" s="93">
        <f t="shared" si="1"/>
        <v>169</v>
      </c>
      <c r="AI18" s="1">
        <v>210</v>
      </c>
      <c r="AJ18" s="5"/>
      <c r="AK18" s="5"/>
      <c r="AL18" s="5"/>
      <c r="AM18" s="5"/>
    </row>
    <row r="19" spans="1:40" ht="12.75" customHeight="1" x14ac:dyDescent="0.25">
      <c r="A19" s="259" t="s">
        <v>2</v>
      </c>
      <c r="B19" s="260"/>
      <c r="C19" s="94">
        <v>1</v>
      </c>
      <c r="D19" s="94">
        <v>2</v>
      </c>
      <c r="E19" s="94">
        <v>3</v>
      </c>
      <c r="F19" s="94">
        <v>4</v>
      </c>
      <c r="G19" s="94">
        <v>5</v>
      </c>
      <c r="H19" s="94">
        <v>6</v>
      </c>
      <c r="I19" s="94">
        <v>7</v>
      </c>
      <c r="J19" s="94">
        <v>8</v>
      </c>
      <c r="K19" s="94">
        <v>9</v>
      </c>
      <c r="L19" s="94">
        <v>10</v>
      </c>
      <c r="M19" s="94">
        <v>11</v>
      </c>
      <c r="N19" s="94">
        <v>12</v>
      </c>
      <c r="O19" s="94">
        <v>13</v>
      </c>
      <c r="P19" s="94">
        <v>14</v>
      </c>
      <c r="Q19" s="94">
        <v>15</v>
      </c>
      <c r="R19" s="94">
        <v>16</v>
      </c>
      <c r="S19" s="94">
        <v>17</v>
      </c>
      <c r="T19" s="94">
        <v>18</v>
      </c>
      <c r="U19" s="94">
        <v>19</v>
      </c>
      <c r="V19" s="94">
        <v>20</v>
      </c>
      <c r="W19" s="94">
        <v>21</v>
      </c>
      <c r="X19" s="94">
        <v>22</v>
      </c>
      <c r="Y19" s="94">
        <v>23</v>
      </c>
      <c r="Z19" s="94">
        <v>24</v>
      </c>
      <c r="AA19" s="94">
        <v>25</v>
      </c>
      <c r="AB19" s="94">
        <v>26</v>
      </c>
      <c r="AC19" s="94">
        <v>27</v>
      </c>
      <c r="AD19" s="94">
        <v>28</v>
      </c>
      <c r="AE19" s="94">
        <v>29</v>
      </c>
      <c r="AF19" s="94">
        <v>30</v>
      </c>
      <c r="AG19" s="94">
        <v>31</v>
      </c>
      <c r="AH19" s="95"/>
      <c r="AJ19" s="14"/>
      <c r="AK19" s="5"/>
      <c r="AL19" s="5"/>
      <c r="AM19" s="5"/>
    </row>
    <row r="20" spans="1:40" ht="12.75" customHeight="1" x14ac:dyDescent="0.25">
      <c r="A20" s="257"/>
      <c r="B20" s="261"/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4</v>
      </c>
      <c r="I20" s="3" t="s">
        <v>5</v>
      </c>
      <c r="J20" s="3" t="s">
        <v>6</v>
      </c>
      <c r="K20" s="3" t="s">
        <v>7</v>
      </c>
      <c r="L20" s="3" t="s">
        <v>8</v>
      </c>
      <c r="M20" s="3" t="s">
        <v>9</v>
      </c>
      <c r="N20" s="3" t="s">
        <v>10</v>
      </c>
      <c r="O20" s="3" t="s">
        <v>4</v>
      </c>
      <c r="P20" s="3" t="s">
        <v>5</v>
      </c>
      <c r="Q20" s="3" t="s">
        <v>6</v>
      </c>
      <c r="R20" s="3" t="s">
        <v>7</v>
      </c>
      <c r="S20" s="3" t="s">
        <v>8</v>
      </c>
      <c r="T20" s="3" t="s">
        <v>9</v>
      </c>
      <c r="U20" s="3" t="s">
        <v>10</v>
      </c>
      <c r="V20" s="3" t="s">
        <v>4</v>
      </c>
      <c r="W20" s="3" t="s">
        <v>5</v>
      </c>
      <c r="X20" s="3" t="s">
        <v>6</v>
      </c>
      <c r="Y20" s="3" t="s">
        <v>7</v>
      </c>
      <c r="Z20" s="3" t="s">
        <v>8</v>
      </c>
      <c r="AA20" s="3" t="s">
        <v>9</v>
      </c>
      <c r="AB20" s="3" t="s">
        <v>10</v>
      </c>
      <c r="AC20" s="3" t="s">
        <v>4</v>
      </c>
      <c r="AD20" s="3" t="s">
        <v>5</v>
      </c>
      <c r="AE20" s="3" t="s">
        <v>6</v>
      </c>
      <c r="AF20" s="3" t="s">
        <v>7</v>
      </c>
      <c r="AG20" s="3" t="s">
        <v>8</v>
      </c>
      <c r="AH20" s="98"/>
      <c r="AJ20" s="5"/>
      <c r="AK20" s="5"/>
      <c r="AL20" s="5"/>
      <c r="AM20" s="5"/>
    </row>
    <row r="21" spans="1:40" ht="12.75" customHeight="1" x14ac:dyDescent="0.25">
      <c r="A21" s="99">
        <v>111201</v>
      </c>
      <c r="B21" s="223" t="s">
        <v>40</v>
      </c>
      <c r="C21" s="224" t="s">
        <v>43</v>
      </c>
      <c r="D21" s="10" t="s">
        <v>43</v>
      </c>
      <c r="E21" s="104" t="s">
        <v>19</v>
      </c>
      <c r="F21" s="104" t="s">
        <v>13</v>
      </c>
      <c r="G21" s="104" t="s">
        <v>43</v>
      </c>
      <c r="H21" s="104" t="s">
        <v>60</v>
      </c>
      <c r="I21" s="107"/>
      <c r="J21" s="103" t="s">
        <v>29</v>
      </c>
      <c r="K21" s="103"/>
      <c r="L21" s="104"/>
      <c r="M21" s="104" t="s">
        <v>29</v>
      </c>
      <c r="N21" s="10"/>
      <c r="O21" s="104"/>
      <c r="P21" s="107" t="s">
        <v>29</v>
      </c>
      <c r="Q21" s="103"/>
      <c r="R21" s="103"/>
      <c r="S21" s="104" t="s">
        <v>29</v>
      </c>
      <c r="T21" s="104"/>
      <c r="U21" s="107"/>
      <c r="V21" s="104" t="s">
        <v>29</v>
      </c>
      <c r="W21" s="104"/>
      <c r="X21" s="103"/>
      <c r="Y21" s="103" t="s">
        <v>29</v>
      </c>
      <c r="Z21" s="107"/>
      <c r="AA21" s="104"/>
      <c r="AB21" s="104" t="s">
        <v>29</v>
      </c>
      <c r="AC21" s="104"/>
      <c r="AD21" s="103"/>
      <c r="AE21" s="103"/>
      <c r="AF21" s="225"/>
      <c r="AG21" s="226" t="s">
        <v>14</v>
      </c>
      <c r="AH21" s="13">
        <v>120</v>
      </c>
      <c r="AJ21" s="14"/>
      <c r="AK21" s="5" t="s">
        <v>32</v>
      </c>
      <c r="AL21" s="5" t="s">
        <v>32</v>
      </c>
      <c r="AM21" s="5"/>
    </row>
    <row r="22" spans="1:40" ht="12.75" customHeight="1" x14ac:dyDescent="0.25">
      <c r="A22" s="109">
        <v>104833</v>
      </c>
      <c r="B22" s="227" t="s">
        <v>42</v>
      </c>
      <c r="C22" s="206"/>
      <c r="D22" s="3" t="s">
        <v>29</v>
      </c>
      <c r="E22" s="113"/>
      <c r="F22" s="113"/>
      <c r="G22" s="113" t="s">
        <v>29</v>
      </c>
      <c r="H22" s="113"/>
      <c r="I22" s="113"/>
      <c r="J22" s="3" t="s">
        <v>29</v>
      </c>
      <c r="K22" s="3"/>
      <c r="L22" s="113"/>
      <c r="M22" s="113" t="s">
        <v>29</v>
      </c>
      <c r="N22" s="3" t="s">
        <v>29</v>
      </c>
      <c r="O22" s="113"/>
      <c r="P22" s="113" t="s">
        <v>29</v>
      </c>
      <c r="Q22" s="3"/>
      <c r="R22" s="3"/>
      <c r="S22" s="113" t="s">
        <v>29</v>
      </c>
      <c r="T22" s="113"/>
      <c r="U22" s="113"/>
      <c r="V22" s="113" t="s">
        <v>29</v>
      </c>
      <c r="W22" s="113"/>
      <c r="X22" s="3"/>
      <c r="Y22" s="3" t="s">
        <v>29</v>
      </c>
      <c r="Z22" s="113"/>
      <c r="AA22" s="113"/>
      <c r="AB22" s="113" t="s">
        <v>29</v>
      </c>
      <c r="AC22" s="113"/>
      <c r="AD22" s="3"/>
      <c r="AE22" s="3" t="s">
        <v>29</v>
      </c>
      <c r="AF22" s="207"/>
      <c r="AG22" s="228"/>
      <c r="AH22" s="22">
        <v>120</v>
      </c>
      <c r="AJ22" s="5"/>
      <c r="AK22" s="5"/>
      <c r="AL22" s="5"/>
      <c r="AM22" s="5" t="s">
        <v>32</v>
      </c>
    </row>
    <row r="23" spans="1:40" ht="12.75" customHeight="1" x14ac:dyDescent="0.25">
      <c r="A23" s="109">
        <v>141186</v>
      </c>
      <c r="B23" s="227" t="s">
        <v>61</v>
      </c>
      <c r="C23" s="213" t="s">
        <v>29</v>
      </c>
      <c r="D23" s="62"/>
      <c r="E23" s="119"/>
      <c r="F23" s="119"/>
      <c r="G23" s="119" t="s">
        <v>29</v>
      </c>
      <c r="H23" s="119"/>
      <c r="I23" s="119" t="s">
        <v>29</v>
      </c>
      <c r="J23" s="62"/>
      <c r="K23" s="62"/>
      <c r="L23" s="119" t="s">
        <v>29</v>
      </c>
      <c r="M23" s="119"/>
      <c r="N23" s="62" t="s">
        <v>41</v>
      </c>
      <c r="O23" s="119"/>
      <c r="P23" s="119" t="s">
        <v>29</v>
      </c>
      <c r="Q23" s="62"/>
      <c r="R23" s="62" t="s">
        <v>29</v>
      </c>
      <c r="S23" s="119" t="s">
        <v>29</v>
      </c>
      <c r="T23" s="119"/>
      <c r="U23" s="119"/>
      <c r="V23" s="119"/>
      <c r="W23" s="119"/>
      <c r="X23" s="62" t="s">
        <v>29</v>
      </c>
      <c r="Y23" s="62"/>
      <c r="Z23" s="119"/>
      <c r="AA23" s="119"/>
      <c r="AB23" s="119" t="s">
        <v>29</v>
      </c>
      <c r="AC23" s="119" t="s">
        <v>41</v>
      </c>
      <c r="AD23" s="62" t="s">
        <v>29</v>
      </c>
      <c r="AE23" s="62"/>
      <c r="AF23" s="150"/>
      <c r="AG23" s="229" t="s">
        <v>29</v>
      </c>
      <c r="AH23" s="22">
        <v>132</v>
      </c>
      <c r="AJ23" s="14"/>
      <c r="AK23" s="5"/>
      <c r="AL23" s="5"/>
      <c r="AM23" s="5"/>
    </row>
    <row r="24" spans="1:40" ht="12.75" customHeight="1" x14ac:dyDescent="0.25">
      <c r="A24" s="109">
        <v>141097</v>
      </c>
      <c r="B24" s="227" t="s">
        <v>45</v>
      </c>
      <c r="C24" s="198"/>
      <c r="D24" s="27" t="s">
        <v>43</v>
      </c>
      <c r="E24" s="124"/>
      <c r="F24" s="124"/>
      <c r="G24" s="124" t="s">
        <v>29</v>
      </c>
      <c r="H24" s="124" t="s">
        <v>15</v>
      </c>
      <c r="I24" s="124"/>
      <c r="J24" s="27" t="s">
        <v>43</v>
      </c>
      <c r="K24" s="27"/>
      <c r="L24" s="124" t="s">
        <v>19</v>
      </c>
      <c r="M24" s="124" t="s">
        <v>43</v>
      </c>
      <c r="N24" s="27" t="s">
        <v>19</v>
      </c>
      <c r="O24" s="124" t="s">
        <v>19</v>
      </c>
      <c r="P24" s="124" t="s">
        <v>43</v>
      </c>
      <c r="Q24" s="27" t="s">
        <v>29</v>
      </c>
      <c r="R24" s="268" t="s">
        <v>77</v>
      </c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70"/>
      <c r="AH24" s="22">
        <v>60</v>
      </c>
      <c r="AI24" s="193">
        <v>54</v>
      </c>
      <c r="AJ24" s="5">
        <v>12</v>
      </c>
      <c r="AK24" s="5"/>
      <c r="AL24" s="5"/>
      <c r="AM24" s="5"/>
    </row>
    <row r="25" spans="1:40" ht="12.75" customHeight="1" x14ac:dyDescent="0.25">
      <c r="A25" s="230">
        <v>140562</v>
      </c>
      <c r="B25" s="231" t="s">
        <v>46</v>
      </c>
      <c r="C25" s="196"/>
      <c r="D25" s="20" t="s">
        <v>29</v>
      </c>
      <c r="E25" s="132"/>
      <c r="F25" s="132" t="s">
        <v>49</v>
      </c>
      <c r="G25" s="132" t="s">
        <v>29</v>
      </c>
      <c r="H25" s="132"/>
      <c r="I25" s="132" t="s">
        <v>49</v>
      </c>
      <c r="J25" s="20" t="s">
        <v>29</v>
      </c>
      <c r="K25" s="20"/>
      <c r="L25" s="132"/>
      <c r="M25" s="132" t="s">
        <v>29</v>
      </c>
      <c r="N25" s="20"/>
      <c r="O25" s="132" t="s">
        <v>49</v>
      </c>
      <c r="P25" s="271" t="s">
        <v>78</v>
      </c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3"/>
      <c r="AH25" s="22">
        <v>48</v>
      </c>
      <c r="AI25" s="193">
        <v>48</v>
      </c>
      <c r="AJ25" s="14">
        <v>18</v>
      </c>
      <c r="AK25" s="5"/>
      <c r="AL25" s="5"/>
      <c r="AM25" s="5"/>
    </row>
    <row r="26" spans="1:40" ht="12.75" customHeight="1" x14ac:dyDescent="0.25">
      <c r="A26" s="136">
        <v>141127</v>
      </c>
      <c r="B26" s="232" t="s">
        <v>47</v>
      </c>
      <c r="C26" s="194"/>
      <c r="D26" s="10"/>
      <c r="E26" s="147" t="s">
        <v>43</v>
      </c>
      <c r="F26" s="233"/>
      <c r="G26" s="233" t="s">
        <v>13</v>
      </c>
      <c r="H26" s="147" t="s">
        <v>43</v>
      </c>
      <c r="I26" s="233"/>
      <c r="J26" s="62"/>
      <c r="K26" s="10" t="s">
        <v>29</v>
      </c>
      <c r="L26" s="233"/>
      <c r="M26" s="147"/>
      <c r="N26" s="10" t="s">
        <v>29</v>
      </c>
      <c r="O26" s="147"/>
      <c r="P26" s="233"/>
      <c r="Q26" s="62" t="s">
        <v>29</v>
      </c>
      <c r="R26" s="10" t="s">
        <v>29</v>
      </c>
      <c r="S26" s="233"/>
      <c r="T26" s="147" t="s">
        <v>43</v>
      </c>
      <c r="U26" s="233"/>
      <c r="V26" s="147"/>
      <c r="W26" s="233" t="s">
        <v>43</v>
      </c>
      <c r="X26" s="10"/>
      <c r="Y26" s="62"/>
      <c r="Z26" s="233" t="s">
        <v>43</v>
      </c>
      <c r="AA26" s="147"/>
      <c r="AB26" s="233"/>
      <c r="AC26" s="233" t="s">
        <v>43</v>
      </c>
      <c r="AD26" s="62"/>
      <c r="AE26" s="10"/>
      <c r="AF26" s="168" t="s">
        <v>29</v>
      </c>
      <c r="AG26" s="234"/>
      <c r="AH26" s="22">
        <v>120</v>
      </c>
      <c r="AJ26" s="5"/>
      <c r="AK26" s="5"/>
      <c r="AL26" s="5"/>
      <c r="AM26" s="5"/>
    </row>
    <row r="27" spans="1:40" ht="12.75" customHeight="1" x14ac:dyDescent="0.25">
      <c r="A27" s="144">
        <v>140678</v>
      </c>
      <c r="B27" s="235" t="s">
        <v>48</v>
      </c>
      <c r="C27" s="213"/>
      <c r="D27" s="62"/>
      <c r="E27" s="147" t="s">
        <v>29</v>
      </c>
      <c r="F27" s="147"/>
      <c r="G27" s="147" t="s">
        <v>41</v>
      </c>
      <c r="H27" s="147" t="s">
        <v>29</v>
      </c>
      <c r="I27" s="147"/>
      <c r="J27" s="62"/>
      <c r="K27" s="62" t="s">
        <v>29</v>
      </c>
      <c r="L27" s="147"/>
      <c r="M27" s="147" t="s">
        <v>29</v>
      </c>
      <c r="N27" s="62" t="s">
        <v>29</v>
      </c>
      <c r="O27" s="147"/>
      <c r="P27" s="147" t="s">
        <v>41</v>
      </c>
      <c r="Q27" s="62" t="s">
        <v>29</v>
      </c>
      <c r="R27" s="62" t="s">
        <v>41</v>
      </c>
      <c r="S27" s="147"/>
      <c r="T27" s="147" t="s">
        <v>29</v>
      </c>
      <c r="U27" s="147" t="s">
        <v>41</v>
      </c>
      <c r="V27" s="147"/>
      <c r="W27" s="147" t="s">
        <v>29</v>
      </c>
      <c r="X27" s="62"/>
      <c r="Y27" s="62"/>
      <c r="Z27" s="147" t="s">
        <v>29</v>
      </c>
      <c r="AA27" s="147"/>
      <c r="AB27" s="147"/>
      <c r="AC27" s="147" t="s">
        <v>29</v>
      </c>
      <c r="AD27" s="62"/>
      <c r="AE27" s="62"/>
      <c r="AF27" s="150" t="s">
        <v>29</v>
      </c>
      <c r="AG27" s="236"/>
      <c r="AH27" s="22">
        <v>120</v>
      </c>
      <c r="AJ27" s="14"/>
      <c r="AK27" s="5"/>
      <c r="AL27" s="5"/>
      <c r="AM27" s="5"/>
    </row>
    <row r="28" spans="1:40" ht="12.75" customHeight="1" x14ac:dyDescent="0.25">
      <c r="A28" s="144">
        <v>140457</v>
      </c>
      <c r="B28" s="235" t="s">
        <v>51</v>
      </c>
      <c r="C28" s="213" t="s">
        <v>13</v>
      </c>
      <c r="D28" s="62"/>
      <c r="E28" s="147" t="s">
        <v>29</v>
      </c>
      <c r="F28" s="147" t="s">
        <v>15</v>
      </c>
      <c r="G28" s="147"/>
      <c r="H28" s="147" t="s">
        <v>29</v>
      </c>
      <c r="I28" s="147"/>
      <c r="J28" s="62"/>
      <c r="K28" s="62" t="s">
        <v>29</v>
      </c>
      <c r="L28" s="147"/>
      <c r="M28" s="147"/>
      <c r="N28" s="62" t="s">
        <v>29</v>
      </c>
      <c r="O28" s="147" t="s">
        <v>19</v>
      </c>
      <c r="P28" s="147"/>
      <c r="Q28" s="62" t="s">
        <v>29</v>
      </c>
      <c r="R28" s="62"/>
      <c r="S28" s="147"/>
      <c r="T28" s="147" t="s">
        <v>29</v>
      </c>
      <c r="U28" s="147"/>
      <c r="V28" s="147" t="s">
        <v>13</v>
      </c>
      <c r="W28" s="147" t="s">
        <v>29</v>
      </c>
      <c r="X28" s="62"/>
      <c r="Y28" s="62" t="s">
        <v>29</v>
      </c>
      <c r="Z28" s="147" t="s">
        <v>29</v>
      </c>
      <c r="AA28" s="147" t="s">
        <v>15</v>
      </c>
      <c r="AB28" s="147"/>
      <c r="AC28" s="147" t="s">
        <v>29</v>
      </c>
      <c r="AD28" s="62"/>
      <c r="AE28" s="62"/>
      <c r="AF28" s="150" t="s">
        <v>29</v>
      </c>
      <c r="AG28" s="236" t="s">
        <v>15</v>
      </c>
      <c r="AH28" s="22">
        <v>120</v>
      </c>
      <c r="AJ28" s="5"/>
      <c r="AK28" s="5"/>
      <c r="AL28" s="5"/>
      <c r="AM28" s="5"/>
      <c r="AN28" s="151" t="s">
        <v>32</v>
      </c>
    </row>
    <row r="29" spans="1:40" ht="12.75" customHeight="1" x14ac:dyDescent="0.25">
      <c r="A29" s="237">
        <v>141054</v>
      </c>
      <c r="B29" s="235" t="s">
        <v>54</v>
      </c>
      <c r="C29" s="213" t="s">
        <v>29</v>
      </c>
      <c r="D29" s="62"/>
      <c r="E29" s="147"/>
      <c r="F29" s="147" t="s">
        <v>29</v>
      </c>
      <c r="G29" s="147"/>
      <c r="H29" s="147" t="s">
        <v>29</v>
      </c>
      <c r="I29" s="147"/>
      <c r="J29" s="62"/>
      <c r="K29" s="62" t="s">
        <v>29</v>
      </c>
      <c r="L29" s="147"/>
      <c r="M29" s="147"/>
      <c r="N29" s="62"/>
      <c r="O29" s="147"/>
      <c r="P29" s="147"/>
      <c r="Q29" s="62"/>
      <c r="R29" s="62"/>
      <c r="S29" s="147"/>
      <c r="T29" s="147" t="s">
        <v>29</v>
      </c>
      <c r="U29" s="147" t="s">
        <v>19</v>
      </c>
      <c r="V29" s="147" t="s">
        <v>41</v>
      </c>
      <c r="W29" s="147" t="s">
        <v>29</v>
      </c>
      <c r="X29" s="62"/>
      <c r="Y29" s="62" t="s">
        <v>29</v>
      </c>
      <c r="Z29" s="147"/>
      <c r="AA29" s="147" t="s">
        <v>29</v>
      </c>
      <c r="AB29" s="147"/>
      <c r="AC29" s="147" t="s">
        <v>29</v>
      </c>
      <c r="AD29" s="62"/>
      <c r="AE29" s="62" t="s">
        <v>29</v>
      </c>
      <c r="AF29" s="150" t="s">
        <v>29</v>
      </c>
      <c r="AG29" s="236"/>
      <c r="AH29" s="22">
        <v>120</v>
      </c>
      <c r="AJ29" s="14"/>
      <c r="AK29" s="5"/>
      <c r="AL29" s="5"/>
      <c r="AM29" s="5"/>
    </row>
    <row r="30" spans="1:40" ht="12.75" customHeight="1" x14ac:dyDescent="0.25">
      <c r="A30" s="238">
        <v>141178</v>
      </c>
      <c r="B30" s="239" t="s">
        <v>50</v>
      </c>
      <c r="C30" s="213"/>
      <c r="D30" s="20" t="s">
        <v>19</v>
      </c>
      <c r="E30" s="157" t="s">
        <v>29</v>
      </c>
      <c r="F30" s="157"/>
      <c r="G30" s="157"/>
      <c r="H30" s="157" t="s">
        <v>29</v>
      </c>
      <c r="I30" s="157"/>
      <c r="J30" s="20"/>
      <c r="K30" s="20" t="s">
        <v>29</v>
      </c>
      <c r="L30" s="157" t="s">
        <v>41</v>
      </c>
      <c r="M30" s="157"/>
      <c r="N30" s="20" t="s">
        <v>29</v>
      </c>
      <c r="O30" s="147" t="s">
        <v>29</v>
      </c>
      <c r="P30" s="157"/>
      <c r="Q30" s="20"/>
      <c r="R30" s="20" t="s">
        <v>19</v>
      </c>
      <c r="S30" s="157" t="s">
        <v>41</v>
      </c>
      <c r="T30" s="157" t="s">
        <v>29</v>
      </c>
      <c r="U30" s="157" t="s">
        <v>29</v>
      </c>
      <c r="V30" s="157"/>
      <c r="W30" s="157" t="s">
        <v>41</v>
      </c>
      <c r="X30" s="20" t="s">
        <v>19</v>
      </c>
      <c r="Y30" s="20" t="s">
        <v>19</v>
      </c>
      <c r="Z30" s="157" t="s">
        <v>29</v>
      </c>
      <c r="AA30" s="157" t="s">
        <v>41</v>
      </c>
      <c r="AB30" s="157"/>
      <c r="AC30" s="157" t="s">
        <v>29</v>
      </c>
      <c r="AD30" s="20"/>
      <c r="AE30" s="20"/>
      <c r="AF30" s="134" t="s">
        <v>29</v>
      </c>
      <c r="AG30" s="240" t="s">
        <v>29</v>
      </c>
      <c r="AH30" s="22">
        <v>120</v>
      </c>
      <c r="AJ30" s="5"/>
      <c r="AK30" s="5" t="s">
        <v>32</v>
      </c>
      <c r="AL30" s="5"/>
      <c r="AM30" s="5"/>
    </row>
    <row r="31" spans="1:40" ht="12.75" customHeight="1" x14ac:dyDescent="0.25">
      <c r="A31" s="241">
        <v>140660</v>
      </c>
      <c r="B31" s="242" t="s">
        <v>56</v>
      </c>
      <c r="C31" s="194" t="s">
        <v>29</v>
      </c>
      <c r="D31" s="10"/>
      <c r="E31" s="165"/>
      <c r="F31" s="165" t="s">
        <v>29</v>
      </c>
      <c r="G31" s="165"/>
      <c r="H31" s="165"/>
      <c r="I31" s="165" t="s">
        <v>29</v>
      </c>
      <c r="J31" s="10"/>
      <c r="K31" s="10"/>
      <c r="L31" s="165" t="s">
        <v>29</v>
      </c>
      <c r="M31" s="165"/>
      <c r="N31" s="10"/>
      <c r="O31" s="165" t="s">
        <v>29</v>
      </c>
      <c r="P31" s="165"/>
      <c r="Q31" s="10"/>
      <c r="R31" s="10" t="s">
        <v>29</v>
      </c>
      <c r="S31" s="165"/>
      <c r="T31" s="165"/>
      <c r="U31" s="165" t="s">
        <v>29</v>
      </c>
      <c r="V31" s="165"/>
      <c r="W31" s="165"/>
      <c r="X31" s="10" t="s">
        <v>29</v>
      </c>
      <c r="Y31" s="10"/>
      <c r="Z31" s="165"/>
      <c r="AA31" s="165" t="s">
        <v>29</v>
      </c>
      <c r="AB31" s="165"/>
      <c r="AC31" s="165"/>
      <c r="AD31" s="10" t="s">
        <v>29</v>
      </c>
      <c r="AE31" s="10"/>
      <c r="AF31" s="168"/>
      <c r="AG31" s="243" t="s">
        <v>29</v>
      </c>
      <c r="AH31" s="22">
        <v>132</v>
      </c>
      <c r="AJ31" s="14"/>
      <c r="AK31" s="5"/>
      <c r="AL31" s="5"/>
      <c r="AM31" s="5"/>
    </row>
    <row r="32" spans="1:40" ht="12.75" customHeight="1" x14ac:dyDescent="0.25">
      <c r="A32" s="169">
        <v>141070</v>
      </c>
      <c r="B32" s="170" t="s">
        <v>57</v>
      </c>
      <c r="C32" s="213" t="s">
        <v>29</v>
      </c>
      <c r="D32" s="62"/>
      <c r="E32" s="173" t="s">
        <v>60</v>
      </c>
      <c r="F32" s="173" t="s">
        <v>29</v>
      </c>
      <c r="G32" s="173" t="s">
        <v>19</v>
      </c>
      <c r="H32" s="173" t="s">
        <v>19</v>
      </c>
      <c r="I32" s="173" t="s">
        <v>29</v>
      </c>
      <c r="J32" s="62"/>
      <c r="K32" s="62"/>
      <c r="L32" s="173" t="s">
        <v>29</v>
      </c>
      <c r="M32" s="173"/>
      <c r="N32" s="62" t="s">
        <v>19</v>
      </c>
      <c r="O32" s="173" t="s">
        <v>43</v>
      </c>
      <c r="P32" s="173" t="s">
        <v>19</v>
      </c>
      <c r="Q32" s="62"/>
      <c r="R32" s="62" t="s">
        <v>29</v>
      </c>
      <c r="S32" s="173"/>
      <c r="T32" s="173"/>
      <c r="U32" s="173" t="s">
        <v>29</v>
      </c>
      <c r="V32" s="173"/>
      <c r="W32" s="173"/>
      <c r="X32" s="62" t="s">
        <v>29</v>
      </c>
      <c r="Y32" s="62"/>
      <c r="Z32" s="173"/>
      <c r="AA32" s="173" t="s">
        <v>29</v>
      </c>
      <c r="AB32" s="173"/>
      <c r="AC32" s="173"/>
      <c r="AD32" s="62" t="s">
        <v>43</v>
      </c>
      <c r="AE32" s="62"/>
      <c r="AF32" s="150"/>
      <c r="AG32" s="244" t="s">
        <v>29</v>
      </c>
      <c r="AH32" s="22">
        <v>132</v>
      </c>
      <c r="AJ32" s="5"/>
      <c r="AK32" s="5"/>
      <c r="AL32" s="5" t="s">
        <v>32</v>
      </c>
      <c r="AM32" s="5"/>
    </row>
    <row r="33" spans="1:39" ht="12.75" customHeight="1" x14ac:dyDescent="0.25">
      <c r="A33" s="175">
        <v>132624</v>
      </c>
      <c r="B33" s="170" t="s">
        <v>58</v>
      </c>
      <c r="C33" s="213"/>
      <c r="D33" s="62"/>
      <c r="E33" s="173"/>
      <c r="F33" s="173" t="s">
        <v>29</v>
      </c>
      <c r="G33" s="173"/>
      <c r="H33" s="173"/>
      <c r="I33" s="173" t="s">
        <v>29</v>
      </c>
      <c r="J33" s="62" t="s">
        <v>15</v>
      </c>
      <c r="K33" s="62"/>
      <c r="L33" s="173"/>
      <c r="M33" s="173"/>
      <c r="N33" s="62"/>
      <c r="O33" s="173" t="s">
        <v>29</v>
      </c>
      <c r="P33" s="173" t="s">
        <v>15</v>
      </c>
      <c r="Q33" s="62" t="s">
        <v>28</v>
      </c>
      <c r="R33" s="62" t="s">
        <v>29</v>
      </c>
      <c r="S33" s="173"/>
      <c r="T33" s="173"/>
      <c r="U33" s="173" t="s">
        <v>29</v>
      </c>
      <c r="V33" s="173" t="s">
        <v>29</v>
      </c>
      <c r="W33" s="173"/>
      <c r="X33" s="62" t="s">
        <v>29</v>
      </c>
      <c r="Y33" s="62"/>
      <c r="Z33" s="173"/>
      <c r="AA33" s="173" t="s">
        <v>29</v>
      </c>
      <c r="AB33" s="173" t="s">
        <v>29</v>
      </c>
      <c r="AC33" s="173"/>
      <c r="AD33" s="62" t="s">
        <v>29</v>
      </c>
      <c r="AE33" s="62" t="s">
        <v>29</v>
      </c>
      <c r="AF33" s="150"/>
      <c r="AG33" s="244"/>
      <c r="AH33" s="22">
        <v>132</v>
      </c>
      <c r="AJ33" s="14"/>
      <c r="AK33" s="5"/>
      <c r="AL33" s="5"/>
      <c r="AM33" s="5" t="s">
        <v>32</v>
      </c>
    </row>
    <row r="34" spans="1:39" ht="12.75" customHeight="1" x14ac:dyDescent="0.25">
      <c r="A34" s="175">
        <v>149870</v>
      </c>
      <c r="B34" s="170" t="s">
        <v>59</v>
      </c>
      <c r="C34" s="213" t="s">
        <v>13</v>
      </c>
      <c r="D34" s="62"/>
      <c r="E34" s="173"/>
      <c r="F34" s="173" t="s">
        <v>29</v>
      </c>
      <c r="G34" s="173"/>
      <c r="H34" s="173"/>
      <c r="I34" s="173" t="s">
        <v>29</v>
      </c>
      <c r="J34" s="62" t="s">
        <v>41</v>
      </c>
      <c r="K34" s="62"/>
      <c r="L34" s="173" t="s">
        <v>29</v>
      </c>
      <c r="M34" s="173" t="s">
        <v>41</v>
      </c>
      <c r="N34" s="62"/>
      <c r="O34" s="173" t="s">
        <v>29</v>
      </c>
      <c r="P34" s="173"/>
      <c r="Q34" s="62"/>
      <c r="R34" s="62"/>
      <c r="S34" s="173" t="s">
        <v>29</v>
      </c>
      <c r="T34" s="173"/>
      <c r="U34" s="173" t="s">
        <v>29</v>
      </c>
      <c r="V34" s="173" t="s">
        <v>29</v>
      </c>
      <c r="W34" s="173"/>
      <c r="X34" s="62" t="s">
        <v>29</v>
      </c>
      <c r="Y34" s="62"/>
      <c r="Z34" s="173" t="s">
        <v>41</v>
      </c>
      <c r="AA34" s="173" t="s">
        <v>29</v>
      </c>
      <c r="AB34" s="173" t="s">
        <v>41</v>
      </c>
      <c r="AC34" s="173"/>
      <c r="AD34" s="62" t="s">
        <v>29</v>
      </c>
      <c r="AE34" s="62" t="s">
        <v>41</v>
      </c>
      <c r="AF34" s="150" t="s">
        <v>41</v>
      </c>
      <c r="AG34" s="244" t="s">
        <v>29</v>
      </c>
      <c r="AH34" s="22">
        <v>132</v>
      </c>
      <c r="AJ34" s="5"/>
      <c r="AK34" s="5"/>
      <c r="AL34" s="5"/>
      <c r="AM34" s="5"/>
    </row>
    <row r="35" spans="1:39" ht="12.75" customHeight="1" x14ac:dyDescent="0.25">
      <c r="A35" s="177">
        <v>130460</v>
      </c>
      <c r="B35" s="178" t="s">
        <v>44</v>
      </c>
      <c r="C35" s="196"/>
      <c r="D35" s="20" t="s">
        <v>29</v>
      </c>
      <c r="E35" s="180" t="s">
        <v>29</v>
      </c>
      <c r="F35" s="180"/>
      <c r="G35" s="180"/>
      <c r="H35" s="180"/>
      <c r="I35" s="180" t="s">
        <v>19</v>
      </c>
      <c r="J35" s="20" t="s">
        <v>30</v>
      </c>
      <c r="K35" s="20"/>
      <c r="L35" s="180" t="s">
        <v>43</v>
      </c>
      <c r="M35" s="180"/>
      <c r="N35" s="20"/>
      <c r="O35" s="180"/>
      <c r="P35" s="180" t="s">
        <v>43</v>
      </c>
      <c r="Q35" s="20"/>
      <c r="R35" s="20"/>
      <c r="S35" s="180" t="s">
        <v>43</v>
      </c>
      <c r="T35" s="180"/>
      <c r="U35" s="180"/>
      <c r="V35" s="180" t="s">
        <v>43</v>
      </c>
      <c r="W35" s="180"/>
      <c r="X35" s="20"/>
      <c r="Y35" s="20" t="s">
        <v>29</v>
      </c>
      <c r="Z35" s="180" t="s">
        <v>29</v>
      </c>
      <c r="AA35" s="180" t="s">
        <v>19</v>
      </c>
      <c r="AB35" s="180" t="s">
        <v>29</v>
      </c>
      <c r="AC35" s="180" t="s">
        <v>19</v>
      </c>
      <c r="AD35" s="20"/>
      <c r="AE35" s="20" t="s">
        <v>29</v>
      </c>
      <c r="AF35" s="134"/>
      <c r="AG35" s="245"/>
      <c r="AH35" s="246">
        <v>132</v>
      </c>
      <c r="AJ35" s="14"/>
      <c r="AK35" s="5"/>
      <c r="AL35" s="5"/>
      <c r="AM35" s="5"/>
    </row>
    <row r="36" spans="1:39" ht="12.75" customHeight="1" x14ac:dyDescent="0.25">
      <c r="A36" s="183"/>
      <c r="B36" s="184" t="s">
        <v>63</v>
      </c>
      <c r="C36" s="185">
        <f t="shared" ref="C36:AG36" si="3">COUNTIF(C4:C16,"N")+COUNTIF(C21:C35,"N")+COUNTIF(C37:C45,"N")+COUNTIF(C4:C16,"TN")+COUNTIF(C21:C35,"TN")+COUNTIF(C37:C45,"TN")+COUNTIF(C4:C16,"MN")+COUNTIF(C21:C35,"MN")+COUNTIF(C37:C45,"MN")</f>
        <v>5</v>
      </c>
      <c r="D36" s="185">
        <f t="shared" si="3"/>
        <v>5</v>
      </c>
      <c r="E36" s="185">
        <f t="shared" si="3"/>
        <v>5</v>
      </c>
      <c r="F36" s="185">
        <f t="shared" si="3"/>
        <v>5</v>
      </c>
      <c r="G36" s="185">
        <f t="shared" si="3"/>
        <v>5</v>
      </c>
      <c r="H36" s="185">
        <f t="shared" si="3"/>
        <v>5</v>
      </c>
      <c r="I36" s="185">
        <f t="shared" si="3"/>
        <v>5</v>
      </c>
      <c r="J36" s="185">
        <f t="shared" si="3"/>
        <v>5</v>
      </c>
      <c r="K36" s="185">
        <f t="shared" si="3"/>
        <v>5</v>
      </c>
      <c r="L36" s="185">
        <f t="shared" si="3"/>
        <v>5</v>
      </c>
      <c r="M36" s="185">
        <f t="shared" si="3"/>
        <v>5</v>
      </c>
      <c r="N36" s="185">
        <f t="shared" si="3"/>
        <v>5</v>
      </c>
      <c r="O36" s="185">
        <f t="shared" si="3"/>
        <v>5</v>
      </c>
      <c r="P36" s="185">
        <f t="shared" si="3"/>
        <v>5</v>
      </c>
      <c r="Q36" s="185">
        <f t="shared" si="3"/>
        <v>5</v>
      </c>
      <c r="R36" s="185">
        <f t="shared" si="3"/>
        <v>5</v>
      </c>
      <c r="S36" s="185">
        <f t="shared" si="3"/>
        <v>5</v>
      </c>
      <c r="T36" s="185">
        <f t="shared" si="3"/>
        <v>5</v>
      </c>
      <c r="U36" s="185">
        <f t="shared" si="3"/>
        <v>5</v>
      </c>
      <c r="V36" s="185">
        <f t="shared" si="3"/>
        <v>5</v>
      </c>
      <c r="W36" s="185">
        <f t="shared" si="3"/>
        <v>5</v>
      </c>
      <c r="X36" s="185">
        <f t="shared" si="3"/>
        <v>5</v>
      </c>
      <c r="Y36" s="185">
        <f t="shared" si="3"/>
        <v>5</v>
      </c>
      <c r="Z36" s="185">
        <f t="shared" si="3"/>
        <v>5</v>
      </c>
      <c r="AA36" s="185">
        <f t="shared" si="3"/>
        <v>5</v>
      </c>
      <c r="AB36" s="185">
        <f t="shared" si="3"/>
        <v>5</v>
      </c>
      <c r="AC36" s="185">
        <f t="shared" si="3"/>
        <v>5</v>
      </c>
      <c r="AD36" s="185">
        <f t="shared" si="3"/>
        <v>5</v>
      </c>
      <c r="AE36" s="185">
        <f t="shared" si="3"/>
        <v>5</v>
      </c>
      <c r="AF36" s="185">
        <f t="shared" si="3"/>
        <v>5</v>
      </c>
      <c r="AG36" s="185">
        <f t="shared" si="3"/>
        <v>5</v>
      </c>
      <c r="AH36" s="89">
        <f>SUM(C36:AG36)</f>
        <v>155</v>
      </c>
      <c r="AJ36" s="186"/>
      <c r="AK36" s="186"/>
      <c r="AL36" s="186"/>
      <c r="AM36" s="186"/>
    </row>
    <row r="37" spans="1:39" ht="15.75" customHeight="1" x14ac:dyDescent="0.2">
      <c r="A37" s="187"/>
      <c r="B37" s="247" t="s">
        <v>79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78"/>
      <c r="AE37" s="78"/>
      <c r="AF37" s="78"/>
      <c r="AG37" s="78"/>
      <c r="AH37" s="151"/>
    </row>
    <row r="38" spans="1:39" ht="15.75" customHeight="1" x14ac:dyDescent="0.2">
      <c r="A38" s="187"/>
      <c r="B38" s="247" t="s">
        <v>80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78"/>
      <c r="AE38" s="78"/>
      <c r="AF38" s="78"/>
      <c r="AG38" s="78"/>
      <c r="AH38" s="151"/>
    </row>
    <row r="39" spans="1:39" ht="15.75" customHeight="1" x14ac:dyDescent="0.2">
      <c r="A39" s="191"/>
      <c r="B39" s="247" t="s">
        <v>81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78"/>
      <c r="AE39" s="78"/>
      <c r="AF39" s="78"/>
      <c r="AG39" s="78"/>
      <c r="AH39" s="151"/>
    </row>
    <row r="40" spans="1:39" ht="15.75" customHeight="1" x14ac:dyDescent="0.2">
      <c r="A40" s="191"/>
      <c r="B40" s="247" t="s">
        <v>82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78"/>
      <c r="AE40" s="78"/>
      <c r="AF40" s="78"/>
      <c r="AG40" s="78"/>
      <c r="AH40" s="151"/>
    </row>
    <row r="41" spans="1:39" ht="12.75" customHeight="1" x14ac:dyDescent="0.2">
      <c r="A41" s="248"/>
      <c r="B41" s="24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151"/>
    </row>
    <row r="42" spans="1:39" ht="12.75" customHeight="1" x14ac:dyDescent="0.2">
      <c r="A42" s="248"/>
      <c r="B42" s="249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151"/>
    </row>
    <row r="43" spans="1:39" ht="12.75" customHeight="1" x14ac:dyDescent="0.2">
      <c r="A43" s="248"/>
      <c r="B43" s="24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151"/>
    </row>
    <row r="44" spans="1:39" ht="12.75" customHeight="1" x14ac:dyDescent="0.2">
      <c r="A44" s="248"/>
      <c r="B44" s="249" t="s">
        <v>64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151"/>
    </row>
    <row r="45" spans="1:39" ht="12.75" customHeight="1" x14ac:dyDescent="0.2">
      <c r="A45" s="192" t="s">
        <v>65</v>
      </c>
      <c r="B45" s="192"/>
      <c r="AH45" s="151"/>
    </row>
    <row r="46" spans="1:39" ht="12.75" customHeight="1" x14ac:dyDescent="0.2">
      <c r="AH46" s="151"/>
    </row>
    <row r="47" spans="1:39" ht="12.75" customHeight="1" x14ac:dyDescent="0.2">
      <c r="AH47" s="151"/>
    </row>
    <row r="48" spans="1:39" ht="12.75" customHeight="1" x14ac:dyDescent="0.2">
      <c r="AH48" s="151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P25:AG25"/>
    <mergeCell ref="A1:B1"/>
    <mergeCell ref="C1:AH1"/>
    <mergeCell ref="A2:B3"/>
    <mergeCell ref="A19:B20"/>
    <mergeCell ref="R24:AG24"/>
  </mergeCells>
  <pageMargins left="0.31496062992125984" right="0.23622047244094491" top="0.39370078740157483" bottom="0.23622047244094491" header="0" footer="0"/>
  <pageSetup paperSize="9"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192</vt:lpstr>
      <vt:lpstr>ENFERMEIROS</vt:lpstr>
      <vt:lpstr>TEC ENFERMAGEM</vt:lpstr>
      <vt:lpstr>CONDUTOR SOCORRISTA</vt:lpstr>
      <vt:lpstr>ADM</vt:lpstr>
      <vt:lpstr>CENTRAL DE LEITOS</vt:lpstr>
      <vt:lpstr>Fórmulas cópia de segurança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Allan Ghering - mat 152005</cp:lastModifiedBy>
  <dcterms:created xsi:type="dcterms:W3CDTF">2018-06-11T11:36:17Z</dcterms:created>
  <dcterms:modified xsi:type="dcterms:W3CDTF">2023-01-09T16:10:46Z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