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MU" sheetId="1" r:id="rId4"/>
    <sheet state="visible" name="CRU" sheetId="2" r:id="rId5"/>
    <sheet state="visible" name="ENFERMEIROS" sheetId="3" r:id="rId6"/>
    <sheet state="visible" name="TECNICOS" sheetId="4" r:id="rId7"/>
    <sheet state="visible" name="CONDUTOR" sheetId="5" r:id="rId8"/>
    <sheet state="hidden" name="Fórmulas cópia de segurança" sheetId="6" r:id="rId9"/>
  </sheets>
  <definedNames/>
  <calcPr/>
  <extLst>
    <ext uri="GoogleSheetsCustomDataVersion2">
      <go:sheetsCustomData xmlns:go="http://customooxmlschemas.google.com/" r:id="rId10" roundtripDataChecksum="PwGBYdV3vas9ok6h0rjM6v09y7r6Ob2PU+WvOH2uE1Q="/>
    </ext>
  </extLst>
</workbook>
</file>

<file path=xl/sharedStrings.xml><?xml version="1.0" encoding="utf-8"?>
<sst xmlns="http://schemas.openxmlformats.org/spreadsheetml/2006/main" count="4733" uniqueCount="521">
  <si>
    <t>SAMU</t>
  </si>
  <si>
    <t>AGOSTO - (138h carga horária) REALIZADA</t>
  </si>
  <si>
    <t>COLABORADOR</t>
  </si>
  <si>
    <t>ter</t>
  </si>
  <si>
    <t>qua</t>
  </si>
  <si>
    <t>qui</t>
  </si>
  <si>
    <t>sex</t>
  </si>
  <si>
    <t>sab</t>
  </si>
  <si>
    <t>dom</t>
  </si>
  <si>
    <t>seg</t>
  </si>
  <si>
    <t>ELCIO RUBLO (RO MANHA)</t>
  </si>
  <si>
    <t>M</t>
  </si>
  <si>
    <t>p</t>
  </si>
  <si>
    <t>t</t>
  </si>
  <si>
    <t>X</t>
  </si>
  <si>
    <t>CLEVERSON PASCOAL AGUDO</t>
  </si>
  <si>
    <t>DF</t>
  </si>
  <si>
    <t>m</t>
  </si>
  <si>
    <t>P</t>
  </si>
  <si>
    <t>OK</t>
  </si>
  <si>
    <t>MAITE BETTE MOTTA</t>
  </si>
  <si>
    <t>MN</t>
  </si>
  <si>
    <t>bh</t>
  </si>
  <si>
    <t>TATIANE GIMENEZ</t>
  </si>
  <si>
    <t>T</t>
  </si>
  <si>
    <t>atP</t>
  </si>
  <si>
    <t>ALLAN GEHRING</t>
  </si>
  <si>
    <t>N</t>
  </si>
  <si>
    <t>n</t>
  </si>
  <si>
    <t>pn</t>
  </si>
  <si>
    <t>DANIELA A SILVA SANT'ANA</t>
  </si>
  <si>
    <t>tn2</t>
  </si>
  <si>
    <t>at</t>
  </si>
  <si>
    <t>atM</t>
  </si>
  <si>
    <t>PAULO HENRIQUE GONÇALVES</t>
  </si>
  <si>
    <t>EL</t>
  </si>
  <si>
    <t>mT</t>
  </si>
  <si>
    <t>VANESSA MULLER</t>
  </si>
  <si>
    <t xml:space="preserve"> </t>
  </si>
  <si>
    <t>DAYANE CRISTINA DA SILVA</t>
  </si>
  <si>
    <t>LETICIA ZANONI</t>
  </si>
  <si>
    <t>URSULA UHLMANN</t>
  </si>
  <si>
    <t>VILMA KAWAZIRI</t>
  </si>
  <si>
    <t>MARCO ANDRÉ</t>
  </si>
  <si>
    <t>RENATA STEIN</t>
  </si>
  <si>
    <t>MANHÃ</t>
  </si>
  <si>
    <t>TARDE</t>
  </si>
  <si>
    <t>EDMILSON GALDIANO</t>
  </si>
  <si>
    <t>atN</t>
  </si>
  <si>
    <t>EDSON RODRIGUES DE MATTOS</t>
  </si>
  <si>
    <t>tN</t>
  </si>
  <si>
    <t>tn</t>
  </si>
  <si>
    <t>TN</t>
  </si>
  <si>
    <t>EVA ASSUMPÇAO</t>
  </si>
  <si>
    <t>Mn</t>
  </si>
  <si>
    <t>mN</t>
  </si>
  <si>
    <t>MONA OLIVEIRA DAICHOUM</t>
  </si>
  <si>
    <t>PEDRO P. PICOLOTO</t>
  </si>
  <si>
    <t>ALEXANDRE CAVALARI</t>
  </si>
  <si>
    <t>Pn</t>
  </si>
  <si>
    <t>BRUNA ELIAS</t>
  </si>
  <si>
    <t>FRANCISCO LUIZ GOMES</t>
  </si>
  <si>
    <t>RAFAELA AKEMI</t>
  </si>
  <si>
    <t xml:space="preserve">                                   </t>
  </si>
  <si>
    <t>LUIZ FERNANDO F. MAFRA</t>
  </si>
  <si>
    <t>MARCELLO  AUGUSTUS</t>
  </si>
  <si>
    <t>MARCIO COELHO DA SILVA</t>
  </si>
  <si>
    <t>df</t>
  </si>
  <si>
    <t>VANESSA XAVIER MUNHOZ</t>
  </si>
  <si>
    <t>VINICIUS DE MELO SILVA</t>
  </si>
  <si>
    <t>matN</t>
  </si>
  <si>
    <t>NOITE</t>
  </si>
  <si>
    <t>JOSUE (VIGIA)</t>
  </si>
  <si>
    <t>FLÁVIA</t>
  </si>
  <si>
    <t>CARLA (MATERNIDADE)</t>
  </si>
  <si>
    <t>PATRICK</t>
  </si>
  <si>
    <t>MAIÚSCULO=CH / minúsculo=HE</t>
  </si>
  <si>
    <t>AGOSTO 138 HORAS (Serv. Mun.)</t>
  </si>
  <si>
    <t>2023</t>
  </si>
  <si>
    <t>SERVIDOR</t>
  </si>
  <si>
    <t>THAIS KAMIMURA KORKI BEFFA</t>
  </si>
  <si>
    <t>LICENÇA MATERNIDADE</t>
  </si>
  <si>
    <t>PAR</t>
  </si>
  <si>
    <t>ALDA CRISTINA LUIZ ASSUMPÇÃO</t>
  </si>
  <si>
    <t>SESA</t>
  </si>
  <si>
    <t>FC</t>
  </si>
  <si>
    <t>F</t>
  </si>
  <si>
    <t>IMPAR</t>
  </si>
  <si>
    <t>VALMIRO SOARES DE CASTRO</t>
  </si>
  <si>
    <t>ALGARI FATIMA DE OLIVEIRA BRAZ</t>
  </si>
  <si>
    <t>FERIAS</t>
  </si>
  <si>
    <t>GILBERTO GONÇALVES AGUIAR</t>
  </si>
  <si>
    <t>VALMIR DOS SANTOS DINIZ</t>
  </si>
  <si>
    <t>ROBERTO GOMES DE ARAUJO</t>
  </si>
  <si>
    <t>WESLLEY DOMINGUES DA SILVA</t>
  </si>
  <si>
    <t>PEDRO AFONSO FIGUEIREDO</t>
  </si>
  <si>
    <t>ROBERTO PYPCAK JUNIOR</t>
  </si>
  <si>
    <t>CARLA LUCIANA GALO</t>
  </si>
  <si>
    <t>LUCIANA INES SIMOES RODRIGUES</t>
  </si>
  <si>
    <t>12X60</t>
  </si>
  <si>
    <t>FERIADOS/ DATAS FESTIVAS</t>
  </si>
  <si>
    <t>LEGENDA:</t>
  </si>
  <si>
    <t>Carga horária complementar (tarde)</t>
  </si>
  <si>
    <t>Plantão extra das 13:00 às 19:00</t>
  </si>
  <si>
    <t>Carga horária complementar (manhã)</t>
  </si>
  <si>
    <t>Plantão extra das 07:00 às 13:00</t>
  </si>
  <si>
    <t>PC</t>
  </si>
  <si>
    <t>Plantão complementar</t>
  </si>
  <si>
    <t>Folga Compensada BH 12 horas</t>
  </si>
  <si>
    <t>Na</t>
  </si>
  <si>
    <t>Carga horaria compmentar das 19:00 à 01:00</t>
  </si>
  <si>
    <t>Plantão 12 horas (06 hs complementar e 06 hs extras)</t>
  </si>
  <si>
    <r>
      <rPr>
        <rFont val="Cambria"/>
        <b/>
        <color rgb="FFC9211E"/>
        <sz val="11.0"/>
      </rPr>
      <t>T</t>
    </r>
    <r>
      <rPr>
        <rFont val="Cambria"/>
        <b val="0"/>
        <color rgb="FFC9211E"/>
        <sz val="9.0"/>
      </rPr>
      <t>/F</t>
    </r>
  </si>
  <si>
    <t>Plantão extra das 13:00 às 19:00 e folga noite</t>
  </si>
  <si>
    <t>Feriado</t>
  </si>
  <si>
    <t>Plantão extra das 07:00 às 19:00</t>
  </si>
  <si>
    <t>PREFEITURA MUNICIPAL DE LONDRINA
PREFEITURA DE LONDRINA - AUTARQUIA MUNICIPAL DE SAÚDE - ESCALA DE TRABALHO DO SAMU LONDRINA - AGOSTO 2023 - ENFERMEIROS 
CARGA HORÁRIA - 138 / DIAS ÚTEIS - 23 
ESCALA DE PLANTÃO ENFERMEIROS</t>
  </si>
  <si>
    <t>Matricula</t>
  </si>
  <si>
    <t>NOME</t>
  </si>
  <si>
    <t>Reg. Prof.</t>
  </si>
  <si>
    <t>LOCAL</t>
  </si>
  <si>
    <t>TURNO</t>
  </si>
  <si>
    <t>Q</t>
  </si>
  <si>
    <t>S</t>
  </si>
  <si>
    <t>D</t>
  </si>
  <si>
    <t>CH</t>
  </si>
  <si>
    <t>CT</t>
  </si>
  <si>
    <t>HE</t>
  </si>
  <si>
    <t>DIA VERDE</t>
  </si>
  <si>
    <t>Enfermeiro</t>
  </si>
  <si>
    <t>Coren</t>
  </si>
  <si>
    <t>VTR</t>
  </si>
  <si>
    <t>Janaina Souza Melo</t>
  </si>
  <si>
    <t>USA 1/AERO</t>
  </si>
  <si>
    <t>07-19H</t>
  </si>
  <si>
    <t>T*</t>
  </si>
  <si>
    <t>AE</t>
  </si>
  <si>
    <t>Gisele Crystina Cesar</t>
  </si>
  <si>
    <t>M*</t>
  </si>
  <si>
    <t>P*</t>
  </si>
  <si>
    <t>M/AT</t>
  </si>
  <si>
    <t>FO</t>
  </si>
  <si>
    <t>Luana Cristine Santos</t>
  </si>
  <si>
    <t>USA 02</t>
  </si>
  <si>
    <t>NA</t>
  </si>
  <si>
    <t>PN</t>
  </si>
  <si>
    <t>AT</t>
  </si>
  <si>
    <t>NB</t>
  </si>
  <si>
    <t>Fernanda Petruci</t>
  </si>
  <si>
    <t>USA 03</t>
  </si>
  <si>
    <t>M**</t>
  </si>
  <si>
    <t>Talita Woitas Sereza</t>
  </si>
  <si>
    <t>COBERTURA</t>
  </si>
  <si>
    <t>P**</t>
  </si>
  <si>
    <t>P/NA</t>
  </si>
  <si>
    <t>P*/NB</t>
  </si>
  <si>
    <t>DIA AMARELO</t>
  </si>
  <si>
    <t>Marcos Laurentino da Silva R</t>
  </si>
  <si>
    <t>AERO/ USA 01</t>
  </si>
  <si>
    <t>Paulo S. Puzippe Jr.</t>
  </si>
  <si>
    <t>AERO/ USA 03</t>
  </si>
  <si>
    <t>AE/NA</t>
  </si>
  <si>
    <t>T*/NA</t>
  </si>
  <si>
    <t>NA*</t>
  </si>
  <si>
    <t>Shirley Piereti</t>
  </si>
  <si>
    <t>USA 01</t>
  </si>
  <si>
    <t>Sandra Alves da Silva</t>
  </si>
  <si>
    <t>Maria Raquel Bertoli</t>
  </si>
  <si>
    <t>DIA AZUL</t>
  </si>
  <si>
    <t>Claudinei A. Rosa R</t>
  </si>
  <si>
    <t>P/NA*</t>
  </si>
  <si>
    <t>Glivânia de Souza</t>
  </si>
  <si>
    <t>19h-7h</t>
  </si>
  <si>
    <t>PN*</t>
  </si>
  <si>
    <t>Gleison D. P. Antoniassi</t>
  </si>
  <si>
    <t>NOITE VERDE</t>
  </si>
  <si>
    <t>Helton Colognesi Gama</t>
  </si>
  <si>
    <t>T/P</t>
  </si>
  <si>
    <t>PD</t>
  </si>
  <si>
    <t>Nilvana T. S. Moreno</t>
  </si>
  <si>
    <t>NA/NB</t>
  </si>
  <si>
    <t>Mª de Fátima O.Hirth Ruiz</t>
  </si>
  <si>
    <t>Izilda Ap. S. Fróis / Coord. Enf.</t>
  </si>
  <si>
    <t>19-07/Móvel</t>
  </si>
  <si>
    <t>NOITE AMARELA</t>
  </si>
  <si>
    <t>Vander Oussaki</t>
  </si>
  <si>
    <t>FÉRIAS DE 07/08/2023 À 26/08/2023</t>
  </si>
  <si>
    <t>PD*</t>
  </si>
  <si>
    <t>Rafaely Nacano</t>
  </si>
  <si>
    <t>kelen M.W. de Rocco</t>
  </si>
  <si>
    <t>Angela Takako Aragaki</t>
  </si>
  <si>
    <t>PAGUEI AS 6H</t>
  </si>
  <si>
    <t>NOITE AZUL</t>
  </si>
  <si>
    <t>Alessandro Vicente Reis</t>
  </si>
  <si>
    <t>Andréa Pereira de Araujo</t>
  </si>
  <si>
    <t>T/PN</t>
  </si>
  <si>
    <t>T*P</t>
  </si>
  <si>
    <t>Renata M. Alves / Gerente</t>
  </si>
  <si>
    <t>\</t>
  </si>
  <si>
    <t>Cleiton José Santana / Diretor</t>
  </si>
  <si>
    <t>Douglas Mouro</t>
  </si>
  <si>
    <t>NEU</t>
  </si>
  <si>
    <t>17:00-23:00</t>
  </si>
  <si>
    <t>T/N</t>
  </si>
  <si>
    <t>LEGENDA</t>
  </si>
  <si>
    <t>Plantão Extra das 19:00 às 07:00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</si>
  <si>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</si>
  <si>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</si>
  <si>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</si>
  <si>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</si>
  <si>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</si>
  <si>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</si>
  <si>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das 19:00 à 01:00</t>
  </si>
  <si>
    <t>PE/M/T</t>
  </si>
  <si>
    <t>Plantões para cobertura com H. Extra</t>
  </si>
  <si>
    <t>Plantão Complementar da 01:00 às 07:00</t>
  </si>
  <si>
    <t>M/P</t>
  </si>
  <si>
    <t>H. Extra das 07:00 às 13:00 + PN</t>
  </si>
  <si>
    <t>Plantão da 01:00 às 07:00</t>
  </si>
  <si>
    <t>Plantão + Hora Extra das 19:00 à 01:00</t>
  </si>
  <si>
    <t>Plantão Extra das 07:00 às 13:00</t>
  </si>
  <si>
    <t>H. Extra das 13:00 às 19:00 + PN</t>
  </si>
  <si>
    <t>AEROMÉDICO</t>
  </si>
  <si>
    <t>P/NB</t>
  </si>
  <si>
    <t>Plantão + Hora Extra da 01:00 às 07:00</t>
  </si>
  <si>
    <t>Plantão Extra das 13:00 às 19:00</t>
  </si>
  <si>
    <t>H. Extra das 13:00 às 19:00 + PN Extra</t>
  </si>
  <si>
    <t>ATESTADO</t>
  </si>
  <si>
    <t>AMBIENTAÇÃO NO AERO</t>
  </si>
  <si>
    <t>DESCONTO EM FÉRIAS</t>
  </si>
  <si>
    <t>M* / M**/ T * / T ** / PD* / PD** / P*/ NA*/ NA**</t>
  </si>
  <si>
    <t>DEMADAS ADMINSTRATIVAS BASE / COBERTURA NA VTR SÓ SE AUSENCIAS* / APOIO COORD **</t>
  </si>
  <si>
    <t>LM</t>
  </si>
  <si>
    <t>FOLGA DE COMPENSAÇÃO</t>
  </si>
  <si>
    <t>TC</t>
  </si>
  <si>
    <t>TÉRMINO DO CONTRATO</t>
  </si>
  <si>
    <t>O SERVIDOR DEVE COMPARECER AO PLANTÃO COM SEU EPI COMPLETO, ESCALA SUJEITA A ALTERAÇÕES DE ACORDO COM A NECESSIDADE DO SERVIÇO</t>
  </si>
  <si>
    <t>ESCALA DE TRABALHO DO SAMU LONDRINA - MÊS AGOSTO - 2023 
CARGA HORÁRIA - 23 DIAS ÚTEIS - 138 HORAS - ESCALA DE PLANTÃO TÉCNICOS DE ENFERMAGEM 
SUPORTE BÁSICO - ALMOXARIFADO -</t>
  </si>
  <si>
    <t>VERDE</t>
  </si>
  <si>
    <t>TÉCNICO ENF.</t>
  </si>
  <si>
    <t>Rodrigo F. de Moura</t>
  </si>
  <si>
    <t>USB 1</t>
  </si>
  <si>
    <t>7h-19h</t>
  </si>
  <si>
    <t>M7</t>
  </si>
  <si>
    <t>M5</t>
  </si>
  <si>
    <t>DOOU</t>
  </si>
  <si>
    <t>Simone Estevam</t>
  </si>
  <si>
    <t>USB 2</t>
  </si>
  <si>
    <t>PD5</t>
  </si>
  <si>
    <t>M2</t>
  </si>
  <si>
    <t>PD1</t>
  </si>
  <si>
    <t>Flávio Joaquim dos Santos</t>
  </si>
  <si>
    <t>USB 3</t>
  </si>
  <si>
    <t>PD4</t>
  </si>
  <si>
    <t>T5</t>
  </si>
  <si>
    <t>QTA</t>
  </si>
  <si>
    <t>Claudinei João Rocco</t>
  </si>
  <si>
    <t>Fernando Rafael Pires</t>
  </si>
  <si>
    <t>USB 4</t>
  </si>
  <si>
    <t>T7</t>
  </si>
  <si>
    <t>Lilian Florêncio</t>
  </si>
  <si>
    <t>USB 5</t>
  </si>
  <si>
    <t>P5</t>
  </si>
  <si>
    <t>USB 6</t>
  </si>
  <si>
    <t>USB 7</t>
  </si>
  <si>
    <t>Rosangela Oliveri</t>
  </si>
  <si>
    <t>Almoxarifado</t>
  </si>
  <si>
    <t>AL</t>
  </si>
  <si>
    <t>TAL</t>
  </si>
  <si>
    <t>AMARELO</t>
  </si>
  <si>
    <t>Elaine Rodrigues</t>
  </si>
  <si>
    <t>T6/NA</t>
  </si>
  <si>
    <t>PD7</t>
  </si>
  <si>
    <t>Andressa Nascimento</t>
  </si>
  <si>
    <t>P6</t>
  </si>
  <si>
    <t>PD6</t>
  </si>
  <si>
    <t>Marcos Adriano da Silva</t>
  </si>
  <si>
    <t>Isac Luis da silva</t>
  </si>
  <si>
    <t>FÉRIAS DE 01/08/2023 À 20/08/2023</t>
  </si>
  <si>
    <t>P7</t>
  </si>
  <si>
    <t>Leandro A. da Silva</t>
  </si>
  <si>
    <t>AT 6HS</t>
  </si>
  <si>
    <t>Marcelo Moreno</t>
  </si>
  <si>
    <t>Litiely A. Veloso</t>
  </si>
  <si>
    <t>AZUL</t>
  </si>
  <si>
    <t>Amanda Bacelar Xavier</t>
  </si>
  <si>
    <t>T2</t>
  </si>
  <si>
    <t>T4</t>
  </si>
  <si>
    <t>M6</t>
  </si>
  <si>
    <t>FÉRIAS DE 22/08/2023 À 10/09/2023</t>
  </si>
  <si>
    <t>15096-7</t>
  </si>
  <si>
    <t>Andressa Zacarin Balikian</t>
  </si>
  <si>
    <t>T6</t>
  </si>
  <si>
    <t>PD2</t>
  </si>
  <si>
    <t>Adilson Pereira</t>
  </si>
  <si>
    <t>M4</t>
  </si>
  <si>
    <t>Hosane Ap da Silva</t>
  </si>
  <si>
    <t>TPN</t>
  </si>
  <si>
    <t>Valdeson Porto</t>
  </si>
  <si>
    <t>P/NA7</t>
  </si>
  <si>
    <t>P6/NA</t>
  </si>
  <si>
    <t>P7NA</t>
  </si>
  <si>
    <t>Marcelo Estevão</t>
  </si>
  <si>
    <t>P/NA2</t>
  </si>
  <si>
    <t>T/NA</t>
  </si>
  <si>
    <t>Thayza S. Santos</t>
  </si>
  <si>
    <t>MAL/T6</t>
  </si>
  <si>
    <t>Pdalm</t>
  </si>
  <si>
    <t>T5PN</t>
  </si>
  <si>
    <t>Rafael Indio do Brasil</t>
  </si>
  <si>
    <t>NA7</t>
  </si>
  <si>
    <t>Fernanda F.R. C. Matias</t>
  </si>
  <si>
    <t>PN7</t>
  </si>
  <si>
    <t>Virginia C. C.de Souza</t>
  </si>
  <si>
    <t>Willian Gimenez</t>
  </si>
  <si>
    <t>PN1</t>
  </si>
  <si>
    <t>Thiago C. Gonçalves</t>
  </si>
  <si>
    <t>NB1</t>
  </si>
  <si>
    <t>Elton Hen. da Silva</t>
  </si>
  <si>
    <t>FÉRIAS DE 03/08/2023 À 22/08/2023</t>
  </si>
  <si>
    <t>TP</t>
  </si>
  <si>
    <t>TAL/NA7</t>
  </si>
  <si>
    <t>FÉRIAS DE 19/08/2023 À 30/08/2023</t>
  </si>
  <si>
    <t>Christiane Krominski</t>
  </si>
  <si>
    <t>M/ P</t>
  </si>
  <si>
    <t>T/ NB</t>
  </si>
  <si>
    <t>T P</t>
  </si>
  <si>
    <t>M3</t>
  </si>
  <si>
    <t>Reinaldo Moura</t>
  </si>
  <si>
    <t>P1</t>
  </si>
  <si>
    <t>Jedson Machado</t>
  </si>
  <si>
    <t>Maria Antonia P, da Silva</t>
  </si>
  <si>
    <t>PN6</t>
  </si>
  <si>
    <t>Fabio de S. Gonçalves</t>
  </si>
  <si>
    <t>Helder A de Britto</t>
  </si>
  <si>
    <t>Karina Bedetti</t>
  </si>
  <si>
    <t>PN3</t>
  </si>
  <si>
    <t>Rochane Michele Lemes</t>
  </si>
  <si>
    <t>Elaine Cristina Berg</t>
  </si>
  <si>
    <t>NA6</t>
  </si>
  <si>
    <t>Silvia Helena Faião</t>
  </si>
  <si>
    <t>T/PN7</t>
  </si>
  <si>
    <t>doou</t>
  </si>
  <si>
    <t>Wilton José de Oliveira</t>
  </si>
  <si>
    <t>Maurilio Borges da Silva</t>
  </si>
  <si>
    <t>NB6</t>
  </si>
  <si>
    <t>falta</t>
  </si>
  <si>
    <t>José Nasc. Corrêa da Silva</t>
  </si>
  <si>
    <t>Maristela Galante</t>
  </si>
  <si>
    <t>*PD</t>
  </si>
  <si>
    <t>Plantão Extra das 07:00 às 19:00/DESINFECÇÃO</t>
  </si>
  <si>
    <t>ALMOXARIFADO</t>
  </si>
  <si>
    <t>MAL</t>
  </si>
  <si>
    <t>ALMOXARIFADO M</t>
  </si>
  <si>
    <t>ALMOXARIFADO T</t>
  </si>
  <si>
    <t>NAL</t>
  </si>
  <si>
    <t>Plantão extra da 01:00 às 07:00</t>
  </si>
  <si>
    <t>T/na</t>
  </si>
  <si>
    <t>Plantão à Tarde e extra das 19:00 à 01:00</t>
  </si>
  <si>
    <t>AF</t>
  </si>
  <si>
    <t>ADIANTAMENTO DE FÉRIAS</t>
  </si>
  <si>
    <t>FÉRIAS</t>
  </si>
  <si>
    <t>REG - PLANTÃO COMPLEMENTAR - ACOMPANHAR NA REGULAÇAO</t>
  </si>
  <si>
    <t>COORDENAÇÃO DE ENFERMAGEM SAMU REGIONAL LONDRINA: Izilda A. Santos Fróis / Coren 101096 / Matricula PML 129690</t>
  </si>
  <si>
    <t>PREFEITURA DE LONDRINA - SAMU REGIONAL LONDRINA - ESCALA DE TRABALHO CONDUTOR SOCORRISTA - AGOSTO DE 2023 - CARGA HORÁRIA 138 HORAS - 23 DIAS ÚTEIS</t>
  </si>
  <si>
    <t>CONDUTOR</t>
  </si>
  <si>
    <t>Sandro Pereira Gomes</t>
  </si>
  <si>
    <t>MATERIAL</t>
  </si>
  <si>
    <t>07h-13h</t>
  </si>
  <si>
    <t>Paulo Roberto de Oliveira</t>
  </si>
  <si>
    <t>18H-00h</t>
  </si>
  <si>
    <t>PDmat</t>
  </si>
  <si>
    <t>T7/NA</t>
  </si>
  <si>
    <t>PD3</t>
  </si>
  <si>
    <t>PD/NA</t>
  </si>
  <si>
    <t>Matrícula</t>
  </si>
  <si>
    <t>EQUIPE VERDE DIA</t>
  </si>
  <si>
    <t>Marcelino Bau</t>
  </si>
  <si>
    <t>USA 1</t>
  </si>
  <si>
    <t>07h-19h</t>
  </si>
  <si>
    <t>Josemar Borecki</t>
  </si>
  <si>
    <t>USA 2</t>
  </si>
  <si>
    <t>T3</t>
  </si>
  <si>
    <t>Silvano Vieira</t>
  </si>
  <si>
    <t>USA 3</t>
  </si>
  <si>
    <t>Lucas Lopes</t>
  </si>
  <si>
    <t>NB/P</t>
  </si>
  <si>
    <t>Hugo Leonardo</t>
  </si>
  <si>
    <t>PNA2</t>
  </si>
  <si>
    <t>Vladeir Carmona</t>
  </si>
  <si>
    <t>Geraldo Pacheco</t>
  </si>
  <si>
    <t>Leandro Claudino</t>
  </si>
  <si>
    <t>ROMEU 6</t>
  </si>
  <si>
    <t>ROMEU 7</t>
  </si>
  <si>
    <t>Claudecir de Matos</t>
  </si>
  <si>
    <t>TEC 2</t>
  </si>
  <si>
    <t>Tmat</t>
  </si>
  <si>
    <t>EQUIPE AMARELO DIA</t>
  </si>
  <si>
    <t>Admilson Camargo</t>
  </si>
  <si>
    <t>P/NB6</t>
  </si>
  <si>
    <t>Rubens Sella</t>
  </si>
  <si>
    <t>Francisco Paixão</t>
  </si>
  <si>
    <t>Célio Souza</t>
  </si>
  <si>
    <t>Ricardo Mendonça</t>
  </si>
  <si>
    <t>Ademir Pereira Ramos</t>
  </si>
  <si>
    <t>Anibal Fongari</t>
  </si>
  <si>
    <t>Crislaine M. Reis</t>
  </si>
  <si>
    <t>P4</t>
  </si>
  <si>
    <t>M3/NA</t>
  </si>
  <si>
    <t>José França</t>
  </si>
  <si>
    <t>PDA1</t>
  </si>
  <si>
    <t>PNA</t>
  </si>
  <si>
    <t>Luciano Ap. Fal</t>
  </si>
  <si>
    <t>EQUIPE AZUL DIA</t>
  </si>
  <si>
    <t>Claudio Cesar Silva</t>
  </si>
  <si>
    <t>Jairo de Andrade Silva</t>
  </si>
  <si>
    <t>Reginaldo José Gomes</t>
  </si>
  <si>
    <t>PD/NA6</t>
  </si>
  <si>
    <t>M7/ PN</t>
  </si>
  <si>
    <t>M/NA7</t>
  </si>
  <si>
    <t>Walter Coutinho</t>
  </si>
  <si>
    <t>Cledenilson Garcia</t>
  </si>
  <si>
    <t>Jose Gilberto Moraes</t>
  </si>
  <si>
    <t>Pdmat</t>
  </si>
  <si>
    <t>M/T</t>
  </si>
  <si>
    <t>Mmat</t>
  </si>
  <si>
    <t>EQUIPE VERDE NOITE</t>
  </si>
  <si>
    <t>Diego Senegalha</t>
  </si>
  <si>
    <t>19h-07h</t>
  </si>
  <si>
    <t>PN5</t>
  </si>
  <si>
    <t>Sergio Picoloto</t>
  </si>
  <si>
    <t>Edson dos Santos</t>
  </si>
  <si>
    <t>PNA1</t>
  </si>
  <si>
    <t>NB7</t>
  </si>
  <si>
    <t>PN4</t>
  </si>
  <si>
    <t>Luiz Aguimar</t>
  </si>
  <si>
    <t>Dejair Alcantara</t>
  </si>
  <si>
    <t>Leandro Santos</t>
  </si>
  <si>
    <t>EQUIPE AMARELO NOITE</t>
  </si>
  <si>
    <t>Donizete Ribeiro</t>
  </si>
  <si>
    <t>M/PN3</t>
  </si>
  <si>
    <t>T/PN6</t>
  </si>
  <si>
    <t>PNB</t>
  </si>
  <si>
    <t>M/PN6</t>
  </si>
  <si>
    <t>Marcos Alencar</t>
  </si>
  <si>
    <t>P3</t>
  </si>
  <si>
    <t>M7/PN</t>
  </si>
  <si>
    <t>Rogério Castro</t>
  </si>
  <si>
    <t>PA1</t>
  </si>
  <si>
    <t>Neymar Candido</t>
  </si>
  <si>
    <t>MPN</t>
  </si>
  <si>
    <t>Nivaldo Carvalho</t>
  </si>
  <si>
    <t>Rone Martins</t>
  </si>
  <si>
    <t>143197 **</t>
  </si>
  <si>
    <t>Gebran Sassine</t>
  </si>
  <si>
    <t>Alessandro Leal</t>
  </si>
  <si>
    <t>Marcos Correr</t>
  </si>
  <si>
    <t>EQUIPE AZUL NOITE</t>
  </si>
  <si>
    <t>Erico Toshio</t>
  </si>
  <si>
    <t>Paulo Sérgio Martins</t>
  </si>
  <si>
    <t>MPN4</t>
  </si>
  <si>
    <t>Cláudio Martins</t>
  </si>
  <si>
    <t>PD/P</t>
  </si>
  <si>
    <t>Dejair Gnnan</t>
  </si>
  <si>
    <t>Dealcides Bonfim</t>
  </si>
  <si>
    <t>Waldemir Juliano</t>
  </si>
  <si>
    <t>Aldenir Soares</t>
  </si>
  <si>
    <t>T6P</t>
  </si>
  <si>
    <t>AT7</t>
  </si>
  <si>
    <t>AT3</t>
  </si>
  <si>
    <t>AT6</t>
  </si>
  <si>
    <t>Paulo H. de Souza</t>
  </si>
  <si>
    <t>NAmat</t>
  </si>
  <si>
    <t>**ATENÇÃO CONDUTORES ESCALADOS DE HE NO MATERIAL, ESCALA SUJEITA A ALTERAÇÕES DE ACORDO COM A NECESSIDADE DO SERVIÇO</t>
  </si>
  <si>
    <t>LEGENDA: ** Servidor com escala diferenciada amparada pelo artigo 284 da LEI Nº 4928, DE 17/01/1992 - Pub. FL 21/03/1992</t>
  </si>
  <si>
    <t>Plantão extra da 19:00 às 01:00</t>
  </si>
  <si>
    <t>P/na</t>
  </si>
  <si>
    <t>P/nb</t>
  </si>
  <si>
    <t>PD tec</t>
  </si>
  <si>
    <t>Plantão Extra das 07:00 às 19:00 VTR TEC</t>
  </si>
  <si>
    <t>PD alfa</t>
  </si>
  <si>
    <t>Plantão Extra das 07:00 às 19:00 VTR ALFA</t>
  </si>
  <si>
    <t>PDbra</t>
  </si>
  <si>
    <t>Plantão Extra das 07:00 às 19:00 VTR Bravo</t>
  </si>
  <si>
    <t>PN tec</t>
  </si>
  <si>
    <t>Plantão Extra das 19:00 às 07:00 VTR TEC</t>
  </si>
  <si>
    <t>PN alfa</t>
  </si>
  <si>
    <t>Plantão Extra das 19:00 às 07:00 VTR ALFA</t>
  </si>
  <si>
    <t>PNbra</t>
  </si>
  <si>
    <t>M mat</t>
  </si>
  <si>
    <t>Plantão Extra das 07:00 às 13:00 VTR Material</t>
  </si>
  <si>
    <t>T mat</t>
  </si>
  <si>
    <t>Plantão Extra das 13:00 às 19:00 VTR Material</t>
  </si>
  <si>
    <t>PD mat</t>
  </si>
  <si>
    <t>Plantão Extra das 07:00 às 19:00 VTR Material</t>
  </si>
  <si>
    <t>NAbra</t>
  </si>
  <si>
    <t>Plantão extra da 19:00 às 01:00 VTR bravo</t>
  </si>
  <si>
    <t>NBbra</t>
  </si>
  <si>
    <t>Plantão extra da 01:00 às 07:00 VTR bravo</t>
  </si>
  <si>
    <t>TRE</t>
  </si>
  <si>
    <t>FOLGA DO TRIBUNAL REGIONAL ELEITORAL</t>
  </si>
  <si>
    <t>AS NUMERAÇÕES REFERE -SE AO VEÍCULO ESCALADO NO DIA, DE BRAVO 1 AO 7 / ALFA OU MATERIAL</t>
  </si>
  <si>
    <t>COORDENAÇÃO DE ENFERMAFEM SAMU REGIONAL LONDRINA : Izilda A. S. Fróis / Coren 101096 / Matrícula PML 129690</t>
  </si>
  <si>
    <t xml:space="preserve">TARMs SAMU192 </t>
  </si>
  <si>
    <t>OUTUBRO 2022 - (114h carga horária)</t>
  </si>
  <si>
    <t>Mt</t>
  </si>
  <si>
    <t>TATIANE GIMENEZ (RO TARDE)</t>
  </si>
  <si>
    <t>N2</t>
  </si>
  <si>
    <t>mN2</t>
  </si>
  <si>
    <t>elP</t>
  </si>
  <si>
    <t>Pn2</t>
  </si>
  <si>
    <t>pn2</t>
  </si>
  <si>
    <t>El</t>
  </si>
  <si>
    <t>n2</t>
  </si>
  <si>
    <t>Férias 16/10 ~ 04/11</t>
  </si>
  <si>
    <t>Férias 14/10 ~ 01/11</t>
  </si>
  <si>
    <t>MARCO ANDRE CERNEV (RO)</t>
  </si>
  <si>
    <t>EXTRA 1</t>
  </si>
  <si>
    <t>EXTRA 2</t>
  </si>
  <si>
    <t>EXTRA 3</t>
  </si>
  <si>
    <t>EXTRA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</si>
</sst>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"/>
    <numFmt numFmtId="165" formatCode="[$-416]D/MMM"/>
  </numFmts>
  <fonts count="41">
    <font>
      <sz val="10.0"/>
      <color rgb="FF000000"/>
      <name val="Calibri"/>
      <scheme val="minor"/>
    </font>
    <font>
      <b/>
      <sz val="16.0"/>
      <color rgb="FFFFFFFF"/>
      <name val="Calibri"/>
    </font>
    <font/>
    <font>
      <sz val="14.0"/>
      <color rgb="FF000000"/>
      <name val="Calibri"/>
    </font>
    <font>
      <sz val="10.0"/>
      <color rgb="FF000000"/>
      <name val="Calibri"/>
    </font>
    <font>
      <b/>
      <sz val="9.0"/>
      <color rgb="FF000000"/>
      <name val="Calibri"/>
    </font>
    <font>
      <sz val="8.0"/>
      <color rgb="FF000000"/>
      <name val="Calibri"/>
    </font>
    <font>
      <sz val="12.0"/>
      <color rgb="FF000000"/>
      <name val="Calibri"/>
    </font>
    <font>
      <b/>
      <sz val="8.0"/>
      <color rgb="FF000000"/>
      <name val="Calibri"/>
    </font>
    <font>
      <sz val="12.0"/>
      <color rgb="FF0A0101"/>
      <name val="Calibri"/>
    </font>
    <font>
      <sz val="1.0"/>
      <color rgb="FF000000"/>
      <name val="Calibri"/>
    </font>
    <font>
      <b/>
      <sz val="10.0"/>
      <color rgb="FF000000"/>
      <name val="Calibri"/>
    </font>
    <font>
      <color theme="1"/>
      <name val="Calibri"/>
    </font>
    <font>
      <sz val="9.0"/>
      <color rgb="FF000000"/>
      <name val="Calibri"/>
    </font>
    <font>
      <b/>
      <sz val="1.0"/>
      <color rgb="FF000000"/>
      <name val="Calibri"/>
    </font>
    <font>
      <u/>
      <sz val="10.0"/>
      <color rgb="FF000000"/>
      <name val="Arial"/>
    </font>
    <font>
      <b/>
      <sz val="20.0"/>
      <color rgb="FFFFFFFF"/>
      <name val="Cambria"/>
    </font>
    <font>
      <b/>
      <i/>
      <sz val="20.0"/>
      <color rgb="FFFF0000"/>
      <name val="Cambria"/>
    </font>
    <font>
      <sz val="11.0"/>
      <color theme="1"/>
      <name val="Calibri"/>
    </font>
    <font>
      <color theme="1"/>
      <name val="Calibri"/>
      <scheme val="minor"/>
    </font>
    <font>
      <b/>
      <sz val="8.0"/>
      <color rgb="FFFFFFFF"/>
      <name val="Cambria"/>
    </font>
    <font>
      <b/>
      <sz val="8.0"/>
      <color theme="1"/>
      <name val="Cambria"/>
    </font>
    <font>
      <color theme="1"/>
      <name val="Arial"/>
    </font>
    <font>
      <sz val="11.0"/>
      <color theme="1"/>
      <name val="Arial"/>
    </font>
    <font>
      <sz val="9.0"/>
      <color theme="1"/>
      <name val="Cambria"/>
    </font>
    <font>
      <b/>
      <sz val="9.0"/>
      <color theme="1"/>
      <name val="Cambria"/>
    </font>
    <font>
      <sz val="11.0"/>
      <color theme="1"/>
      <name val="Cambria"/>
    </font>
    <font>
      <b/>
      <sz val="11.0"/>
      <color rgb="FFC9211E"/>
      <name val="Cambria"/>
    </font>
    <font>
      <sz val="8.0"/>
      <color theme="1"/>
      <name val="Arial"/>
    </font>
    <font>
      <sz val="8.0"/>
      <color theme="1"/>
      <name val="Calibri"/>
    </font>
    <font>
      <b/>
      <sz val="8.0"/>
      <color theme="1"/>
      <name val="Calibri"/>
    </font>
    <font>
      <b/>
      <sz val="8.0"/>
      <color theme="1"/>
      <name val="Arial"/>
    </font>
    <font>
      <sz val="8.0"/>
      <color rgb="FF000000"/>
      <name val="Arial"/>
    </font>
    <font>
      <b/>
      <sz val="14.0"/>
      <color theme="1"/>
      <name val="Arial"/>
    </font>
    <font>
      <b/>
      <sz val="12.0"/>
      <color theme="1"/>
      <name val="Arial"/>
    </font>
    <font>
      <sz val="8.0"/>
      <color rgb="FFFF0000"/>
      <name val="Arial"/>
    </font>
    <font>
      <b/>
      <sz val="8.0"/>
      <color rgb="FF000000"/>
      <name val="Arial"/>
    </font>
    <font>
      <b/>
      <sz val="8.0"/>
      <color rgb="FFFF0000"/>
      <name val="Arial"/>
    </font>
    <font>
      <sz val="8.0"/>
      <color rgb="FF0070C0"/>
      <name val="Arial"/>
    </font>
    <font>
      <b/>
      <sz val="14.0"/>
      <color rgb="FF000000"/>
      <name val="Arial"/>
    </font>
    <font>
      <sz val="8.0"/>
      <color rgb="FF212529"/>
      <name val="Arial"/>
    </font>
  </fonts>
  <fills count="42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95B3D7"/>
        <bgColor rgb="FF95B3D7"/>
      </patternFill>
    </fill>
    <fill>
      <patternFill patternType="solid">
        <fgColor rgb="FFB2A1C7"/>
        <bgColor rgb="FFB2A1C7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A5A5A5"/>
        <bgColor rgb="FFA5A5A5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rgb="FF333399"/>
        <bgColor rgb="FF333399"/>
      </patternFill>
    </fill>
    <fill>
      <patternFill patternType="solid">
        <fgColor rgb="FF999999"/>
        <bgColor rgb="FF999999"/>
      </patternFill>
    </fill>
    <fill>
      <patternFill patternType="solid">
        <fgColor rgb="FF808080"/>
        <bgColor rgb="FF808080"/>
      </patternFill>
    </fill>
    <fill>
      <patternFill patternType="solid">
        <fgColor rgb="FFD5A6BD"/>
        <bgColor rgb="FFD5A6BD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A4C2F4"/>
        <bgColor rgb="FFA4C2F4"/>
      </patternFill>
    </fill>
    <fill>
      <patternFill patternType="solid">
        <fgColor rgb="FFE6B9B8"/>
        <bgColor rgb="FFE6B9B8"/>
      </patternFill>
    </fill>
    <fill>
      <patternFill patternType="solid">
        <fgColor rgb="FFF79646"/>
        <bgColor rgb="FFF79646"/>
      </patternFill>
    </fill>
    <fill>
      <patternFill patternType="solid">
        <fgColor rgb="FFE46C0A"/>
        <bgColor rgb="FFE46C0A"/>
      </patternFill>
    </fill>
    <fill>
      <patternFill patternType="solid">
        <fgColor rgb="FF92D050"/>
        <bgColor rgb="FF92D050"/>
      </patternFill>
    </fill>
    <fill>
      <patternFill patternType="solid">
        <fgColor rgb="FFA9A9A9"/>
        <bgColor rgb="FFA9A9A9"/>
      </patternFill>
    </fill>
    <fill>
      <patternFill patternType="solid">
        <fgColor rgb="FFFF00FF"/>
        <bgColor rgb="FFFF00FF"/>
      </patternFill>
    </fill>
    <fill>
      <patternFill patternType="solid">
        <fgColor rgb="FFF2DCDB"/>
        <bgColor rgb="FFF2DCDB"/>
      </patternFill>
    </fill>
    <fill>
      <patternFill patternType="solid">
        <fgColor rgb="FF008000"/>
        <bgColor rgb="FF008000"/>
      </patternFill>
    </fill>
    <fill>
      <patternFill patternType="solid">
        <fgColor rgb="FFC00000"/>
        <bgColor rgb="FFC00000"/>
      </patternFill>
    </fill>
    <fill>
      <patternFill patternType="solid">
        <fgColor rgb="FF00B0F0"/>
        <bgColor rgb="FF00B0F0"/>
      </patternFill>
    </fill>
    <fill>
      <patternFill patternType="solid">
        <fgColor rgb="FF000000"/>
        <bgColor rgb="FF000000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  <fill>
      <patternFill patternType="solid">
        <fgColor rgb="FF00CCFF"/>
        <bgColor rgb="FF00CCFF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FF6600"/>
        <bgColor rgb="FFFF6600"/>
      </patternFill>
    </fill>
    <fill>
      <patternFill patternType="solid">
        <fgColor rgb="FF4BACC6"/>
        <bgColor rgb="FF4BACC6"/>
      </patternFill>
    </fill>
    <fill>
      <patternFill patternType="solid">
        <fgColor rgb="FF6D9EEB"/>
        <bgColor rgb="FF6D9EEB"/>
      </patternFill>
    </fill>
  </fills>
  <borders count="84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/>
      <top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8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0" fontId="3" numFmtId="0" xfId="0" applyAlignment="1" applyBorder="1" applyFont="1">
      <alignment horizontal="center" readingOrder="0" shrinkToFit="0" vertical="center" wrapText="0"/>
    </xf>
    <xf borderId="4" fillId="0" fontId="2" numFmtId="0" xfId="0" applyBorder="1" applyFont="1"/>
    <xf borderId="5" fillId="0" fontId="2" numFmtId="0" xfId="0" applyBorder="1" applyFont="1"/>
    <xf borderId="0" fillId="0" fontId="4" numFmtId="0" xfId="0" applyAlignment="1" applyFont="1">
      <alignment horizontal="center" shrinkToFit="0" vertical="center" wrapText="0"/>
    </xf>
    <xf borderId="6" fillId="3" fontId="5" numFmtId="0" xfId="0" applyAlignment="1" applyBorder="1" applyFill="1" applyFont="1">
      <alignment horizontal="center" shrinkToFit="0" vertical="center" wrapText="0"/>
    </xf>
    <xf borderId="7" fillId="0" fontId="2" numFmtId="0" xfId="0" applyBorder="1" applyFont="1"/>
    <xf borderId="8" fillId="4" fontId="6" numFmtId="0" xfId="0" applyAlignment="1" applyBorder="1" applyFill="1" applyFont="1">
      <alignment horizontal="center" shrinkToFit="0" vertical="center" wrapText="0"/>
    </xf>
    <xf borderId="8" fillId="0" fontId="4" numFmtId="0" xfId="0" applyAlignment="1" applyBorder="1" applyFont="1">
      <alignment shrinkToFit="0" vertical="bottom" wrapText="0"/>
    </xf>
    <xf borderId="9" fillId="0" fontId="2" numFmtId="0" xfId="0" applyBorder="1" applyFont="1"/>
    <xf borderId="10" fillId="5" fontId="6" numFmtId="0" xfId="0" applyAlignment="1" applyBorder="1" applyFill="1" applyFont="1">
      <alignment horizontal="center" shrinkToFit="0" vertical="center" wrapText="0"/>
    </xf>
    <xf borderId="11" fillId="0" fontId="6" numFmtId="0" xfId="0" applyAlignment="1" applyBorder="1" applyFont="1">
      <alignment horizontal="center" shrinkToFit="0" vertical="center" wrapText="0"/>
    </xf>
    <xf borderId="0" fillId="0" fontId="7" numFmtId="0" xfId="0" applyAlignment="1" applyFont="1">
      <alignment horizontal="center" shrinkToFit="0" vertical="bottom" wrapText="0"/>
    </xf>
    <xf borderId="12" fillId="6" fontId="8" numFmtId="0" xfId="0" applyAlignment="1" applyBorder="1" applyFill="1" applyFont="1">
      <alignment horizontal="center" shrinkToFit="0" vertical="center" wrapText="0"/>
    </xf>
    <xf borderId="13" fillId="6" fontId="8" numFmtId="0" xfId="0" applyAlignment="1" applyBorder="1" applyFont="1">
      <alignment horizontal="right" shrinkToFit="0" vertical="center" wrapText="0"/>
    </xf>
    <xf borderId="14" fillId="6" fontId="6" numFmtId="0" xfId="0" applyAlignment="1" applyBorder="1" applyFont="1">
      <alignment horizontal="center" shrinkToFit="0" vertical="center" wrapText="0"/>
    </xf>
    <xf borderId="14" fillId="5" fontId="6" numFmtId="0" xfId="0" applyAlignment="1" applyBorder="1" applyFont="1">
      <alignment horizontal="center" shrinkToFit="0" vertical="center" wrapText="0"/>
    </xf>
    <xf borderId="13" fillId="6" fontId="6" numFmtId="0" xfId="0" applyAlignment="1" applyBorder="1" applyFont="1">
      <alignment horizontal="center" shrinkToFit="0" vertical="center" wrapText="0"/>
    </xf>
    <xf borderId="15" fillId="4" fontId="6" numFmtId="0" xfId="0" applyAlignment="1" applyBorder="1" applyFont="1">
      <alignment horizontal="center" shrinkToFit="0" vertical="center" wrapText="0"/>
    </xf>
    <xf borderId="0" fillId="0" fontId="9" numFmtId="0" xfId="0" applyAlignment="1" applyFont="1">
      <alignment horizontal="center" shrinkToFit="0" vertical="bottom" wrapText="0"/>
    </xf>
    <xf borderId="16" fillId="7" fontId="8" numFmtId="0" xfId="0" applyAlignment="1" applyBorder="1" applyFill="1" applyFont="1">
      <alignment horizontal="center" shrinkToFit="0" vertical="center" wrapText="0"/>
    </xf>
    <xf borderId="17" fillId="7" fontId="8" numFmtId="0" xfId="0" applyAlignment="1" applyBorder="1" applyFont="1">
      <alignment horizontal="right" shrinkToFit="0" vertical="center" wrapText="0"/>
    </xf>
    <xf borderId="18" fillId="7" fontId="6" numFmtId="0" xfId="0" applyAlignment="1" applyBorder="1" applyFont="1">
      <alignment horizontal="center" shrinkToFit="0" vertical="center" wrapText="0"/>
    </xf>
    <xf borderId="18" fillId="5" fontId="6" numFmtId="0" xfId="0" applyAlignment="1" applyBorder="1" applyFont="1">
      <alignment horizontal="center" shrinkToFit="0" vertical="center" wrapText="0"/>
    </xf>
    <xf borderId="19" fillId="7" fontId="6" numFmtId="0" xfId="0" applyAlignment="1" applyBorder="1" applyFont="1">
      <alignment horizontal="center" shrinkToFit="0" vertical="center" wrapText="0"/>
    </xf>
    <xf borderId="20" fillId="4" fontId="6" numFmtId="0" xfId="0" applyAlignment="1" applyBorder="1" applyFont="1">
      <alignment horizontal="center" shrinkToFit="0" vertical="center" wrapText="0"/>
    </xf>
    <xf borderId="21" fillId="7" fontId="8" numFmtId="0" xfId="0" applyAlignment="1" applyBorder="1" applyFont="1">
      <alignment horizontal="center" shrinkToFit="0" vertical="center" wrapText="0"/>
    </xf>
    <xf borderId="22" fillId="7" fontId="8" numFmtId="0" xfId="0" applyAlignment="1" applyBorder="1" applyFont="1">
      <alignment horizontal="right" shrinkToFit="0" vertical="center" wrapText="0"/>
    </xf>
    <xf borderId="22" fillId="7" fontId="6" numFmtId="0" xfId="0" applyAlignment="1" applyBorder="1" applyFont="1">
      <alignment horizontal="center" shrinkToFit="0" vertical="center" wrapText="0"/>
    </xf>
    <xf borderId="22" fillId="5" fontId="6" numFmtId="0" xfId="0" applyAlignment="1" applyBorder="1" applyFont="1">
      <alignment horizontal="center" shrinkToFit="0" vertical="center" wrapText="0"/>
    </xf>
    <xf borderId="23" fillId="7" fontId="6" numFmtId="0" xfId="0" applyAlignment="1" applyBorder="1" applyFont="1">
      <alignment horizontal="center" shrinkToFit="0" vertical="center" wrapText="0"/>
    </xf>
    <xf borderId="24" fillId="4" fontId="6" numFmtId="0" xfId="0" applyAlignment="1" applyBorder="1" applyFont="1">
      <alignment horizontal="center" shrinkToFit="0" vertical="center" wrapText="0"/>
    </xf>
    <xf borderId="25" fillId="7" fontId="8" numFmtId="0" xfId="0" applyAlignment="1" applyBorder="1" applyFont="1">
      <alignment horizontal="center" shrinkToFit="0" vertical="center" wrapText="0"/>
    </xf>
    <xf borderId="26" fillId="7" fontId="8" numFmtId="0" xfId="0" applyAlignment="1" applyBorder="1" applyFont="1">
      <alignment horizontal="right" shrinkToFit="0" vertical="center" wrapText="0"/>
    </xf>
    <xf borderId="26" fillId="7" fontId="6" numFmtId="0" xfId="0" applyAlignment="1" applyBorder="1" applyFont="1">
      <alignment horizontal="center" shrinkToFit="0" vertical="center" wrapText="0"/>
    </xf>
    <xf borderId="26" fillId="5" fontId="6" numFmtId="0" xfId="0" applyAlignment="1" applyBorder="1" applyFont="1">
      <alignment horizontal="center" shrinkToFit="0" vertical="center" wrapText="0"/>
    </xf>
    <xf borderId="27" fillId="7" fontId="6" numFmtId="0" xfId="0" applyAlignment="1" applyBorder="1" applyFont="1">
      <alignment horizontal="center" shrinkToFit="0" vertical="center" wrapText="0"/>
    </xf>
    <xf borderId="28" fillId="4" fontId="6" numFmtId="0" xfId="0" applyAlignment="1" applyBorder="1" applyFont="1">
      <alignment horizontal="center" shrinkToFit="0" vertical="center" wrapText="0"/>
    </xf>
    <xf borderId="29" fillId="7" fontId="8" numFmtId="0" xfId="0" applyAlignment="1" applyBorder="1" applyFont="1">
      <alignment horizontal="center" shrinkToFit="0" vertical="center" wrapText="0"/>
    </xf>
    <xf borderId="30" fillId="7" fontId="8" numFmtId="0" xfId="0" applyAlignment="1" applyBorder="1" applyFont="1">
      <alignment horizontal="right" shrinkToFit="0" vertical="center" wrapText="0"/>
    </xf>
    <xf borderId="30" fillId="7" fontId="6" numFmtId="0" xfId="0" applyAlignment="1" applyBorder="1" applyFont="1">
      <alignment horizontal="center" shrinkToFit="0" vertical="center" wrapText="0"/>
    </xf>
    <xf borderId="30" fillId="5" fontId="6" numFmtId="0" xfId="0" applyAlignment="1" applyBorder="1" applyFont="1">
      <alignment horizontal="center" shrinkToFit="0" vertical="center" wrapText="0"/>
    </xf>
    <xf borderId="31" fillId="4" fontId="6" numFmtId="0" xfId="0" applyAlignment="1" applyBorder="1" applyFont="1">
      <alignment horizontal="center" shrinkToFit="0" vertical="center" wrapText="0"/>
    </xf>
    <xf borderId="32" fillId="8" fontId="8" numFmtId="0" xfId="0" applyAlignment="1" applyBorder="1" applyFill="1" applyFont="1">
      <alignment horizontal="center" shrinkToFit="0" vertical="center" wrapText="0"/>
    </xf>
    <xf borderId="9" fillId="8" fontId="8" numFmtId="0" xfId="0" applyAlignment="1" applyBorder="1" applyFont="1">
      <alignment horizontal="right" shrinkToFit="0" vertical="center" wrapText="0"/>
    </xf>
    <xf borderId="33" fillId="8" fontId="6" numFmtId="0" xfId="0" applyAlignment="1" applyBorder="1" applyFont="1">
      <alignment horizontal="center" shrinkToFit="0" vertical="center" wrapText="0"/>
    </xf>
    <xf borderId="33" fillId="5" fontId="6" numFmtId="0" xfId="0" applyAlignment="1" applyBorder="1" applyFont="1">
      <alignment horizontal="center" shrinkToFit="0" vertical="center" wrapText="0"/>
    </xf>
    <xf borderId="34" fillId="4" fontId="6" numFmtId="0" xfId="0" applyAlignment="1" applyBorder="1" applyFont="1">
      <alignment horizontal="center" shrinkToFit="0" vertical="center" wrapText="0"/>
    </xf>
    <xf borderId="21" fillId="8" fontId="8" numFmtId="0" xfId="0" applyAlignment="1" applyBorder="1" applyFont="1">
      <alignment horizontal="center" shrinkToFit="0" vertical="center" wrapText="0"/>
    </xf>
    <xf borderId="23" fillId="8" fontId="8" numFmtId="0" xfId="0" applyAlignment="1" applyBorder="1" applyFont="1">
      <alignment horizontal="right" shrinkToFit="0" vertical="center" wrapText="0"/>
    </xf>
    <xf borderId="22" fillId="8" fontId="6" numFmtId="0" xfId="0" applyAlignment="1" applyBorder="1" applyFont="1">
      <alignment horizontal="center" shrinkToFit="0" vertical="center" wrapText="0"/>
    </xf>
    <xf borderId="35" fillId="8" fontId="8" numFmtId="0" xfId="0" applyAlignment="1" applyBorder="1" applyFont="1">
      <alignment horizontal="center" shrinkToFit="0" vertical="center" wrapText="0"/>
    </xf>
    <xf borderId="36" fillId="8" fontId="8" numFmtId="0" xfId="0" applyAlignment="1" applyBorder="1" applyFont="1">
      <alignment horizontal="right" shrinkToFit="0" vertical="center" wrapText="0"/>
    </xf>
    <xf borderId="37" fillId="8" fontId="6" numFmtId="0" xfId="0" applyAlignment="1" applyBorder="1" applyFont="1">
      <alignment horizontal="center" shrinkToFit="0" vertical="center" wrapText="0"/>
    </xf>
    <xf borderId="37" fillId="8" fontId="6" numFmtId="0" xfId="0" applyAlignment="1" applyBorder="1" applyFont="1">
      <alignment horizontal="center" readingOrder="0" shrinkToFit="0" vertical="center" wrapText="0"/>
    </xf>
    <xf borderId="37" fillId="5" fontId="6" numFmtId="0" xfId="0" applyAlignment="1" applyBorder="1" applyFont="1">
      <alignment horizontal="center" shrinkToFit="0" vertical="center" wrapText="0"/>
    </xf>
    <xf borderId="37" fillId="5" fontId="6" numFmtId="0" xfId="0" applyAlignment="1" applyBorder="1" applyFont="1">
      <alignment horizontal="center" readingOrder="0" shrinkToFit="0" vertical="center" wrapText="0"/>
    </xf>
    <xf borderId="8" fillId="8" fontId="6" numFmtId="0" xfId="0" applyAlignment="1" applyBorder="1" applyFont="1">
      <alignment horizontal="center" shrinkToFit="0" vertical="center" wrapText="0"/>
    </xf>
    <xf borderId="38" fillId="4" fontId="6" numFmtId="0" xfId="0" applyAlignment="1" applyBorder="1" applyFont="1">
      <alignment horizontal="center" shrinkToFit="0" vertical="center" wrapText="0"/>
    </xf>
    <xf borderId="39" fillId="8" fontId="8" numFmtId="0" xfId="0" applyAlignment="1" applyBorder="1" applyFont="1">
      <alignment horizontal="center" shrinkToFit="0" vertical="center" wrapText="0"/>
    </xf>
    <xf borderId="40" fillId="8" fontId="8" numFmtId="0" xfId="0" applyAlignment="1" applyBorder="1" applyFont="1">
      <alignment horizontal="right" shrinkToFit="0" vertical="center" wrapText="0"/>
    </xf>
    <xf borderId="10" fillId="8" fontId="6" numFmtId="0" xfId="0" applyAlignment="1" applyBorder="1" applyFont="1">
      <alignment horizontal="center" shrinkToFit="0" vertical="center" wrapText="0"/>
    </xf>
    <xf borderId="29" fillId="8" fontId="8" numFmtId="0" xfId="0" applyAlignment="1" applyBorder="1" applyFont="1">
      <alignment horizontal="center" shrinkToFit="0" vertical="center" wrapText="0"/>
    </xf>
    <xf borderId="41" fillId="8" fontId="8" numFmtId="0" xfId="0" applyAlignment="1" applyBorder="1" applyFont="1">
      <alignment horizontal="right" shrinkToFit="0" vertical="center" wrapText="0"/>
    </xf>
    <xf borderId="30" fillId="8" fontId="6" numFmtId="0" xfId="0" applyAlignment="1" applyBorder="1" applyFont="1">
      <alignment horizontal="center" readingOrder="0" shrinkToFit="0" vertical="center" wrapText="0"/>
    </xf>
    <xf borderId="30" fillId="8" fontId="6" numFmtId="0" xfId="0" applyAlignment="1" applyBorder="1" applyFont="1">
      <alignment horizontal="center" shrinkToFit="0" vertical="center" wrapText="0"/>
    </xf>
    <xf borderId="30" fillId="5" fontId="6" numFmtId="0" xfId="0" applyAlignment="1" applyBorder="1" applyFont="1">
      <alignment horizontal="center" readingOrder="0" shrinkToFit="0" vertical="center" wrapText="0"/>
    </xf>
    <xf borderId="0" fillId="0" fontId="4" numFmtId="0" xfId="0" applyAlignment="1" applyFont="1">
      <alignment shrinkToFit="0" vertical="bottom" wrapText="0"/>
    </xf>
    <xf borderId="32" fillId="9" fontId="8" numFmtId="0" xfId="0" applyAlignment="1" applyBorder="1" applyFill="1" applyFont="1">
      <alignment horizontal="center" shrinkToFit="0" vertical="center" wrapText="0"/>
    </xf>
    <xf borderId="42" fillId="9" fontId="8" numFmtId="0" xfId="0" applyAlignment="1" applyBorder="1" applyFont="1">
      <alignment horizontal="right" shrinkToFit="0" vertical="center" wrapText="0"/>
    </xf>
    <xf borderId="33" fillId="9" fontId="6" numFmtId="0" xfId="0" applyAlignment="1" applyBorder="1" applyFont="1">
      <alignment horizontal="center" shrinkToFit="0" vertical="center" wrapText="0"/>
    </xf>
    <xf borderId="21" fillId="9" fontId="8" numFmtId="0" xfId="0" applyAlignment="1" applyBorder="1" applyFont="1">
      <alignment horizontal="center" shrinkToFit="0" vertical="center" wrapText="0"/>
    </xf>
    <xf borderId="23" fillId="9" fontId="8" numFmtId="0" xfId="0" applyAlignment="1" applyBorder="1" applyFont="1">
      <alignment horizontal="right" shrinkToFit="0" vertical="center" wrapText="0"/>
    </xf>
    <xf borderId="22" fillId="9" fontId="6" numFmtId="0" xfId="0" applyAlignment="1" applyBorder="1" applyFont="1">
      <alignment horizontal="center" shrinkToFit="0" vertical="center" wrapText="0"/>
    </xf>
    <xf borderId="43" fillId="9" fontId="6" numFmtId="0" xfId="0" applyAlignment="1" applyBorder="1" applyFont="1">
      <alignment horizontal="center" shrinkToFit="0" vertical="center" wrapText="0"/>
    </xf>
    <xf borderId="39" fillId="9" fontId="8" numFmtId="0" xfId="0" applyAlignment="1" applyBorder="1" applyFont="1">
      <alignment horizontal="center" shrinkToFit="0" vertical="center" wrapText="0"/>
    </xf>
    <xf borderId="40" fillId="9" fontId="8" numFmtId="0" xfId="0" applyAlignment="1" applyBorder="1" applyFont="1">
      <alignment horizontal="right" shrinkToFit="0" vertical="center" wrapText="0"/>
    </xf>
    <xf borderId="26" fillId="9" fontId="6" numFmtId="0" xfId="0" applyAlignment="1" applyBorder="1" applyFont="1">
      <alignment horizontal="center" shrinkToFit="0" vertical="center" wrapText="0"/>
    </xf>
    <xf borderId="8" fillId="9" fontId="6" numFmtId="0" xfId="0" applyAlignment="1" applyBorder="1" applyFont="1">
      <alignment horizontal="center" shrinkToFit="0" vertical="center" wrapText="0"/>
    </xf>
    <xf borderId="8" fillId="5" fontId="6" numFmtId="0" xfId="0" applyAlignment="1" applyBorder="1" applyFont="1">
      <alignment horizontal="center" shrinkToFit="0" vertical="center" wrapText="0"/>
    </xf>
    <xf borderId="29" fillId="9" fontId="8" numFmtId="0" xfId="0" applyAlignment="1" applyBorder="1" applyFont="1">
      <alignment horizontal="center" shrinkToFit="0" vertical="center" wrapText="0"/>
    </xf>
    <xf borderId="41" fillId="9" fontId="8" numFmtId="0" xfId="0" applyAlignment="1" applyBorder="1" applyFont="1">
      <alignment horizontal="right" shrinkToFit="0" vertical="center" wrapText="0"/>
    </xf>
    <xf borderId="30" fillId="9" fontId="6" numFmtId="0" xfId="0" applyAlignment="1" applyBorder="1" applyFont="1">
      <alignment horizontal="center" shrinkToFit="0" vertical="center" wrapText="0"/>
    </xf>
    <xf borderId="25" fillId="10" fontId="8" numFmtId="0" xfId="0" applyAlignment="1" applyBorder="1" applyFill="1" applyFont="1">
      <alignment horizontal="center" shrinkToFit="0" vertical="center" wrapText="0"/>
    </xf>
    <xf borderId="27" fillId="10" fontId="8" numFmtId="0" xfId="0" applyAlignment="1" applyBorder="1" applyFont="1">
      <alignment horizontal="right" shrinkToFit="0" vertical="center" wrapText="0"/>
    </xf>
    <xf borderId="26" fillId="10" fontId="6" numFmtId="0" xfId="0" applyAlignment="1" applyBorder="1" applyFont="1">
      <alignment horizontal="center" shrinkToFit="0" vertical="center" wrapText="0"/>
    </xf>
    <xf borderId="26" fillId="4" fontId="6" numFmtId="0" xfId="0" applyAlignment="1" applyBorder="1" applyFont="1">
      <alignment horizontal="center" shrinkToFit="0" vertical="center" wrapText="0"/>
    </xf>
    <xf borderId="44" fillId="10" fontId="8" numFmtId="0" xfId="0" applyAlignment="1" applyBorder="1" applyFont="1">
      <alignment horizontal="center" shrinkToFit="0" vertical="center" wrapText="0"/>
    </xf>
    <xf borderId="45" fillId="10" fontId="8" numFmtId="0" xfId="0" applyAlignment="1" applyBorder="1" applyFont="1">
      <alignment horizontal="right" shrinkToFit="0" vertical="center" wrapText="0"/>
    </xf>
    <xf borderId="8" fillId="10" fontId="6" numFmtId="0" xfId="0" applyAlignment="1" applyBorder="1" applyFont="1">
      <alignment horizontal="center" shrinkToFit="0" vertical="center" wrapText="0"/>
    </xf>
    <xf borderId="8" fillId="10" fontId="10" numFmtId="0" xfId="0" applyAlignment="1" applyBorder="1" applyFont="1">
      <alignment horizontal="center" shrinkToFit="0" vertical="center" wrapText="0"/>
    </xf>
    <xf borderId="8" fillId="4" fontId="10" numFmtId="0" xfId="0" applyAlignment="1" applyBorder="1" applyFont="1">
      <alignment horizontal="center" shrinkToFit="0" vertical="center" wrapText="0"/>
    </xf>
    <xf borderId="29" fillId="10" fontId="8" numFmtId="0" xfId="0" applyAlignment="1" applyBorder="1" applyFont="1">
      <alignment horizontal="center" shrinkToFit="0" vertical="bottom" wrapText="0"/>
    </xf>
    <xf borderId="41" fillId="10" fontId="8" numFmtId="0" xfId="0" applyAlignment="1" applyBorder="1" applyFont="1">
      <alignment horizontal="right" shrinkToFit="0" vertical="bottom" wrapText="0"/>
    </xf>
    <xf borderId="30" fillId="10" fontId="6" numFmtId="0" xfId="0" applyAlignment="1" applyBorder="1" applyFont="1">
      <alignment horizontal="center" shrinkToFit="0" vertical="center" wrapText="0"/>
    </xf>
    <xf borderId="26" fillId="11" fontId="8" numFmtId="0" xfId="0" applyAlignment="1" applyBorder="1" applyFill="1" applyFont="1">
      <alignment horizontal="center" shrinkToFit="0" vertical="center" wrapText="0"/>
    </xf>
    <xf borderId="26" fillId="11" fontId="5" numFmtId="0" xfId="0" applyAlignment="1" applyBorder="1" applyFont="1">
      <alignment horizontal="right" shrinkToFit="0" vertical="center" wrapText="0"/>
    </xf>
    <xf borderId="26" fillId="11" fontId="6" numFmtId="0" xfId="0" applyAlignment="1" applyBorder="1" applyFont="1">
      <alignment horizontal="center" shrinkToFit="0" vertical="center" wrapText="0"/>
    </xf>
    <xf borderId="26" fillId="2" fontId="6" numFmtId="0" xfId="0" applyAlignment="1" applyBorder="1" applyFont="1">
      <alignment horizontal="center" shrinkToFit="0" vertical="center" wrapText="0"/>
    </xf>
    <xf borderId="0" fillId="0" fontId="4" numFmtId="0" xfId="0" applyAlignment="1" applyFont="1">
      <alignment horizontal="right" shrinkToFit="0" vertical="center" wrapText="0"/>
    </xf>
    <xf borderId="8" fillId="11" fontId="8" numFmtId="0" xfId="0" applyAlignment="1" applyBorder="1" applyFont="1">
      <alignment horizontal="center" shrinkToFit="0" vertical="center" wrapText="0"/>
    </xf>
    <xf borderId="8" fillId="11" fontId="5" numFmtId="0" xfId="0" applyAlignment="1" applyBorder="1" applyFont="1">
      <alignment horizontal="right" shrinkToFit="0" vertical="center" wrapText="0"/>
    </xf>
    <xf borderId="8" fillId="11" fontId="6" numFmtId="0" xfId="0" applyAlignment="1" applyBorder="1" applyFont="1">
      <alignment horizontal="center" shrinkToFit="0" vertical="center" wrapText="0"/>
    </xf>
    <xf borderId="8" fillId="2" fontId="6" numFmtId="0" xfId="0" applyAlignment="1" applyBorder="1" applyFont="1">
      <alignment horizontal="center" shrinkToFit="0" vertical="center" wrapText="0"/>
    </xf>
    <xf borderId="6" fillId="3" fontId="11" numFmtId="0" xfId="0" applyAlignment="1" applyBorder="1" applyFont="1">
      <alignment horizontal="center" shrinkToFit="0" vertical="center" wrapText="0"/>
    </xf>
    <xf borderId="46" fillId="0" fontId="2" numFmtId="0" xfId="0" applyBorder="1" applyFont="1"/>
    <xf borderId="8" fillId="0" fontId="6" numFmtId="0" xfId="0" applyAlignment="1" applyBorder="1" applyFont="1">
      <alignment horizontal="center" shrinkToFit="0" vertical="center" wrapText="0"/>
    </xf>
    <xf borderId="47" fillId="0" fontId="2" numFmtId="0" xfId="0" applyBorder="1" applyFont="1"/>
    <xf borderId="21" fillId="12" fontId="8" numFmtId="0" xfId="0" applyAlignment="1" applyBorder="1" applyFill="1" applyFont="1">
      <alignment horizontal="center" shrinkToFit="0" vertical="center" wrapText="0"/>
    </xf>
    <xf borderId="23" fillId="12" fontId="8" numFmtId="0" xfId="0" applyAlignment="1" applyBorder="1" applyFont="1">
      <alignment horizontal="right" shrinkToFit="0" vertical="center" wrapText="0"/>
    </xf>
    <xf borderId="43" fillId="12" fontId="6" numFmtId="0" xfId="0" applyAlignment="1" applyBorder="1" applyFont="1">
      <alignment horizontal="center" shrinkToFit="0" vertical="center" wrapText="0"/>
    </xf>
    <xf borderId="43" fillId="5" fontId="6" numFmtId="0" xfId="0" applyAlignment="1" applyBorder="1" applyFont="1">
      <alignment horizontal="center" shrinkToFit="0" vertical="center" wrapText="0"/>
    </xf>
    <xf borderId="22" fillId="12" fontId="6" numFmtId="0" xfId="0" applyAlignment="1" applyBorder="1" applyFont="1">
      <alignment horizontal="center" shrinkToFit="0" vertical="center" wrapText="0"/>
    </xf>
    <xf borderId="48" fillId="4" fontId="6" numFmtId="0" xfId="0" applyAlignment="1" applyBorder="1" applyFont="1">
      <alignment horizontal="center" shrinkToFit="0" vertical="center" wrapText="0"/>
    </xf>
    <xf borderId="44" fillId="12" fontId="8" numFmtId="0" xfId="0" applyAlignment="1" applyBorder="1" applyFont="1">
      <alignment horizontal="center" shrinkToFit="0" vertical="center" wrapText="0"/>
    </xf>
    <xf borderId="45" fillId="12" fontId="8" numFmtId="0" xfId="0" applyAlignment="1" applyBorder="1" applyFont="1">
      <alignment horizontal="right" shrinkToFit="0" vertical="center" wrapText="0"/>
    </xf>
    <xf borderId="8" fillId="12" fontId="6" numFmtId="0" xfId="0" applyAlignment="1" applyBorder="1" applyFont="1">
      <alignment horizontal="center" shrinkToFit="0" vertical="center" wrapText="0"/>
    </xf>
    <xf borderId="49" fillId="4" fontId="6" numFmtId="0" xfId="0" applyAlignment="1" applyBorder="1" applyFont="1">
      <alignment horizontal="center" shrinkToFit="0" vertical="center" wrapText="0"/>
    </xf>
    <xf borderId="0" fillId="0" fontId="12" numFmtId="0" xfId="0" applyFont="1"/>
    <xf borderId="29" fillId="12" fontId="8" numFmtId="0" xfId="0" applyAlignment="1" applyBorder="1" applyFont="1">
      <alignment horizontal="center" shrinkToFit="0" vertical="center" wrapText="0"/>
    </xf>
    <xf borderId="41" fillId="12" fontId="8" numFmtId="0" xfId="0" applyAlignment="1" applyBorder="1" applyFont="1">
      <alignment horizontal="right" shrinkToFit="0" vertical="center" wrapText="0"/>
    </xf>
    <xf borderId="30" fillId="12" fontId="6" numFmtId="0" xfId="0" applyAlignment="1" applyBorder="1" applyFont="1">
      <alignment horizontal="center" shrinkToFit="0" vertical="center" wrapText="0"/>
    </xf>
    <xf borderId="50" fillId="4" fontId="6" numFmtId="0" xfId="0" applyAlignment="1" applyBorder="1" applyFont="1">
      <alignment horizontal="center" shrinkToFit="0" vertical="center" wrapText="0"/>
    </xf>
    <xf borderId="21" fillId="13" fontId="8" numFmtId="0" xfId="0" applyAlignment="1" applyBorder="1" applyFill="1" applyFont="1">
      <alignment horizontal="center" shrinkToFit="0" vertical="center" wrapText="0"/>
    </xf>
    <xf borderId="22" fillId="13" fontId="8" numFmtId="0" xfId="0" applyAlignment="1" applyBorder="1" applyFont="1">
      <alignment horizontal="right" shrinkToFit="0" vertical="center" wrapText="0"/>
    </xf>
    <xf borderId="22" fillId="13" fontId="6" numFmtId="0" xfId="0" applyAlignment="1" applyBorder="1" applyFont="1">
      <alignment horizontal="center" shrinkToFit="0" vertical="center" wrapText="0"/>
    </xf>
    <xf borderId="23" fillId="13" fontId="6" numFmtId="0" xfId="0" applyAlignment="1" applyBorder="1" applyFont="1">
      <alignment horizontal="center" shrinkToFit="0" vertical="center" wrapText="0"/>
    </xf>
    <xf borderId="44" fillId="13" fontId="8" numFmtId="0" xfId="0" applyAlignment="1" applyBorder="1" applyFont="1">
      <alignment horizontal="center" shrinkToFit="0" vertical="center" wrapText="0"/>
    </xf>
    <xf borderId="8" fillId="13" fontId="8" numFmtId="0" xfId="0" applyAlignment="1" applyBorder="1" applyFont="1">
      <alignment horizontal="right" shrinkToFit="0" vertical="center" wrapText="0"/>
    </xf>
    <xf borderId="8" fillId="13" fontId="6" numFmtId="0" xfId="0" applyAlignment="1" applyBorder="1" applyFont="1">
      <alignment horizontal="center" shrinkToFit="0" vertical="center" wrapText="0"/>
    </xf>
    <xf borderId="45" fillId="13" fontId="6" numFmtId="0" xfId="0" applyAlignment="1" applyBorder="1" applyFont="1">
      <alignment horizontal="center" shrinkToFit="0" vertical="center" wrapText="0"/>
    </xf>
    <xf borderId="29" fillId="13" fontId="8" numFmtId="0" xfId="0" applyAlignment="1" applyBorder="1" applyFont="1">
      <alignment horizontal="center" shrinkToFit="0" vertical="center" wrapText="0"/>
    </xf>
    <xf borderId="30" fillId="13" fontId="8" numFmtId="0" xfId="0" applyAlignment="1" applyBorder="1" applyFont="1">
      <alignment horizontal="right" shrinkToFit="0" vertical="center" wrapText="0"/>
    </xf>
    <xf borderId="30" fillId="13" fontId="6" numFmtId="0" xfId="0" applyAlignment="1" applyBorder="1" applyFont="1">
      <alignment horizontal="center" shrinkToFit="0" vertical="center" wrapText="0"/>
    </xf>
    <xf borderId="41" fillId="13" fontId="6" numFmtId="0" xfId="0" applyAlignment="1" applyBorder="1" applyFont="1">
      <alignment horizontal="center" shrinkToFit="0" vertical="center" wrapText="0"/>
    </xf>
    <xf borderId="25" fillId="14" fontId="8" numFmtId="0" xfId="0" applyAlignment="1" applyBorder="1" applyFill="1" applyFont="1">
      <alignment horizontal="center" shrinkToFit="0" vertical="center" wrapText="0"/>
    </xf>
    <xf borderId="26" fillId="14" fontId="8" numFmtId="0" xfId="0" applyAlignment="1" applyBorder="1" applyFont="1">
      <alignment horizontal="right" shrinkToFit="0" vertical="center" wrapText="0"/>
    </xf>
    <xf borderId="26" fillId="14" fontId="6" numFmtId="0" xfId="0" applyAlignment="1" applyBorder="1" applyFont="1">
      <alignment horizontal="center" shrinkToFit="0" vertical="center" wrapText="0"/>
    </xf>
    <xf borderId="27" fillId="14" fontId="6" numFmtId="0" xfId="0" applyAlignment="1" applyBorder="1" applyFont="1">
      <alignment horizontal="center" shrinkToFit="0" vertical="center" wrapText="0"/>
    </xf>
    <xf borderId="51" fillId="14" fontId="6" numFmtId="0" xfId="0" applyAlignment="1" applyBorder="1" applyFont="1">
      <alignment horizontal="center" shrinkToFit="0" vertical="center" wrapText="0"/>
    </xf>
    <xf borderId="51" fillId="5" fontId="6" numFmtId="0" xfId="0" applyAlignment="1" applyBorder="1" applyFont="1">
      <alignment horizontal="center" shrinkToFit="0" vertical="center" wrapText="0"/>
    </xf>
    <xf borderId="52" fillId="14" fontId="6" numFmtId="0" xfId="0" applyAlignment="1" applyBorder="1" applyFont="1">
      <alignment horizontal="center" shrinkToFit="0" vertical="center" wrapText="0"/>
    </xf>
    <xf borderId="44" fillId="14" fontId="8" numFmtId="0" xfId="0" applyAlignment="1" applyBorder="1" applyFont="1">
      <alignment horizontal="center" shrinkToFit="0" vertical="center" wrapText="0"/>
    </xf>
    <xf borderId="8" fillId="14" fontId="8" numFmtId="0" xfId="0" applyAlignment="1" applyBorder="1" applyFont="1">
      <alignment horizontal="right" shrinkToFit="0" vertical="center" wrapText="0"/>
    </xf>
    <xf borderId="8" fillId="14" fontId="6" numFmtId="0" xfId="0" applyAlignment="1" applyBorder="1" applyFont="1">
      <alignment horizontal="center" shrinkToFit="0" vertical="center" wrapText="0"/>
    </xf>
    <xf borderId="53" fillId="14" fontId="6" numFmtId="0" xfId="0" applyAlignment="1" applyBorder="1" applyFont="1">
      <alignment horizontal="center" shrinkToFit="0" vertical="center" wrapText="0"/>
    </xf>
    <xf borderId="53" fillId="5" fontId="6" numFmtId="0" xfId="0" applyAlignment="1" applyBorder="1" applyFont="1">
      <alignment horizontal="center" shrinkToFit="0" vertical="center" wrapText="0"/>
    </xf>
    <xf borderId="54" fillId="14" fontId="6" numFmtId="0" xfId="0" applyAlignment="1" applyBorder="1" applyFont="1">
      <alignment horizontal="center" shrinkToFit="0" vertical="center" wrapText="0"/>
    </xf>
    <xf borderId="29" fillId="14" fontId="8" numFmtId="0" xfId="0" applyAlignment="1" applyBorder="1" applyFont="1">
      <alignment horizontal="center" shrinkToFit="0" vertical="center" wrapText="0"/>
    </xf>
    <xf borderId="30" fillId="14" fontId="8" numFmtId="0" xfId="0" applyAlignment="1" applyBorder="1" applyFont="1">
      <alignment horizontal="right" shrinkToFit="0" vertical="center" wrapText="0"/>
    </xf>
    <xf borderId="30" fillId="14" fontId="6" numFmtId="0" xfId="0" applyAlignment="1" applyBorder="1" applyFont="1">
      <alignment horizontal="center" shrinkToFit="0" vertical="center" wrapText="0"/>
    </xf>
    <xf borderId="41" fillId="14" fontId="6" numFmtId="0" xfId="0" applyAlignment="1" applyBorder="1" applyFont="1">
      <alignment horizontal="center" shrinkToFit="0" vertical="center" wrapText="0"/>
    </xf>
    <xf borderId="26" fillId="15" fontId="13" numFmtId="0" xfId="0" applyAlignment="1" applyBorder="1" applyFill="1" applyFont="1">
      <alignment shrinkToFit="0" vertical="bottom" wrapText="0"/>
    </xf>
    <xf borderId="26" fillId="15" fontId="5" numFmtId="0" xfId="0" applyAlignment="1" applyBorder="1" applyFont="1">
      <alignment horizontal="right" shrinkToFit="0" vertical="bottom" wrapText="0"/>
    </xf>
    <xf borderId="26" fillId="13" fontId="6" numFmtId="0" xfId="0" applyAlignment="1" applyBorder="1" applyFont="1">
      <alignment horizontal="center" shrinkToFit="0" vertical="center" wrapText="0"/>
    </xf>
    <xf borderId="0" fillId="0" fontId="7" numFmtId="0" xfId="0" applyAlignment="1" applyFont="1">
      <alignment shrinkToFit="0" vertical="bottom" wrapText="0"/>
    </xf>
    <xf borderId="26" fillId="10" fontId="14" numFmtId="0" xfId="0" applyAlignment="1" applyBorder="1" applyFont="1">
      <alignment horizontal="center" shrinkToFit="0" vertical="bottom" wrapText="0"/>
    </xf>
    <xf borderId="26" fillId="10" fontId="8" numFmtId="0" xfId="0" applyAlignment="1" applyBorder="1" applyFont="1">
      <alignment horizontal="right" shrinkToFit="0" vertical="center" wrapText="0"/>
    </xf>
    <xf borderId="8" fillId="10" fontId="4" numFmtId="0" xfId="0" applyAlignment="1" applyBorder="1" applyFont="1">
      <alignment shrinkToFit="0" vertical="bottom" wrapText="0"/>
    </xf>
    <xf borderId="8" fillId="10" fontId="14" numFmtId="0" xfId="0" applyAlignment="1" applyBorder="1" applyFont="1">
      <alignment horizontal="center" shrinkToFit="0" vertical="bottom" wrapText="0"/>
    </xf>
    <xf borderId="8" fillId="10" fontId="8" numFmtId="0" xfId="0" applyAlignment="1" applyBorder="1" applyFont="1">
      <alignment horizontal="right" shrinkToFit="0" vertical="center" wrapText="0"/>
    </xf>
    <xf borderId="8" fillId="10" fontId="14" numFmtId="0" xfId="0" applyAlignment="1" applyBorder="1" applyFont="1">
      <alignment horizontal="center" shrinkToFit="0" vertical="center" wrapText="0"/>
    </xf>
    <xf borderId="0" fillId="0" fontId="15" numFmtId="0" xfId="0" applyAlignment="1" applyFont="1">
      <alignment shrinkToFit="0" vertical="bottom" wrapText="0"/>
    </xf>
    <xf borderId="0" fillId="16" fontId="16" numFmtId="49" xfId="0" applyAlignment="1" applyFill="1" applyFont="1" applyNumberFormat="1">
      <alignment horizontal="center"/>
    </xf>
    <xf borderId="55" fillId="4" fontId="17" numFmtId="49" xfId="0" applyAlignment="1" applyBorder="1" applyFont="1" applyNumberFormat="1">
      <alignment horizontal="center"/>
    </xf>
    <xf borderId="55" fillId="0" fontId="2" numFmtId="0" xfId="0" applyBorder="1" applyFont="1"/>
    <xf borderId="56" fillId="0" fontId="2" numFmtId="0" xfId="0" applyBorder="1" applyFont="1"/>
    <xf borderId="0" fillId="0" fontId="18" numFmtId="0" xfId="0" applyAlignment="1" applyFont="1">
      <alignment horizontal="right" vertical="bottom"/>
    </xf>
    <xf borderId="0" fillId="0" fontId="19" numFmtId="0" xfId="0" applyFont="1"/>
    <xf borderId="0" fillId="0" fontId="18" numFmtId="0" xfId="0" applyAlignment="1" applyFont="1">
      <alignment vertical="bottom"/>
    </xf>
    <xf borderId="57" fillId="2" fontId="18" numFmtId="0" xfId="0" applyBorder="1" applyFont="1"/>
    <xf borderId="58" fillId="2" fontId="18" numFmtId="0" xfId="0" applyBorder="1" applyFont="1"/>
    <xf borderId="9" fillId="2" fontId="20" numFmtId="0" xfId="0" applyAlignment="1" applyBorder="1" applyFont="1">
      <alignment horizontal="center"/>
    </xf>
    <xf borderId="59" fillId="17" fontId="21" numFmtId="164" xfId="0" applyAlignment="1" applyBorder="1" applyFill="1" applyFont="1" applyNumberFormat="1">
      <alignment horizontal="center"/>
    </xf>
    <xf borderId="59" fillId="17" fontId="21" numFmtId="0" xfId="0" applyAlignment="1" applyBorder="1" applyFont="1">
      <alignment horizontal="center"/>
    </xf>
    <xf borderId="59" fillId="18" fontId="18" numFmtId="0" xfId="0" applyAlignment="1" applyBorder="1" applyFill="1" applyFont="1">
      <alignment vertical="bottom"/>
    </xf>
    <xf borderId="57" fillId="0" fontId="2" numFmtId="0" xfId="0" applyBorder="1" applyFont="1"/>
    <xf borderId="59" fillId="0" fontId="2" numFmtId="0" xfId="0" applyBorder="1" applyFont="1"/>
    <xf borderId="59" fillId="17" fontId="21" numFmtId="0" xfId="0" applyAlignment="1" applyBorder="1" applyFont="1">
      <alignment horizontal="center" vertical="bottom"/>
    </xf>
    <xf borderId="53" fillId="4" fontId="21" numFmtId="0" xfId="0" applyAlignment="1" applyBorder="1" applyFont="1">
      <alignment horizontal="center"/>
    </xf>
    <xf borderId="59" fillId="0" fontId="21" numFmtId="0" xfId="0" applyAlignment="1" applyBorder="1" applyFont="1">
      <alignment vertical="bottom"/>
    </xf>
    <xf borderId="58" fillId="19" fontId="21" numFmtId="0" xfId="0" applyAlignment="1" applyBorder="1" applyFill="1" applyFont="1">
      <alignment horizontal="center"/>
    </xf>
    <xf borderId="58" fillId="0" fontId="2" numFmtId="0" xfId="0" applyBorder="1" applyFont="1"/>
    <xf borderId="59" fillId="4" fontId="22" numFmtId="0" xfId="0" applyAlignment="1" applyBorder="1" applyFont="1">
      <alignment vertical="bottom"/>
    </xf>
    <xf borderId="59" fillId="4" fontId="21" numFmtId="0" xfId="0" applyBorder="1" applyFont="1"/>
    <xf borderId="59" fillId="4" fontId="18" numFmtId="0" xfId="0" applyBorder="1" applyFont="1"/>
    <xf borderId="59" fillId="4" fontId="21" numFmtId="0" xfId="0" applyAlignment="1" applyBorder="1" applyFont="1">
      <alignment horizontal="center"/>
    </xf>
    <xf borderId="59" fillId="20" fontId="18" numFmtId="0" xfId="0" applyBorder="1" applyFill="1" applyFont="1"/>
    <xf borderId="59" fillId="21" fontId="21" numFmtId="0" xfId="0" applyAlignment="1" applyBorder="1" applyFill="1" applyFont="1">
      <alignment horizontal="center"/>
    </xf>
    <xf borderId="59" fillId="0" fontId="22" numFmtId="0" xfId="0" applyAlignment="1" applyBorder="1" applyFont="1">
      <alignment vertical="bottom"/>
    </xf>
    <xf borderId="0" fillId="4" fontId="18" numFmtId="0" xfId="0" applyAlignment="1" applyFont="1">
      <alignment vertical="bottom"/>
    </xf>
    <xf borderId="58" fillId="22" fontId="21" numFmtId="0" xfId="0" applyAlignment="1" applyBorder="1" applyFill="1" applyFont="1">
      <alignment horizontal="center"/>
    </xf>
    <xf borderId="59" fillId="2" fontId="21" numFmtId="0" xfId="0" applyAlignment="1" applyBorder="1" applyFont="1">
      <alignment horizontal="center"/>
    </xf>
    <xf borderId="59" fillId="4" fontId="23" numFmtId="0" xfId="0" applyAlignment="1" applyBorder="1" applyFont="1">
      <alignment vertical="bottom"/>
    </xf>
    <xf borderId="59" fillId="17" fontId="18" numFmtId="0" xfId="0" applyAlignment="1" applyBorder="1" applyFont="1">
      <alignment vertical="bottom"/>
    </xf>
    <xf borderId="0" fillId="4" fontId="18" numFmtId="0" xfId="0" applyFont="1"/>
    <xf borderId="33" fillId="4" fontId="21" numFmtId="0" xfId="0" applyAlignment="1" applyBorder="1" applyFont="1">
      <alignment horizontal="center"/>
    </xf>
    <xf borderId="47" fillId="4" fontId="21" numFmtId="0" xfId="0" applyBorder="1" applyFont="1"/>
    <xf borderId="9" fillId="23" fontId="21" numFmtId="0" xfId="0" applyAlignment="1" applyBorder="1" applyFill="1" applyFont="1">
      <alignment horizontal="center"/>
    </xf>
    <xf borderId="0" fillId="0" fontId="18" numFmtId="165" xfId="0" applyFont="1" applyNumberFormat="1"/>
    <xf borderId="58" fillId="0" fontId="21" numFmtId="165" xfId="0" applyAlignment="1" applyBorder="1" applyFont="1" applyNumberFormat="1">
      <alignment shrinkToFit="0" wrapText="0"/>
    </xf>
    <xf borderId="0" fillId="0" fontId="21" numFmtId="165" xfId="0" applyFont="1" applyNumberFormat="1"/>
    <xf borderId="58" fillId="0" fontId="18" numFmtId="0" xfId="0" applyAlignment="1" applyBorder="1" applyFont="1">
      <alignment vertical="bottom"/>
    </xf>
    <xf borderId="47" fillId="0" fontId="18" numFmtId="165" xfId="0" applyBorder="1" applyFont="1" applyNumberFormat="1"/>
    <xf borderId="59" fillId="24" fontId="24" numFmtId="0" xfId="0" applyAlignment="1" applyBorder="1" applyFill="1" applyFont="1">
      <alignment horizontal="center"/>
    </xf>
    <xf borderId="0" fillId="0" fontId="18" numFmtId="0" xfId="0" applyAlignment="1" applyFont="1">
      <alignment shrinkToFit="0" vertical="bottom" wrapText="0"/>
    </xf>
    <xf borderId="47" fillId="0" fontId="18" numFmtId="0" xfId="0" applyAlignment="1" applyBorder="1" applyFont="1">
      <alignment vertical="bottom"/>
    </xf>
    <xf borderId="59" fillId="2" fontId="25" numFmtId="0" xfId="0" applyAlignment="1" applyBorder="1" applyFont="1">
      <alignment horizontal="center"/>
    </xf>
    <xf borderId="0" fillId="0" fontId="26" numFmtId="0" xfId="0" applyAlignment="1" applyFont="1">
      <alignment shrinkToFit="0" wrapText="0"/>
    </xf>
    <xf borderId="59" fillId="24" fontId="25" numFmtId="0" xfId="0" applyAlignment="1" applyBorder="1" applyFont="1">
      <alignment horizontal="center"/>
    </xf>
    <xf borderId="59" fillId="25" fontId="24" numFmtId="0" xfId="0" applyAlignment="1" applyBorder="1" applyFill="1" applyFont="1">
      <alignment horizontal="center"/>
    </xf>
    <xf borderId="59" fillId="26" fontId="24" numFmtId="0" xfId="0" applyAlignment="1" applyBorder="1" applyFill="1" applyFont="1">
      <alignment horizontal="center"/>
    </xf>
    <xf borderId="59" fillId="27" fontId="27" numFmtId="0" xfId="0" applyAlignment="1" applyBorder="1" applyFill="1" applyFont="1">
      <alignment horizontal="center"/>
    </xf>
    <xf borderId="59" fillId="28" fontId="18" numFmtId="0" xfId="0" applyBorder="1" applyFill="1" applyFont="1"/>
    <xf borderId="0" fillId="0" fontId="26" numFmtId="0" xfId="0" applyFont="1"/>
    <xf borderId="3" fillId="0" fontId="28" numFmtId="0" xfId="0" applyAlignment="1" applyBorder="1" applyFont="1">
      <alignment horizontal="center" readingOrder="0" vertical="bottom"/>
    </xf>
    <xf borderId="0" fillId="0" fontId="29" numFmtId="0" xfId="0" applyAlignment="1" applyFont="1">
      <alignment horizontal="left" vertical="bottom"/>
    </xf>
    <xf borderId="60" fillId="0" fontId="2" numFmtId="0" xfId="0" applyBorder="1" applyFont="1"/>
    <xf borderId="61" fillId="0" fontId="2" numFmtId="0" xfId="0" applyBorder="1" applyFont="1"/>
    <xf borderId="62" fillId="0" fontId="2" numFmtId="0" xfId="0" applyBorder="1" applyFont="1"/>
    <xf borderId="63" fillId="0" fontId="2" numFmtId="0" xfId="0" applyBorder="1" applyFont="1"/>
    <xf borderId="64" fillId="0" fontId="2" numFmtId="0" xfId="0" applyBorder="1" applyFont="1"/>
    <xf borderId="65" fillId="29" fontId="29" numFmtId="0" xfId="0" applyAlignment="1" applyBorder="1" applyFill="1" applyFont="1">
      <alignment horizontal="left"/>
    </xf>
    <xf borderId="8" fillId="29" fontId="29" numFmtId="0" xfId="0" applyAlignment="1" applyBorder="1" applyFont="1">
      <alignment horizontal="center" readingOrder="0"/>
    </xf>
    <xf borderId="11" fillId="29" fontId="29" numFmtId="0" xfId="0" applyAlignment="1" applyBorder="1" applyFont="1">
      <alignment horizontal="center" readingOrder="0"/>
    </xf>
    <xf borderId="8" fillId="29" fontId="28" numFmtId="0" xfId="0" applyAlignment="1" applyBorder="1" applyFont="1">
      <alignment horizontal="center" readingOrder="0"/>
    </xf>
    <xf borderId="11" fillId="29" fontId="28" numFmtId="0" xfId="0" applyAlignment="1" applyBorder="1" applyFont="1">
      <alignment horizontal="center" readingOrder="0"/>
    </xf>
    <xf borderId="66" fillId="30" fontId="30" numFmtId="0" xfId="0" applyAlignment="1" applyBorder="1" applyFill="1" applyFont="1">
      <alignment horizontal="center" readingOrder="0"/>
    </xf>
    <xf borderId="8" fillId="29" fontId="29" numFmtId="0" xfId="0" applyAlignment="1" applyBorder="1" applyFont="1">
      <alignment horizontal="center"/>
    </xf>
    <xf borderId="53" fillId="0" fontId="2" numFmtId="0" xfId="0" applyBorder="1" applyFont="1"/>
    <xf borderId="32" fillId="0" fontId="2" numFmtId="0" xfId="0" applyBorder="1" applyFont="1"/>
    <xf borderId="8" fillId="4" fontId="6" numFmtId="0" xfId="0" applyAlignment="1" applyBorder="1" applyFont="1">
      <alignment horizontal="left" readingOrder="0"/>
    </xf>
    <xf borderId="8" fillId="4" fontId="29" numFmtId="0" xfId="0" applyAlignment="1" applyBorder="1" applyFont="1">
      <alignment horizontal="left" readingOrder="0"/>
    </xf>
    <xf borderId="8" fillId="4" fontId="29" numFmtId="0" xfId="0" applyAlignment="1" applyBorder="1" applyFont="1">
      <alignment horizontal="center" readingOrder="0"/>
    </xf>
    <xf borderId="8" fillId="31" fontId="28" numFmtId="0" xfId="0" applyAlignment="1" applyBorder="1" applyFill="1" applyFont="1">
      <alignment horizontal="center" readingOrder="0"/>
    </xf>
    <xf borderId="8" fillId="4" fontId="29" numFmtId="0" xfId="0" applyAlignment="1" applyBorder="1" applyFont="1">
      <alignment horizontal="center"/>
    </xf>
    <xf borderId="8" fillId="32" fontId="28" numFmtId="0" xfId="0" applyAlignment="1" applyBorder="1" applyFill="1" applyFont="1">
      <alignment horizontal="center" readingOrder="0"/>
    </xf>
    <xf borderId="8" fillId="14" fontId="29" numFmtId="0" xfId="0" applyAlignment="1" applyBorder="1" applyFont="1">
      <alignment horizontal="center"/>
    </xf>
    <xf borderId="8" fillId="4" fontId="28" numFmtId="0" xfId="0" applyAlignment="1" applyBorder="1" applyFont="1">
      <alignment horizontal="center" readingOrder="0"/>
    </xf>
    <xf borderId="8" fillId="14" fontId="28" numFmtId="0" xfId="0" applyAlignment="1" applyBorder="1" applyFont="1">
      <alignment horizontal="center" readingOrder="0"/>
    </xf>
    <xf borderId="8" fillId="0" fontId="29" numFmtId="0" xfId="0" applyAlignment="1" applyBorder="1" applyFont="1">
      <alignment horizontal="center" readingOrder="0"/>
    </xf>
    <xf borderId="8" fillId="4" fontId="6" numFmtId="0" xfId="0" applyAlignment="1" applyBorder="1" applyFont="1">
      <alignment horizontal="left" readingOrder="0" vertical="bottom"/>
    </xf>
    <xf borderId="8" fillId="0" fontId="29" numFmtId="0" xfId="0" applyAlignment="1" applyBorder="1" applyFont="1">
      <alignment horizontal="left" vertical="bottom"/>
    </xf>
    <xf borderId="8" fillId="0" fontId="7" numFmtId="0" xfId="0" applyAlignment="1" applyBorder="1" applyFont="1">
      <alignment horizontal="left" readingOrder="0" vertical="bottom"/>
    </xf>
    <xf borderId="8" fillId="32" fontId="31" numFmtId="0" xfId="0" applyAlignment="1" applyBorder="1" applyFont="1">
      <alignment horizontal="center" readingOrder="0"/>
    </xf>
    <xf borderId="65" fillId="0" fontId="2" numFmtId="0" xfId="0" applyBorder="1" applyFont="1"/>
    <xf borderId="8" fillId="4" fontId="6" numFmtId="0" xfId="0" applyAlignment="1" applyBorder="1" applyFont="1">
      <alignment horizontal="center" readingOrder="0"/>
    </xf>
    <xf borderId="66" fillId="20" fontId="30" numFmtId="0" xfId="0" applyAlignment="1" applyBorder="1" applyFont="1">
      <alignment horizontal="center" readingOrder="0"/>
    </xf>
    <xf borderId="8" fillId="29" fontId="29" numFmtId="0" xfId="0" applyAlignment="1" applyBorder="1" applyFont="1">
      <alignment horizontal="left" readingOrder="0"/>
    </xf>
    <xf borderId="8" fillId="29" fontId="29" numFmtId="0" xfId="0" applyAlignment="1" applyBorder="1" applyFont="1">
      <alignment horizontal="left"/>
    </xf>
    <xf borderId="8" fillId="14" fontId="29" numFmtId="0" xfId="0" applyAlignment="1" applyBorder="1" applyFont="1">
      <alignment horizontal="left"/>
    </xf>
    <xf borderId="8" fillId="4" fontId="29" numFmtId="0" xfId="0" applyAlignment="1" applyBorder="1" applyFont="1">
      <alignment horizontal="left"/>
    </xf>
    <xf borderId="8" fillId="0" fontId="29" numFmtId="0" xfId="0" applyAlignment="1" applyBorder="1" applyFont="1">
      <alignment horizontal="center" vertical="bottom"/>
    </xf>
    <xf borderId="8" fillId="4" fontId="32" numFmtId="0" xfId="0" applyAlignment="1" applyBorder="1" applyFont="1">
      <alignment horizontal="center" readingOrder="0"/>
    </xf>
    <xf borderId="0" fillId="4" fontId="29" numFmtId="0" xfId="0" applyAlignment="1" applyFont="1">
      <alignment horizontal="left" vertical="bottom"/>
    </xf>
    <xf borderId="8" fillId="4" fontId="28" numFmtId="0" xfId="0" applyAlignment="1" applyBorder="1" applyFont="1">
      <alignment horizontal="left" readingOrder="0"/>
    </xf>
    <xf borderId="8" fillId="14" fontId="28" numFmtId="0" xfId="0" applyAlignment="1" applyBorder="1" applyFont="1">
      <alignment horizontal="left" readingOrder="0"/>
    </xf>
    <xf borderId="66" fillId="32" fontId="30" numFmtId="0" xfId="0" applyAlignment="1" applyBorder="1" applyFont="1">
      <alignment horizontal="center" readingOrder="0"/>
    </xf>
    <xf borderId="11" fillId="29" fontId="29" numFmtId="0" xfId="0" applyAlignment="1" applyBorder="1" applyFont="1">
      <alignment horizontal="center"/>
    </xf>
    <xf borderId="8" fillId="0" fontId="28" numFmtId="0" xfId="0" applyAlignment="1" applyBorder="1" applyFont="1">
      <alignment horizontal="center" readingOrder="0"/>
    </xf>
    <xf borderId="8" fillId="0" fontId="6" numFmtId="0" xfId="0" applyAlignment="1" applyBorder="1" applyFont="1">
      <alignment horizontal="left" readingOrder="0" vertical="bottom"/>
    </xf>
    <xf borderId="8" fillId="4" fontId="31" numFmtId="0" xfId="0" applyAlignment="1" applyBorder="1" applyFont="1">
      <alignment horizontal="center" readingOrder="0"/>
    </xf>
    <xf borderId="8" fillId="14" fontId="31" numFmtId="0" xfId="0" applyAlignment="1" applyBorder="1" applyFont="1">
      <alignment horizontal="center" readingOrder="0"/>
    </xf>
    <xf borderId="67" fillId="32" fontId="28" numFmtId="0" xfId="0" applyAlignment="1" applyBorder="1" applyFont="1">
      <alignment horizontal="center" readingOrder="0"/>
    </xf>
    <xf borderId="11" fillId="4" fontId="31" numFmtId="0" xfId="0" applyAlignment="1" applyBorder="1" applyFont="1">
      <alignment horizontal="center" readingOrder="0"/>
    </xf>
    <xf borderId="11" fillId="4" fontId="28" numFmtId="0" xfId="0" applyAlignment="1" applyBorder="1" applyFont="1">
      <alignment horizontal="center" readingOrder="0"/>
    </xf>
    <xf borderId="11" fillId="4" fontId="29" numFmtId="0" xfId="0" applyAlignment="1" applyBorder="1" applyFont="1">
      <alignment horizontal="center"/>
    </xf>
    <xf borderId="11" fillId="31" fontId="31" numFmtId="0" xfId="0" applyAlignment="1" applyBorder="1" applyFont="1">
      <alignment horizontal="center" readingOrder="0"/>
    </xf>
    <xf borderId="67" fillId="4" fontId="29" numFmtId="0" xfId="0" applyAlignment="1" applyBorder="1" applyFont="1">
      <alignment horizontal="center"/>
    </xf>
    <xf borderId="68" fillId="32" fontId="33" numFmtId="0" xfId="0" applyAlignment="1" applyBorder="1" applyFont="1">
      <alignment horizontal="center" readingOrder="0"/>
    </xf>
    <xf borderId="56" fillId="0" fontId="29" numFmtId="0" xfId="0" applyAlignment="1" applyBorder="1" applyFont="1">
      <alignment horizontal="center" vertical="bottom"/>
    </xf>
    <xf borderId="67" fillId="14" fontId="29" numFmtId="0" xfId="0" applyAlignment="1" applyBorder="1" applyFont="1">
      <alignment horizontal="center"/>
    </xf>
    <xf borderId="55" fillId="4" fontId="29" numFmtId="0" xfId="0" applyAlignment="1" applyBorder="1" applyFont="1">
      <alignment horizontal="center"/>
    </xf>
    <xf borderId="68" fillId="4" fontId="34" numFmtId="0" xfId="0" applyAlignment="1" applyBorder="1" applyFont="1">
      <alignment horizontal="center" readingOrder="0"/>
    </xf>
    <xf borderId="56" fillId="14" fontId="28" numFmtId="0" xfId="0" applyAlignment="1" applyBorder="1" applyFont="1">
      <alignment horizontal="center" readingOrder="0"/>
    </xf>
    <xf borderId="53" fillId="4" fontId="28" numFmtId="0" xfId="0" applyAlignment="1" applyBorder="1" applyFont="1">
      <alignment horizontal="center" readingOrder="0"/>
    </xf>
    <xf borderId="53" fillId="0" fontId="29" numFmtId="0" xfId="0" applyAlignment="1" applyBorder="1" applyFont="1">
      <alignment horizontal="left" vertical="bottom"/>
    </xf>
    <xf borderId="53" fillId="4" fontId="29" numFmtId="0" xfId="0" applyAlignment="1" applyBorder="1" applyFont="1">
      <alignment horizontal="center"/>
    </xf>
    <xf borderId="0" fillId="32" fontId="6" numFmtId="0" xfId="0" applyAlignment="1" applyFont="1">
      <alignment horizontal="left" readingOrder="0" vertical="bottom"/>
    </xf>
    <xf borderId="0" fillId="0" fontId="6" numFmtId="0" xfId="0" applyAlignment="1" applyFont="1">
      <alignment horizontal="left" readingOrder="0" vertical="bottom"/>
    </xf>
    <xf borderId="33" fillId="23" fontId="31" numFmtId="0" xfId="0" applyAlignment="1" applyBorder="1" applyFont="1">
      <alignment horizontal="center" readingOrder="0" vertical="bottom"/>
    </xf>
    <xf borderId="57" fillId="23" fontId="33" numFmtId="0" xfId="0" applyAlignment="1" applyBorder="1" applyFont="1">
      <alignment horizontal="center" readingOrder="0"/>
    </xf>
    <xf borderId="33" fillId="0" fontId="2" numFmtId="0" xfId="0" applyBorder="1" applyFont="1"/>
    <xf borderId="8" fillId="33" fontId="35" numFmtId="0" xfId="0" applyAlignment="1" applyBorder="1" applyFill="1" applyFont="1">
      <alignment horizontal="left" readingOrder="0"/>
    </xf>
    <xf borderId="67" fillId="4" fontId="28" numFmtId="0" xfId="0" applyAlignment="1" applyBorder="1" applyFont="1">
      <alignment horizontal="left" readingOrder="0"/>
    </xf>
    <xf borderId="11" fillId="23" fontId="29" numFmtId="0" xfId="0" applyAlignment="1" applyBorder="1" applyFont="1">
      <alignment horizontal="center"/>
    </xf>
    <xf borderId="67" fillId="2" fontId="28" numFmtId="0" xfId="0" applyAlignment="1" applyBorder="1" applyFont="1">
      <alignment horizontal="left" readingOrder="0"/>
    </xf>
    <xf borderId="67" fillId="34" fontId="28" numFmtId="0" xfId="0" applyAlignment="1" applyBorder="1" applyFill="1" applyFont="1">
      <alignment horizontal="left" readingOrder="0"/>
    </xf>
    <xf borderId="8" fillId="2" fontId="28" numFmtId="0" xfId="0" applyAlignment="1" applyBorder="1" applyFont="1">
      <alignment horizontal="left" readingOrder="0"/>
    </xf>
    <xf borderId="67" fillId="2" fontId="28" numFmtId="0" xfId="0" applyAlignment="1" applyBorder="1" applyFont="1">
      <alignment horizontal="center" readingOrder="0"/>
    </xf>
    <xf borderId="8" fillId="34" fontId="28" numFmtId="0" xfId="0" applyAlignment="1" applyBorder="1" applyFont="1">
      <alignment horizontal="left" readingOrder="0"/>
    </xf>
    <xf borderId="67" fillId="4" fontId="32" numFmtId="0" xfId="0" applyAlignment="1" applyBorder="1" applyFont="1">
      <alignment horizontal="left" readingOrder="0"/>
    </xf>
    <xf borderId="67" fillId="33" fontId="35" numFmtId="0" xfId="0" applyAlignment="1" applyBorder="1" applyFont="1">
      <alignment horizontal="center" readingOrder="0"/>
    </xf>
    <xf borderId="8" fillId="4" fontId="35" numFmtId="0" xfId="0" applyAlignment="1" applyBorder="1" applyFont="1">
      <alignment horizontal="left" readingOrder="0"/>
    </xf>
    <xf borderId="67" fillId="4" fontId="35" numFmtId="0" xfId="0" applyAlignment="1" applyBorder="1" applyFont="1">
      <alignment horizontal="left" readingOrder="0"/>
    </xf>
    <xf borderId="8" fillId="32" fontId="36" numFmtId="0" xfId="0" applyAlignment="1" applyBorder="1" applyFont="1">
      <alignment horizontal="left" readingOrder="0"/>
    </xf>
    <xf borderId="67" fillId="32" fontId="32" numFmtId="0" xfId="0" applyAlignment="1" applyBorder="1" applyFont="1">
      <alignment horizontal="left" readingOrder="0"/>
    </xf>
    <xf borderId="8" fillId="32" fontId="31" numFmtId="0" xfId="0" applyAlignment="1" applyBorder="1" applyFont="1">
      <alignment horizontal="left" readingOrder="0"/>
    </xf>
    <xf borderId="67" fillId="32" fontId="28" numFmtId="0" xfId="0" applyAlignment="1" applyBorder="1" applyFont="1">
      <alignment horizontal="left" readingOrder="0"/>
    </xf>
    <xf borderId="58" fillId="0" fontId="19" numFmtId="0" xfId="0" applyBorder="1" applyFont="1"/>
    <xf borderId="8" fillId="26" fontId="31" numFmtId="0" xfId="0" applyAlignment="1" applyBorder="1" applyFont="1">
      <alignment horizontal="left" readingOrder="0"/>
    </xf>
    <xf borderId="67" fillId="26" fontId="28" numFmtId="0" xfId="0" applyAlignment="1" applyBorder="1" applyFont="1">
      <alignment horizontal="left" readingOrder="0"/>
    </xf>
    <xf borderId="67" fillId="31" fontId="28" numFmtId="0" xfId="0" applyAlignment="1" applyBorder="1" applyFont="1">
      <alignment horizontal="center" readingOrder="0"/>
    </xf>
    <xf borderId="8" fillId="26" fontId="28" numFmtId="0" xfId="0" applyAlignment="1" applyBorder="1" applyFont="1">
      <alignment horizontal="center" readingOrder="0"/>
    </xf>
    <xf borderId="67" fillId="26" fontId="28" numFmtId="0" xfId="0" applyAlignment="1" applyBorder="1" applyFont="1">
      <alignment horizontal="center" readingOrder="0"/>
    </xf>
    <xf borderId="67" fillId="4" fontId="28" numFmtId="0" xfId="0" applyAlignment="1" applyBorder="1" applyFont="1">
      <alignment horizontal="center" readingOrder="0"/>
    </xf>
    <xf borderId="8" fillId="20" fontId="28" numFmtId="0" xfId="0" applyAlignment="1" applyBorder="1" applyFont="1">
      <alignment horizontal="center" readingOrder="0"/>
    </xf>
    <xf borderId="67" fillId="20" fontId="28" numFmtId="0" xfId="0" applyAlignment="1" applyBorder="1" applyFont="1">
      <alignment horizontal="center" readingOrder="0"/>
    </xf>
    <xf borderId="6" fillId="20" fontId="31" numFmtId="0" xfId="0" applyAlignment="1" applyBorder="1" applyFont="1">
      <alignment horizontal="center" readingOrder="0"/>
    </xf>
    <xf borderId="3" fillId="0" fontId="8" numFmtId="0" xfId="0" applyAlignment="1" applyBorder="1" applyFont="1">
      <alignment horizontal="center" readingOrder="0"/>
    </xf>
    <xf borderId="0" fillId="0" fontId="29" numFmtId="0" xfId="0" applyAlignment="1" applyFont="1">
      <alignment horizontal="center" vertical="bottom"/>
    </xf>
    <xf borderId="3" fillId="4" fontId="29" numFmtId="0" xfId="0" applyAlignment="1" applyBorder="1" applyFont="1">
      <alignment horizontal="center" readingOrder="0"/>
    </xf>
    <xf borderId="11" fillId="35" fontId="28" numFmtId="0" xfId="0" applyAlignment="1" applyBorder="1" applyFill="1" applyFont="1">
      <alignment horizontal="center" readingOrder="0"/>
    </xf>
    <xf borderId="8" fillId="29" fontId="28" numFmtId="0" xfId="0" applyAlignment="1" applyBorder="1" applyFont="1">
      <alignment horizontal="left" readingOrder="0"/>
    </xf>
    <xf borderId="11" fillId="29" fontId="28" numFmtId="0" xfId="0" applyAlignment="1" applyBorder="1" applyFont="1">
      <alignment horizontal="right" readingOrder="0"/>
    </xf>
    <xf borderId="8" fillId="0" fontId="28" numFmtId="0" xfId="0" applyAlignment="1" applyBorder="1" applyFont="1">
      <alignment horizontal="left" readingOrder="0"/>
    </xf>
    <xf borderId="8" fillId="4" fontId="28" numFmtId="0" xfId="0" applyAlignment="1" applyBorder="1" applyFont="1">
      <alignment horizontal="right" readingOrder="0"/>
    </xf>
    <xf borderId="8" fillId="34" fontId="28" numFmtId="0" xfId="0" applyAlignment="1" applyBorder="1" applyFont="1">
      <alignment horizontal="center" readingOrder="0"/>
    </xf>
    <xf borderId="8" fillId="4" fontId="35" numFmtId="0" xfId="0" applyAlignment="1" applyBorder="1" applyFont="1">
      <alignment horizontal="center" readingOrder="0"/>
    </xf>
    <xf borderId="8" fillId="0" fontId="6" numFmtId="0" xfId="0" applyAlignment="1" applyBorder="1" applyFont="1">
      <alignment horizontal="center" readingOrder="0" vertical="bottom"/>
    </xf>
    <xf borderId="8" fillId="2" fontId="28" numFmtId="0" xfId="0" applyAlignment="1" applyBorder="1" applyFont="1">
      <alignment horizontal="center" readingOrder="0"/>
    </xf>
    <xf borderId="8" fillId="34" fontId="35" numFmtId="0" xfId="0" applyAlignment="1" applyBorder="1" applyFont="1">
      <alignment horizontal="center" readingOrder="0"/>
    </xf>
    <xf borderId="8" fillId="0" fontId="29" numFmtId="0" xfId="0" applyAlignment="1" applyBorder="1" applyFont="1">
      <alignment horizontal="left" readingOrder="0"/>
    </xf>
    <xf borderId="8" fillId="32" fontId="29" numFmtId="0" xfId="0" applyAlignment="1" applyBorder="1" applyFont="1">
      <alignment horizontal="center"/>
    </xf>
    <xf borderId="8" fillId="0" fontId="29" numFmtId="0" xfId="0" applyAlignment="1" applyBorder="1" applyFont="1">
      <alignment horizontal="left"/>
    </xf>
    <xf borderId="11" fillId="20" fontId="28" numFmtId="0" xfId="0" applyAlignment="1" applyBorder="1" applyFont="1">
      <alignment horizontal="center" readingOrder="0"/>
    </xf>
    <xf borderId="8" fillId="32" fontId="28" numFmtId="0" xfId="0" applyAlignment="1" applyBorder="1" applyFont="1">
      <alignment horizontal="left" readingOrder="0"/>
    </xf>
    <xf borderId="8" fillId="14" fontId="35" numFmtId="0" xfId="0" applyAlignment="1" applyBorder="1" applyFont="1">
      <alignment horizontal="left" readingOrder="0"/>
    </xf>
    <xf borderId="8" fillId="26" fontId="7" numFmtId="0" xfId="0" applyAlignment="1" applyBorder="1" applyFont="1">
      <alignment horizontal="left" readingOrder="0" vertical="bottom"/>
    </xf>
    <xf borderId="8" fillId="0" fontId="29" numFmtId="0" xfId="0" applyAlignment="1" applyBorder="1" applyFont="1">
      <alignment horizontal="center"/>
    </xf>
    <xf borderId="11" fillId="32" fontId="28" numFmtId="0" xfId="0" applyAlignment="1" applyBorder="1" applyFont="1">
      <alignment horizontal="center" readingOrder="0"/>
    </xf>
    <xf borderId="8" fillId="14" fontId="35" numFmtId="0" xfId="0" applyAlignment="1" applyBorder="1" applyFont="1">
      <alignment horizontal="center" readingOrder="0"/>
    </xf>
    <xf borderId="8" fillId="33" fontId="35" numFmtId="0" xfId="0" applyAlignment="1" applyBorder="1" applyFont="1">
      <alignment horizontal="center" readingOrder="0"/>
    </xf>
    <xf borderId="8" fillId="34" fontId="31" numFmtId="0" xfId="0" applyAlignment="1" applyBorder="1" applyFont="1">
      <alignment horizontal="center" readingOrder="0"/>
    </xf>
    <xf borderId="8" fillId="4" fontId="37" numFmtId="0" xfId="0" applyAlignment="1" applyBorder="1" applyFont="1">
      <alignment horizontal="center" readingOrder="0"/>
    </xf>
    <xf borderId="8" fillId="0" fontId="35" numFmtId="0" xfId="0" applyAlignment="1" applyBorder="1" applyFont="1">
      <alignment horizontal="center" readingOrder="0"/>
    </xf>
    <xf borderId="8" fillId="4" fontId="32" numFmtId="0" xfId="0" applyAlignment="1" applyBorder="1" applyFont="1">
      <alignment horizontal="left" readingOrder="0"/>
    </xf>
    <xf borderId="8" fillId="14" fontId="37" numFmtId="0" xfId="0" applyAlignment="1" applyBorder="1" applyFont="1">
      <alignment horizontal="center" readingOrder="0"/>
    </xf>
    <xf borderId="8" fillId="4" fontId="38" numFmtId="0" xfId="0" applyAlignment="1" applyBorder="1" applyFont="1">
      <alignment horizontal="center" readingOrder="0"/>
    </xf>
    <xf borderId="8" fillId="0" fontId="31" numFmtId="0" xfId="0" applyAlignment="1" applyBorder="1" applyFont="1">
      <alignment horizontal="center" readingOrder="0"/>
    </xf>
    <xf borderId="8" fillId="4" fontId="28" numFmtId="0" xfId="0" applyAlignment="1" applyBorder="1" applyFont="1">
      <alignment horizontal="left" readingOrder="0" vertical="bottom"/>
    </xf>
    <xf borderId="67" fillId="23" fontId="39" numFmtId="0" xfId="0" applyAlignment="1" applyBorder="1" applyFont="1">
      <alignment horizontal="center" readingOrder="0"/>
    </xf>
    <xf borderId="11" fillId="36" fontId="31" numFmtId="0" xfId="0" applyAlignment="1" applyBorder="1" applyFill="1" applyFont="1">
      <alignment horizontal="center" readingOrder="0"/>
    </xf>
    <xf borderId="67" fillId="0" fontId="28" numFmtId="0" xfId="0" applyAlignment="1" applyBorder="1" applyFont="1">
      <alignment horizontal="left" readingOrder="0" vertical="bottom"/>
    </xf>
    <xf borderId="67" fillId="0" fontId="32" numFmtId="0" xfId="0" applyAlignment="1" applyBorder="1" applyFont="1">
      <alignment horizontal="left" readingOrder="0" vertical="bottom"/>
    </xf>
    <xf borderId="67" fillId="4" fontId="32" numFmtId="0" xfId="0" applyAlignment="1" applyBorder="1" applyFont="1">
      <alignment horizontal="left" readingOrder="0" vertical="bottom"/>
    </xf>
    <xf borderId="67" fillId="0" fontId="28" numFmtId="0" xfId="0" applyAlignment="1" applyBorder="1" applyFont="1">
      <alignment horizontal="center" readingOrder="0" vertical="bottom"/>
    </xf>
    <xf borderId="8" fillId="4" fontId="32" numFmtId="0" xfId="0" applyAlignment="1" applyBorder="1" applyFont="1">
      <alignment horizontal="left" readingOrder="0" vertical="bottom"/>
    </xf>
    <xf borderId="8" fillId="4" fontId="28" numFmtId="0" xfId="0" applyAlignment="1" applyBorder="1" applyFont="1">
      <alignment horizontal="center" readingOrder="0" vertical="bottom"/>
    </xf>
    <xf borderId="67" fillId="4" fontId="28" numFmtId="0" xfId="0" applyAlignment="1" applyBorder="1" applyFont="1">
      <alignment horizontal="center" readingOrder="0" vertical="bottom"/>
    </xf>
    <xf borderId="67" fillId="4" fontId="29" numFmtId="0" xfId="0" applyAlignment="1" applyBorder="1" applyFont="1">
      <alignment horizontal="center" vertical="bottom"/>
    </xf>
    <xf borderId="67" fillId="34" fontId="28" numFmtId="0" xfId="0" applyAlignment="1" applyBorder="1" applyFont="1">
      <alignment horizontal="center" readingOrder="0"/>
    </xf>
    <xf borderId="67" fillId="0" fontId="35" numFmtId="0" xfId="0" applyAlignment="1" applyBorder="1" applyFont="1">
      <alignment horizontal="left" readingOrder="0"/>
    </xf>
    <xf borderId="8" fillId="4" fontId="31" numFmtId="0" xfId="0" applyAlignment="1" applyBorder="1" applyFont="1">
      <alignment horizontal="left" readingOrder="0"/>
    </xf>
    <xf borderId="67" fillId="32" fontId="31" numFmtId="0" xfId="0" applyAlignment="1" applyBorder="1" applyFont="1">
      <alignment horizontal="left" readingOrder="0" vertical="bottom"/>
    </xf>
    <xf borderId="67" fillId="2" fontId="32" numFmtId="0" xfId="0" applyAlignment="1" applyBorder="1" applyFont="1">
      <alignment horizontal="left" readingOrder="0"/>
    </xf>
    <xf borderId="8" fillId="4" fontId="31" numFmtId="0" xfId="0" applyAlignment="1" applyBorder="1" applyFont="1">
      <alignment horizontal="left" readingOrder="0" vertical="bottom"/>
    </xf>
    <xf borderId="67" fillId="26" fontId="31" numFmtId="0" xfId="0" applyAlignment="1" applyBorder="1" applyFont="1">
      <alignment horizontal="center" readingOrder="0" vertical="bottom"/>
    </xf>
    <xf borderId="67" fillId="32" fontId="31" numFmtId="0" xfId="0" applyAlignment="1" applyBorder="1" applyFont="1">
      <alignment horizontal="center" readingOrder="0" vertical="bottom"/>
    </xf>
    <xf borderId="11" fillId="36" fontId="29" numFmtId="0" xfId="0" applyAlignment="1" applyBorder="1" applyFont="1">
      <alignment horizontal="center"/>
    </xf>
    <xf borderId="67" fillId="34" fontId="34" numFmtId="0" xfId="0" applyAlignment="1" applyBorder="1" applyFont="1">
      <alignment horizontal="center" readingOrder="0" vertical="bottom"/>
    </xf>
    <xf borderId="6" fillId="6" fontId="31" numFmtId="0" xfId="0" applyAlignment="1" applyBorder="1" applyFont="1">
      <alignment horizontal="center" readingOrder="0"/>
    </xf>
    <xf borderId="3" fillId="4" fontId="8" numFmtId="0" xfId="0" applyAlignment="1" applyBorder="1" applyFont="1">
      <alignment horizontal="center" readingOrder="0"/>
    </xf>
    <xf borderId="0" fillId="34" fontId="29" numFmtId="0" xfId="0" applyAlignment="1" applyFont="1">
      <alignment horizontal="center"/>
    </xf>
    <xf borderId="0" fillId="0" fontId="28" numFmtId="0" xfId="0" applyAlignment="1" applyFont="1">
      <alignment horizontal="left" readingOrder="0"/>
    </xf>
    <xf borderId="53" fillId="29" fontId="28" numFmtId="0" xfId="0" applyAlignment="1" applyBorder="1" applyFont="1">
      <alignment horizontal="center" readingOrder="0"/>
    </xf>
    <xf borderId="33" fillId="29" fontId="28" numFmtId="0" xfId="0" applyAlignment="1" applyBorder="1" applyFont="1">
      <alignment horizontal="center" readingOrder="0"/>
    </xf>
    <xf borderId="11" fillId="34" fontId="29" numFmtId="0" xfId="0" applyAlignment="1" applyBorder="1" applyFont="1">
      <alignment horizontal="center"/>
    </xf>
    <xf borderId="11" fillId="30" fontId="28" numFmtId="0" xfId="0" applyAlignment="1" applyBorder="1" applyFont="1">
      <alignment horizontal="center" readingOrder="0"/>
    </xf>
    <xf borderId="8" fillId="0" fontId="40" numFmtId="0" xfId="0" applyAlignment="1" applyBorder="1" applyFont="1">
      <alignment horizontal="left" readingOrder="0" vertical="bottom"/>
    </xf>
    <xf borderId="8" fillId="30" fontId="29" numFmtId="0" xfId="0" applyAlignment="1" applyBorder="1" applyFont="1">
      <alignment horizontal="center"/>
    </xf>
    <xf borderId="8" fillId="4" fontId="37" numFmtId="0" xfId="0" applyAlignment="1" applyBorder="1" applyFont="1">
      <alignment horizontal="left" readingOrder="0"/>
    </xf>
    <xf borderId="8" fillId="2" fontId="31" numFmtId="0" xfId="0" applyAlignment="1" applyBorder="1" applyFont="1">
      <alignment horizontal="center" readingOrder="0"/>
    </xf>
    <xf borderId="8" fillId="37" fontId="28" numFmtId="0" xfId="0" applyAlignment="1" applyBorder="1" applyFill="1" applyFont="1">
      <alignment horizontal="left" readingOrder="0"/>
    </xf>
    <xf borderId="11" fillId="36" fontId="28" numFmtId="0" xfId="0" applyAlignment="1" applyBorder="1" applyFont="1">
      <alignment horizontal="center" readingOrder="0"/>
    </xf>
    <xf borderId="8" fillId="38" fontId="35" numFmtId="0" xfId="0" applyAlignment="1" applyBorder="1" applyFill="1" applyFont="1">
      <alignment horizontal="center" readingOrder="0"/>
    </xf>
    <xf borderId="8" fillId="2" fontId="6" numFmtId="0" xfId="0" applyAlignment="1" applyBorder="1" applyFont="1">
      <alignment horizontal="center" readingOrder="0"/>
    </xf>
    <xf borderId="8" fillId="4" fontId="29" numFmtId="0" xfId="0" applyAlignment="1" applyBorder="1" applyFont="1">
      <alignment horizontal="left" vertical="bottom"/>
    </xf>
    <xf borderId="11" fillId="35" fontId="32" numFmtId="0" xfId="0" applyAlignment="1" applyBorder="1" applyFont="1">
      <alignment horizontal="left" readingOrder="0"/>
    </xf>
    <xf borderId="8" fillId="0" fontId="28" numFmtId="0" xfId="0" applyAlignment="1" applyBorder="1" applyFont="1">
      <alignment horizontal="left" readingOrder="0" vertical="bottom"/>
    </xf>
    <xf borderId="8" fillId="33" fontId="37" numFmtId="0" xfId="0" applyAlignment="1" applyBorder="1" applyFont="1">
      <alignment horizontal="center" readingOrder="0"/>
    </xf>
    <xf borderId="8" fillId="14" fontId="37" numFmtId="0" xfId="0" applyAlignment="1" applyBorder="1" applyFont="1">
      <alignment horizontal="left" readingOrder="0"/>
    </xf>
    <xf borderId="8" fillId="0" fontId="32" numFmtId="0" xfId="0" applyAlignment="1" applyBorder="1" applyFont="1">
      <alignment horizontal="center" readingOrder="0"/>
    </xf>
    <xf borderId="67" fillId="20" fontId="31" numFmtId="0" xfId="0" applyAlignment="1" applyBorder="1" applyFont="1">
      <alignment horizontal="center" readingOrder="0"/>
    </xf>
    <xf borderId="67" fillId="23" fontId="28" numFmtId="0" xfId="0" applyAlignment="1" applyBorder="1" applyFont="1">
      <alignment horizontal="center" readingOrder="0"/>
    </xf>
    <xf borderId="11" fillId="20" fontId="29" numFmtId="0" xfId="0" applyAlignment="1" applyBorder="1" applyFont="1">
      <alignment horizontal="center"/>
    </xf>
    <xf borderId="67" fillId="33" fontId="35" numFmtId="0" xfId="0" applyAlignment="1" applyBorder="1" applyFont="1">
      <alignment horizontal="left" readingOrder="0"/>
    </xf>
    <xf borderId="67" fillId="4" fontId="32" numFmtId="0" xfId="0" applyAlignment="1" applyBorder="1" applyFont="1">
      <alignment horizontal="center" readingOrder="0"/>
    </xf>
    <xf borderId="8" fillId="39" fontId="28" numFmtId="0" xfId="0" applyAlignment="1" applyBorder="1" applyFill="1" applyFont="1">
      <alignment horizontal="left" readingOrder="0"/>
    </xf>
    <xf borderId="67" fillId="0" fontId="32" numFmtId="0" xfId="0" applyAlignment="1" applyBorder="1" applyFont="1">
      <alignment horizontal="center" readingOrder="0"/>
    </xf>
    <xf borderId="67" fillId="0" fontId="32" numFmtId="0" xfId="0" applyAlignment="1" applyBorder="1" applyFont="1">
      <alignment horizontal="left" readingOrder="0"/>
    </xf>
    <xf borderId="67" fillId="32" fontId="32" numFmtId="0" xfId="0" applyAlignment="1" applyBorder="1" applyFont="1">
      <alignment horizontal="center" readingOrder="0"/>
    </xf>
    <xf borderId="67" fillId="38" fontId="28" numFmtId="0" xfId="0" applyAlignment="1" applyBorder="1" applyFont="1">
      <alignment horizontal="center" readingOrder="0"/>
    </xf>
    <xf borderId="6" fillId="20" fontId="28" numFmtId="0" xfId="0" applyAlignment="1" applyBorder="1" applyFont="1">
      <alignment horizontal="center" readingOrder="0"/>
    </xf>
    <xf borderId="0" fillId="20" fontId="29" numFmtId="0" xfId="0" applyAlignment="1" applyFont="1">
      <alignment horizontal="center"/>
    </xf>
    <xf borderId="69" fillId="40" fontId="34" numFmtId="0" xfId="0" applyAlignment="1" applyBorder="1" applyFill="1" applyFont="1">
      <alignment horizontal="center" readingOrder="0"/>
    </xf>
    <xf borderId="70" fillId="0" fontId="2" numFmtId="0" xfId="0" applyBorder="1" applyFont="1"/>
    <xf borderId="71" fillId="0" fontId="2" numFmtId="0" xfId="0" applyBorder="1" applyFont="1"/>
    <xf borderId="3" fillId="4" fontId="31" numFmtId="0" xfId="0" applyAlignment="1" applyBorder="1" applyFont="1">
      <alignment horizontal="center" readingOrder="0"/>
    </xf>
    <xf borderId="69" fillId="0" fontId="3" numFmtId="0" xfId="0" applyAlignment="1" applyBorder="1" applyFont="1">
      <alignment horizontal="center" shrinkToFit="0" vertical="center" wrapText="0"/>
    </xf>
    <xf borderId="0" fillId="0" fontId="6" numFmtId="0" xfId="0" applyAlignment="1" applyFont="1">
      <alignment horizontal="center" shrinkToFit="0" vertical="center" wrapText="0"/>
    </xf>
    <xf borderId="21" fillId="6" fontId="8" numFmtId="0" xfId="0" applyAlignment="1" applyBorder="1" applyFont="1">
      <alignment horizontal="center" shrinkToFit="0" vertical="center" wrapText="0"/>
    </xf>
    <xf borderId="23" fillId="6" fontId="8" numFmtId="0" xfId="0" applyAlignment="1" applyBorder="1" applyFont="1">
      <alignment horizontal="right" shrinkToFit="0" vertical="center" wrapText="0"/>
    </xf>
    <xf borderId="21" fillId="5" fontId="6" numFmtId="0" xfId="0" applyAlignment="1" applyBorder="1" applyFont="1">
      <alignment horizontal="center" shrinkToFit="0" vertical="center" wrapText="0"/>
    </xf>
    <xf borderId="22" fillId="6" fontId="6" numFmtId="0" xfId="0" applyAlignment="1" applyBorder="1" applyFont="1">
      <alignment horizontal="center" shrinkToFit="0" vertical="center" wrapText="0"/>
    </xf>
    <xf borderId="23" fillId="5" fontId="6" numFmtId="0" xfId="0" applyAlignment="1" applyBorder="1" applyFont="1">
      <alignment horizontal="center" shrinkToFit="0" vertical="center" wrapText="0"/>
    </xf>
    <xf borderId="24" fillId="6" fontId="6" numFmtId="0" xfId="0" applyAlignment="1" applyBorder="1" applyFont="1">
      <alignment horizontal="center" shrinkToFit="0" vertical="center" wrapText="0"/>
    </xf>
    <xf borderId="29" fillId="6" fontId="8" numFmtId="0" xfId="0" applyAlignment="1" applyBorder="1" applyFont="1">
      <alignment horizontal="center" shrinkToFit="0" vertical="center" wrapText="0"/>
    </xf>
    <xf borderId="41" fillId="6" fontId="8" numFmtId="0" xfId="0" applyAlignment="1" applyBorder="1" applyFont="1">
      <alignment horizontal="right" shrinkToFit="0" vertical="center" wrapText="0"/>
    </xf>
    <xf borderId="29" fillId="5" fontId="6" numFmtId="0" xfId="0" applyAlignment="1" applyBorder="1" applyFont="1">
      <alignment horizontal="center" shrinkToFit="0" vertical="center" wrapText="0"/>
    </xf>
    <xf borderId="30" fillId="6" fontId="6" numFmtId="0" xfId="0" applyAlignment="1" applyBorder="1" applyFont="1">
      <alignment horizontal="center" shrinkToFit="0" vertical="center" wrapText="0"/>
    </xf>
    <xf borderId="41" fillId="5" fontId="6" numFmtId="0" xfId="0" applyAlignment="1" applyBorder="1" applyFont="1">
      <alignment horizontal="center" shrinkToFit="0" vertical="center" wrapText="0"/>
    </xf>
    <xf borderId="31" fillId="6" fontId="6" numFmtId="0" xfId="0" applyAlignment="1" applyBorder="1" applyFont="1">
      <alignment horizontal="center" shrinkToFit="0" vertical="center" wrapText="0"/>
    </xf>
    <xf borderId="23" fillId="7" fontId="8" numFmtId="0" xfId="0" applyAlignment="1" applyBorder="1" applyFont="1">
      <alignment horizontal="right" shrinkToFit="0" vertical="center" wrapText="0"/>
    </xf>
    <xf borderId="25" fillId="5" fontId="6" numFmtId="0" xfId="0" applyAlignment="1" applyBorder="1" applyFont="1">
      <alignment horizontal="center" shrinkToFit="0" vertical="center" wrapText="0"/>
    </xf>
    <xf borderId="27" fillId="5" fontId="6" numFmtId="0" xfId="0" applyAlignment="1" applyBorder="1" applyFont="1">
      <alignment horizontal="center" shrinkToFit="0" vertical="center" wrapText="0"/>
    </xf>
    <xf borderId="28" fillId="7" fontId="6" numFmtId="0" xfId="0" applyAlignment="1" applyBorder="1" applyFont="1">
      <alignment horizontal="center" shrinkToFit="0" vertical="center" wrapText="0"/>
    </xf>
    <xf borderId="41" fillId="7" fontId="8" numFmtId="0" xfId="0" applyAlignment="1" applyBorder="1" applyFont="1">
      <alignment horizontal="right" shrinkToFit="0" vertical="center" wrapText="0"/>
    </xf>
    <xf borderId="10" fillId="5" fontId="6" numFmtId="0" xfId="0" applyAlignment="1" applyBorder="1" applyFont="1">
      <alignment horizontal="center" shrinkToFit="0" vertical="bottom" wrapText="0"/>
    </xf>
    <xf borderId="72" fillId="5" fontId="6" numFmtId="0" xfId="0" applyAlignment="1" applyBorder="1" applyFont="1">
      <alignment horizontal="center" shrinkToFit="0" vertical="bottom" wrapText="0"/>
    </xf>
    <xf borderId="72" fillId="7" fontId="6" numFmtId="0" xfId="0" applyAlignment="1" applyBorder="1" applyFont="1">
      <alignment horizontal="center" shrinkToFit="0" vertical="bottom" wrapText="0"/>
    </xf>
    <xf borderId="73" fillId="5" fontId="6" numFmtId="0" xfId="0" applyAlignment="1" applyBorder="1" applyFont="1">
      <alignment horizontal="center" shrinkToFit="0" vertical="bottom" wrapText="0"/>
    </xf>
    <xf borderId="10" fillId="7" fontId="6" numFmtId="0" xfId="0" applyAlignment="1" applyBorder="1" applyFont="1">
      <alignment horizontal="center" shrinkToFit="0" vertical="bottom" wrapText="0"/>
    </xf>
    <xf borderId="8" fillId="8" fontId="8" numFmtId="0" xfId="0" applyAlignment="1" applyBorder="1" applyFont="1">
      <alignment horizontal="center" shrinkToFit="0" vertical="center" wrapText="0"/>
    </xf>
    <xf borderId="45" fillId="8" fontId="8" numFmtId="0" xfId="0" applyAlignment="1" applyBorder="1" applyFont="1">
      <alignment horizontal="right" shrinkToFit="0" vertical="center" wrapText="0"/>
    </xf>
    <xf borderId="22" fillId="41" fontId="6" numFmtId="0" xfId="0" applyAlignment="1" applyBorder="1" applyFill="1" applyFont="1">
      <alignment horizontal="center" shrinkToFit="0" vertical="center" wrapText="0"/>
    </xf>
    <xf borderId="24" fillId="8" fontId="6" numFmtId="0" xfId="0" applyAlignment="1" applyBorder="1" applyFont="1">
      <alignment horizontal="center" shrinkToFit="0" vertical="center" wrapText="0"/>
    </xf>
    <xf borderId="10" fillId="8" fontId="8" numFmtId="0" xfId="0" applyAlignment="1" applyBorder="1" applyFont="1">
      <alignment horizontal="center" shrinkToFit="0" vertical="center" wrapText="0"/>
    </xf>
    <xf borderId="39" fillId="5" fontId="6" numFmtId="0" xfId="0" applyAlignment="1" applyBorder="1" applyFont="1">
      <alignment horizontal="center" shrinkToFit="0" vertical="center" wrapText="0"/>
    </xf>
    <xf borderId="40" fillId="5" fontId="6" numFmtId="0" xfId="0" applyAlignment="1" applyBorder="1" applyFont="1">
      <alignment horizontal="center" shrinkToFit="0" vertical="center" wrapText="0"/>
    </xf>
    <xf borderId="74" fillId="8" fontId="6" numFmtId="0" xfId="0" applyAlignment="1" applyBorder="1" applyFont="1">
      <alignment horizontal="center" shrinkToFit="0" vertical="center" wrapText="0"/>
    </xf>
    <xf borderId="30" fillId="8" fontId="8" numFmtId="0" xfId="0" applyAlignment="1" applyBorder="1" applyFont="1">
      <alignment horizontal="center" shrinkToFit="0" vertical="center" wrapText="0"/>
    </xf>
    <xf borderId="30" fillId="41" fontId="6" numFmtId="0" xfId="0" applyAlignment="1" applyBorder="1" applyFont="1">
      <alignment horizontal="center" shrinkToFit="0" vertical="center" wrapText="0"/>
    </xf>
    <xf borderId="31" fillId="8" fontId="6" numFmtId="0" xfId="0" applyAlignment="1" applyBorder="1" applyFont="1">
      <alignment horizontal="center" shrinkToFit="0" vertical="center" wrapText="0"/>
    </xf>
    <xf borderId="25" fillId="9" fontId="8" numFmtId="0" xfId="0" applyAlignment="1" applyBorder="1" applyFont="1">
      <alignment horizontal="center" shrinkToFit="0" vertical="center" wrapText="0"/>
    </xf>
    <xf borderId="27" fillId="9" fontId="8" numFmtId="0" xfId="0" applyAlignment="1" applyBorder="1" applyFont="1">
      <alignment horizontal="right" shrinkToFit="0" vertical="center" wrapText="0"/>
    </xf>
    <xf borderId="26" fillId="41" fontId="6" numFmtId="0" xfId="0" applyAlignment="1" applyBorder="1" applyFont="1">
      <alignment horizontal="center" shrinkToFit="0" vertical="center" wrapText="0"/>
    </xf>
    <xf borderId="28" fillId="9" fontId="6" numFmtId="0" xfId="0" applyAlignment="1" applyBorder="1" applyFont="1">
      <alignment horizontal="center" shrinkToFit="0" vertical="center" wrapText="0"/>
    </xf>
    <xf borderId="44" fillId="5" fontId="6" numFmtId="0" xfId="0" applyAlignment="1" applyBorder="1" applyFont="1">
      <alignment horizontal="center" shrinkToFit="0" vertical="center" wrapText="0"/>
    </xf>
    <xf borderId="45" fillId="5" fontId="6" numFmtId="0" xfId="0" applyAlignment="1" applyBorder="1" applyFont="1">
      <alignment horizontal="center" shrinkToFit="0" vertical="center" wrapText="0"/>
    </xf>
    <xf borderId="38" fillId="9" fontId="6" numFmtId="0" xfId="0" applyAlignment="1" applyBorder="1" applyFont="1">
      <alignment horizontal="center" shrinkToFit="0" vertical="center" wrapText="0"/>
    </xf>
    <xf borderId="31" fillId="9" fontId="6" numFmtId="0" xfId="0" applyAlignment="1" applyBorder="1" applyFont="1">
      <alignment horizontal="center" shrinkToFit="0" vertical="center" wrapText="0"/>
    </xf>
    <xf borderId="21" fillId="10" fontId="8" numFmtId="0" xfId="0" applyAlignment="1" applyBorder="1" applyFont="1">
      <alignment horizontal="center" shrinkToFit="0" vertical="center" wrapText="0"/>
    </xf>
    <xf borderId="23" fillId="10" fontId="8" numFmtId="0" xfId="0" applyAlignment="1" applyBorder="1" applyFont="1">
      <alignment horizontal="right" shrinkToFit="0" vertical="center" wrapText="0"/>
    </xf>
    <xf borderId="28" fillId="10" fontId="6" numFmtId="0" xfId="0" applyAlignment="1" applyBorder="1" applyFont="1">
      <alignment horizontal="center" shrinkToFit="0" vertical="center" wrapText="0"/>
    </xf>
    <xf borderId="8" fillId="5" fontId="32" numFmtId="0" xfId="0" applyAlignment="1" applyBorder="1" applyFont="1">
      <alignment horizontal="center" shrinkToFit="0" vertical="center" wrapText="0"/>
    </xf>
    <xf borderId="45" fillId="5" fontId="32" numFmtId="0" xfId="0" applyAlignment="1" applyBorder="1" applyFont="1">
      <alignment horizontal="center" shrinkToFit="0" vertical="center" wrapText="0"/>
    </xf>
    <xf borderId="38" fillId="10" fontId="32" numFmtId="0" xfId="0" applyAlignment="1" applyBorder="1" applyFont="1">
      <alignment horizontal="center" shrinkToFit="0" vertical="center" wrapText="0"/>
    </xf>
    <xf borderId="49" fillId="4" fontId="10" numFmtId="0" xfId="0" applyAlignment="1" applyBorder="1" applyFont="1">
      <alignment horizontal="center" shrinkToFit="0" vertical="center" wrapText="0"/>
    </xf>
    <xf borderId="30" fillId="5" fontId="32" numFmtId="0" xfId="0" applyAlignment="1" applyBorder="1" applyFont="1">
      <alignment horizontal="center" shrinkToFit="0" vertical="center" wrapText="0"/>
    </xf>
    <xf borderId="41" fillId="5" fontId="32" numFmtId="0" xfId="0" applyAlignment="1" applyBorder="1" applyFont="1">
      <alignment horizontal="center" shrinkToFit="0" vertical="center" wrapText="0"/>
    </xf>
    <xf borderId="31" fillId="10" fontId="32" numFmtId="0" xfId="0" applyAlignment="1" applyBorder="1" applyFont="1">
      <alignment horizontal="center" shrinkToFit="0" vertical="center" wrapText="0"/>
    </xf>
    <xf borderId="50" fillId="4" fontId="10" numFmtId="0" xfId="0" applyAlignment="1" applyBorder="1" applyFont="1">
      <alignment horizontal="center" shrinkToFit="0" vertical="center" wrapText="0"/>
    </xf>
    <xf borderId="75" fillId="5" fontId="6" numFmtId="0" xfId="0" applyAlignment="1" applyBorder="1" applyFont="1">
      <alignment horizontal="center" shrinkToFit="0" vertical="center" wrapText="0"/>
    </xf>
    <xf borderId="76" fillId="5" fontId="6" numFmtId="0" xfId="0" applyAlignment="1" applyBorder="1" applyFont="1">
      <alignment horizontal="center" shrinkToFit="0" vertical="center" wrapText="0"/>
    </xf>
    <xf borderId="77" fillId="12" fontId="6" numFmtId="0" xfId="0" applyAlignment="1" applyBorder="1" applyFont="1">
      <alignment horizontal="center" shrinkToFit="0" vertical="center" wrapText="0"/>
    </xf>
    <xf borderId="10" fillId="12" fontId="6" numFmtId="0" xfId="0" applyAlignment="1" applyBorder="1" applyFont="1">
      <alignment horizontal="center" shrinkToFit="0" vertical="center" wrapText="0"/>
    </xf>
    <xf borderId="74" fillId="12" fontId="6" numFmtId="0" xfId="0" applyAlignment="1" applyBorder="1" applyFont="1">
      <alignment horizontal="center" shrinkToFit="0" vertical="center" wrapText="0"/>
    </xf>
    <xf borderId="38" fillId="12" fontId="6" numFmtId="0" xfId="0" applyAlignment="1" applyBorder="1" applyFont="1">
      <alignment horizontal="center" shrinkToFit="0" vertical="center" wrapText="0"/>
    </xf>
    <xf borderId="26" fillId="12" fontId="6" numFmtId="0" xfId="0" applyAlignment="1" applyBorder="1" applyFont="1">
      <alignment horizontal="center" shrinkToFit="0" vertical="center" wrapText="0"/>
    </xf>
    <xf borderId="78" fillId="41" fontId="6" numFmtId="0" xfId="0" applyAlignment="1" applyBorder="1" applyFont="1">
      <alignment horizontal="center" shrinkToFit="0" vertical="center" wrapText="0"/>
    </xf>
    <xf borderId="79" fillId="0" fontId="2" numFmtId="0" xfId="0" applyBorder="1" applyFont="1"/>
    <xf borderId="80" fillId="0" fontId="2" numFmtId="0" xfId="0" applyBorder="1" applyFont="1"/>
    <xf borderId="81" fillId="41" fontId="6" numFmtId="0" xfId="0" applyAlignment="1" applyBorder="1" applyFont="1">
      <alignment horizontal="center" shrinkToFit="0" vertical="center" wrapText="0"/>
    </xf>
    <xf borderId="82" fillId="0" fontId="2" numFmtId="0" xfId="0" applyBorder="1" applyFont="1"/>
    <xf borderId="83" fillId="0" fontId="2" numFmtId="0" xfId="0" applyBorder="1" applyFont="1"/>
    <xf borderId="23" fillId="13" fontId="8" numFmtId="0" xfId="0" applyAlignment="1" applyBorder="1" applyFont="1">
      <alignment horizontal="right" shrinkToFit="0" vertical="center" wrapText="0"/>
    </xf>
    <xf borderId="24" fillId="13" fontId="6" numFmtId="0" xfId="0" applyAlignment="1" applyBorder="1" applyFont="1">
      <alignment horizontal="center" shrinkToFit="0" vertical="center" wrapText="0"/>
    </xf>
    <xf borderId="45" fillId="13" fontId="8" numFmtId="0" xfId="0" applyAlignment="1" applyBorder="1" applyFont="1">
      <alignment horizontal="right" shrinkToFit="0" vertical="center" wrapText="0"/>
    </xf>
    <xf borderId="38" fillId="13" fontId="6" numFmtId="0" xfId="0" applyAlignment="1" applyBorder="1" applyFont="1">
      <alignment horizontal="center" shrinkToFit="0" vertical="center" wrapText="0"/>
    </xf>
    <xf borderId="41" fillId="13" fontId="8" numFmtId="0" xfId="0" applyAlignment="1" applyBorder="1" applyFont="1">
      <alignment horizontal="right" shrinkToFit="0" vertical="center" wrapText="0"/>
    </xf>
    <xf borderId="31" fillId="13" fontId="6" numFmtId="0" xfId="0" applyAlignment="1" applyBorder="1" applyFont="1">
      <alignment horizontal="center" shrinkToFit="0" vertical="center" wrapText="0"/>
    </xf>
    <xf borderId="21" fillId="14" fontId="8" numFmtId="0" xfId="0" applyAlignment="1" applyBorder="1" applyFont="1">
      <alignment horizontal="center" shrinkToFit="0" vertical="center" wrapText="0"/>
    </xf>
    <xf borderId="23" fillId="14" fontId="8" numFmtId="0" xfId="0" applyAlignment="1" applyBorder="1" applyFont="1">
      <alignment horizontal="right" shrinkToFit="0" vertical="center" wrapText="0"/>
    </xf>
    <xf borderId="22" fillId="14" fontId="6" numFmtId="0" xfId="0" applyAlignment="1" applyBorder="1" applyFont="1">
      <alignment horizontal="center" shrinkToFit="0" vertical="center" wrapText="0"/>
    </xf>
    <xf borderId="24" fillId="14" fontId="6" numFmtId="0" xfId="0" applyAlignment="1" applyBorder="1" applyFont="1">
      <alignment horizontal="center" shrinkToFit="0" vertical="center" wrapText="0"/>
    </xf>
    <xf borderId="45" fillId="14" fontId="8" numFmtId="0" xfId="0" applyAlignment="1" applyBorder="1" applyFont="1">
      <alignment horizontal="right" shrinkToFit="0" vertical="center" wrapText="0"/>
    </xf>
    <xf borderId="38" fillId="14" fontId="6" numFmtId="0" xfId="0" applyAlignment="1" applyBorder="1" applyFont="1">
      <alignment horizontal="center" shrinkToFit="0" vertical="center" wrapText="0"/>
    </xf>
    <xf borderId="41" fillId="14" fontId="8" numFmtId="0" xfId="0" applyAlignment="1" applyBorder="1" applyFont="1">
      <alignment horizontal="right" shrinkToFit="0" vertical="center" wrapText="0"/>
    </xf>
    <xf borderId="31" fillId="14" fontId="6" numFmtId="0" xfId="0" applyAlignment="1" applyBorder="1" applyFont="1">
      <alignment horizontal="center" shrinkToFit="0" vertical="center" wrapText="0"/>
    </xf>
    <xf borderId="8" fillId="10" fontId="8" numFmtId="0" xfId="0" applyAlignment="1" applyBorder="1" applyFont="1">
      <alignment horizontal="left" shrinkToFit="0" vertical="center" wrapText="0"/>
    </xf>
    <xf borderId="8" fillId="10" fontId="8" numFmtId="0" xfId="0" applyAlignment="1" applyBorder="1" applyFont="1">
      <alignment horizontal="center" shrinkToFit="0" vertical="bottom" wrapText="0"/>
    </xf>
    <xf borderId="8" fillId="10" fontId="8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24.43"/>
    <col customWidth="1" min="3" max="4" width="3.43"/>
    <col customWidth="1" min="5" max="5" width="3.57"/>
    <col customWidth="1" min="6" max="8" width="3.43"/>
    <col customWidth="1" min="9" max="9" width="3.29"/>
    <col customWidth="1" min="10" max="10" width="3.43"/>
    <col customWidth="1" min="11" max="11" width="3.71"/>
    <col customWidth="1" min="12" max="15" width="3.43"/>
    <col customWidth="1" min="16" max="17" width="3.29"/>
    <col customWidth="1" min="18" max="20" width="3.43"/>
    <col customWidth="1" min="21" max="21" width="3.29"/>
    <col customWidth="1" min="22" max="30" width="3.43"/>
    <col customWidth="1" min="31" max="34" width="3.57"/>
    <col customWidth="1" min="35" max="35" width="4.57"/>
    <col customWidth="1" min="36" max="36" width="5.57"/>
    <col customWidth="1" min="37" max="37" width="12.43"/>
  </cols>
  <sheetData>
    <row r="1" ht="24.0" customHeight="1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I1" s="6"/>
    </row>
    <row r="2" ht="12.0" customHeight="1">
      <c r="A2" s="7" t="s">
        <v>2</v>
      </c>
      <c r="B2" s="8"/>
      <c r="C2" s="9">
        <v>1.0</v>
      </c>
      <c r="D2" s="9">
        <v>2.0</v>
      </c>
      <c r="E2" s="9">
        <v>3.0</v>
      </c>
      <c r="F2" s="9">
        <v>4.0</v>
      </c>
      <c r="G2" s="9">
        <v>5.0</v>
      </c>
      <c r="H2" s="9">
        <v>6.0</v>
      </c>
      <c r="I2" s="9">
        <v>7.0</v>
      </c>
      <c r="J2" s="9">
        <v>8.0</v>
      </c>
      <c r="K2" s="9">
        <v>9.0</v>
      </c>
      <c r="L2" s="9">
        <v>10.0</v>
      </c>
      <c r="M2" s="9">
        <v>11.0</v>
      </c>
      <c r="N2" s="9">
        <v>12.0</v>
      </c>
      <c r="O2" s="9">
        <v>13.0</v>
      </c>
      <c r="P2" s="9">
        <v>14.0</v>
      </c>
      <c r="Q2" s="9">
        <v>15.0</v>
      </c>
      <c r="R2" s="9">
        <v>16.0</v>
      </c>
      <c r="S2" s="9">
        <v>17.0</v>
      </c>
      <c r="T2" s="9">
        <v>18.0</v>
      </c>
      <c r="U2" s="9">
        <v>19.0</v>
      </c>
      <c r="V2" s="9">
        <v>20.0</v>
      </c>
      <c r="W2" s="9">
        <v>21.0</v>
      </c>
      <c r="X2" s="9">
        <v>22.0</v>
      </c>
      <c r="Y2" s="9">
        <v>23.0</v>
      </c>
      <c r="Z2" s="9">
        <v>24.0</v>
      </c>
      <c r="AA2" s="9">
        <v>25.0</v>
      </c>
      <c r="AB2" s="9">
        <v>26.0</v>
      </c>
      <c r="AC2" s="9">
        <v>27.0</v>
      </c>
      <c r="AD2" s="9">
        <v>28.0</v>
      </c>
      <c r="AE2" s="9">
        <v>29.0</v>
      </c>
      <c r="AF2" s="9">
        <v>30.0</v>
      </c>
      <c r="AG2" s="9">
        <v>31.0</v>
      </c>
      <c r="AH2" s="10"/>
    </row>
    <row r="3" ht="12.75" customHeight="1">
      <c r="A3" s="11"/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3</v>
      </c>
      <c r="K3" s="12" t="s">
        <v>4</v>
      </c>
      <c r="L3" s="12" t="s">
        <v>5</v>
      </c>
      <c r="M3" s="12" t="s">
        <v>6</v>
      </c>
      <c r="N3" s="12" t="s">
        <v>7</v>
      </c>
      <c r="O3" s="12" t="s">
        <v>8</v>
      </c>
      <c r="P3" s="12" t="s">
        <v>9</v>
      </c>
      <c r="Q3" s="12" t="s">
        <v>3</v>
      </c>
      <c r="R3" s="12" t="s">
        <v>4</v>
      </c>
      <c r="S3" s="12" t="s">
        <v>5</v>
      </c>
      <c r="T3" s="12" t="s">
        <v>6</v>
      </c>
      <c r="U3" s="12" t="s">
        <v>7</v>
      </c>
      <c r="V3" s="12" t="s">
        <v>8</v>
      </c>
      <c r="W3" s="12" t="s">
        <v>9</v>
      </c>
      <c r="X3" s="12" t="s">
        <v>3</v>
      </c>
      <c r="Y3" s="12" t="s">
        <v>4</v>
      </c>
      <c r="Z3" s="12" t="s">
        <v>5</v>
      </c>
      <c r="AA3" s="12" t="s">
        <v>6</v>
      </c>
      <c r="AB3" s="12" t="s">
        <v>7</v>
      </c>
      <c r="AC3" s="12" t="s">
        <v>8</v>
      </c>
      <c r="AD3" s="12" t="s">
        <v>9</v>
      </c>
      <c r="AE3" s="12" t="s">
        <v>3</v>
      </c>
      <c r="AF3" s="12" t="s">
        <v>4</v>
      </c>
      <c r="AG3" s="12" t="s">
        <v>5</v>
      </c>
      <c r="AH3" s="13"/>
      <c r="AI3" s="14"/>
      <c r="AJ3" s="14"/>
      <c r="AK3" s="14"/>
      <c r="AL3" s="14"/>
    </row>
    <row r="4" ht="12.75" customHeight="1">
      <c r="A4" s="15">
        <v>141100.0</v>
      </c>
      <c r="B4" s="16" t="s">
        <v>10</v>
      </c>
      <c r="C4" s="17" t="s">
        <v>11</v>
      </c>
      <c r="D4" s="17" t="s">
        <v>11</v>
      </c>
      <c r="E4" s="17" t="s">
        <v>11</v>
      </c>
      <c r="F4" s="17" t="s">
        <v>11</v>
      </c>
      <c r="G4" s="18" t="s">
        <v>12</v>
      </c>
      <c r="H4" s="18"/>
      <c r="I4" s="17" t="s">
        <v>11</v>
      </c>
      <c r="J4" s="17" t="s">
        <v>11</v>
      </c>
      <c r="K4" s="17" t="s">
        <v>11</v>
      </c>
      <c r="L4" s="17" t="s">
        <v>11</v>
      </c>
      <c r="M4" s="17" t="s">
        <v>11</v>
      </c>
      <c r="N4" s="18" t="s">
        <v>12</v>
      </c>
      <c r="O4" s="18"/>
      <c r="P4" s="17" t="s">
        <v>11</v>
      </c>
      <c r="Q4" s="17" t="s">
        <v>11</v>
      </c>
      <c r="R4" s="17" t="s">
        <v>11</v>
      </c>
      <c r="S4" s="17" t="s">
        <v>11</v>
      </c>
      <c r="T4" s="17" t="s">
        <v>11</v>
      </c>
      <c r="U4" s="18"/>
      <c r="V4" s="18" t="s">
        <v>12</v>
      </c>
      <c r="W4" s="17" t="s">
        <v>11</v>
      </c>
      <c r="X4" s="17" t="s">
        <v>11</v>
      </c>
      <c r="Y4" s="17" t="s">
        <v>11</v>
      </c>
      <c r="Z4" s="17" t="s">
        <v>11</v>
      </c>
      <c r="AA4" s="17" t="s">
        <v>11</v>
      </c>
      <c r="AB4" s="18" t="s">
        <v>13</v>
      </c>
      <c r="AC4" s="18" t="s">
        <v>13</v>
      </c>
      <c r="AD4" s="17" t="s">
        <v>11</v>
      </c>
      <c r="AE4" s="19" t="s">
        <v>11</v>
      </c>
      <c r="AF4" s="19" t="s">
        <v>11</v>
      </c>
      <c r="AG4" s="19" t="s">
        <v>11</v>
      </c>
      <c r="AH4" s="20">
        <v>138.0</v>
      </c>
      <c r="AI4" s="6"/>
      <c r="AJ4" s="21"/>
      <c r="AK4" s="14"/>
      <c r="AL4" s="14"/>
    </row>
    <row r="5" ht="12.75" customHeight="1">
      <c r="A5" s="22"/>
      <c r="B5" s="23"/>
      <c r="C5" s="24"/>
      <c r="D5" s="24"/>
      <c r="E5" s="24" t="s">
        <v>14</v>
      </c>
      <c r="F5" s="24"/>
      <c r="G5" s="25"/>
      <c r="H5" s="25" t="s">
        <v>14</v>
      </c>
      <c r="I5" s="24"/>
      <c r="J5" s="24"/>
      <c r="K5" s="24" t="s">
        <v>14</v>
      </c>
      <c r="L5" s="24"/>
      <c r="M5" s="24"/>
      <c r="N5" s="25" t="s">
        <v>14</v>
      </c>
      <c r="O5" s="25"/>
      <c r="P5" s="24"/>
      <c r="Q5" s="24" t="s">
        <v>14</v>
      </c>
      <c r="R5" s="24"/>
      <c r="S5" s="24"/>
      <c r="T5" s="24" t="s">
        <v>14</v>
      </c>
      <c r="U5" s="25"/>
      <c r="V5" s="25"/>
      <c r="W5" s="24" t="s">
        <v>14</v>
      </c>
      <c r="X5" s="24"/>
      <c r="Y5" s="24"/>
      <c r="Z5" s="24" t="s">
        <v>14</v>
      </c>
      <c r="AA5" s="24"/>
      <c r="AB5" s="25"/>
      <c r="AC5" s="25" t="s">
        <v>14</v>
      </c>
      <c r="AD5" s="24"/>
      <c r="AE5" s="26"/>
      <c r="AF5" s="26" t="s">
        <v>14</v>
      </c>
      <c r="AG5" s="26"/>
      <c r="AH5" s="27"/>
      <c r="AI5" s="6"/>
      <c r="AJ5" s="21"/>
      <c r="AK5" s="14"/>
      <c r="AL5" s="14"/>
    </row>
    <row r="6" ht="12.75" customHeight="1">
      <c r="A6" s="28">
        <v>141704.0</v>
      </c>
      <c r="B6" s="29" t="s">
        <v>15</v>
      </c>
      <c r="C6" s="30" t="s">
        <v>12</v>
      </c>
      <c r="D6" s="30" t="s">
        <v>12</v>
      </c>
      <c r="E6" s="30" t="s">
        <v>16</v>
      </c>
      <c r="F6" s="30" t="s">
        <v>17</v>
      </c>
      <c r="G6" s="31" t="s">
        <v>12</v>
      </c>
      <c r="H6" s="31" t="s">
        <v>18</v>
      </c>
      <c r="I6" s="30" t="s">
        <v>12</v>
      </c>
      <c r="J6" s="30" t="s">
        <v>16</v>
      </c>
      <c r="K6" s="30" t="s">
        <v>18</v>
      </c>
      <c r="L6" s="30" t="s">
        <v>17</v>
      </c>
      <c r="M6" s="30" t="s">
        <v>12</v>
      </c>
      <c r="N6" s="31" t="s">
        <v>18</v>
      </c>
      <c r="O6" s="31"/>
      <c r="P6" s="30" t="s">
        <v>17</v>
      </c>
      <c r="Q6" s="30" t="s">
        <v>18</v>
      </c>
      <c r="R6" s="30" t="s">
        <v>18</v>
      </c>
      <c r="S6" s="30" t="s">
        <v>17</v>
      </c>
      <c r="T6" s="30" t="s">
        <v>18</v>
      </c>
      <c r="U6" s="31" t="s">
        <v>12</v>
      </c>
      <c r="V6" s="31" t="s">
        <v>12</v>
      </c>
      <c r="W6" s="30" t="s">
        <v>18</v>
      </c>
      <c r="X6" s="30" t="s">
        <v>16</v>
      </c>
      <c r="Y6" s="30" t="s">
        <v>12</v>
      </c>
      <c r="Z6" s="30" t="s">
        <v>11</v>
      </c>
      <c r="AA6" s="30" t="s">
        <v>12</v>
      </c>
      <c r="AB6" s="31" t="s">
        <v>12</v>
      </c>
      <c r="AC6" s="31" t="s">
        <v>18</v>
      </c>
      <c r="AD6" s="30" t="s">
        <v>16</v>
      </c>
      <c r="AE6" s="32" t="s">
        <v>12</v>
      </c>
      <c r="AF6" s="32" t="s">
        <v>18</v>
      </c>
      <c r="AG6" s="32" t="s">
        <v>17</v>
      </c>
      <c r="AH6" s="33">
        <v>192.0</v>
      </c>
      <c r="AI6" s="6">
        <v>54.0</v>
      </c>
      <c r="AJ6" s="21" t="s">
        <v>19</v>
      </c>
      <c r="AK6" s="14"/>
      <c r="AL6" s="14"/>
    </row>
    <row r="7" ht="12.75" customHeight="1">
      <c r="A7" s="34">
        <v>140694.0</v>
      </c>
      <c r="B7" s="35" t="s">
        <v>20</v>
      </c>
      <c r="C7" s="36" t="s">
        <v>17</v>
      </c>
      <c r="D7" s="36" t="s">
        <v>11</v>
      </c>
      <c r="E7" s="36" t="s">
        <v>21</v>
      </c>
      <c r="F7" s="36" t="s">
        <v>11</v>
      </c>
      <c r="G7" s="37"/>
      <c r="H7" s="37"/>
      <c r="I7" s="36" t="s">
        <v>11</v>
      </c>
      <c r="J7" s="36" t="s">
        <v>11</v>
      </c>
      <c r="K7" s="36" t="s">
        <v>11</v>
      </c>
      <c r="L7" s="36" t="s">
        <v>11</v>
      </c>
      <c r="M7" s="36"/>
      <c r="N7" s="37"/>
      <c r="O7" s="37"/>
      <c r="P7" s="36" t="s">
        <v>16</v>
      </c>
      <c r="Q7" s="36" t="s">
        <v>16</v>
      </c>
      <c r="R7" s="36" t="s">
        <v>16</v>
      </c>
      <c r="S7" s="36" t="s">
        <v>16</v>
      </c>
      <c r="T7" s="36" t="s">
        <v>22</v>
      </c>
      <c r="U7" s="37"/>
      <c r="V7" s="37"/>
      <c r="W7" s="36" t="s">
        <v>16</v>
      </c>
      <c r="X7" s="36" t="s">
        <v>16</v>
      </c>
      <c r="Y7" s="36" t="s">
        <v>16</v>
      </c>
      <c r="Z7" s="36" t="s">
        <v>16</v>
      </c>
      <c r="AA7" s="36" t="s">
        <v>22</v>
      </c>
      <c r="AB7" s="37"/>
      <c r="AC7" s="37"/>
      <c r="AD7" s="36" t="s">
        <v>16</v>
      </c>
      <c r="AE7" s="38" t="s">
        <v>16</v>
      </c>
      <c r="AF7" s="38" t="s">
        <v>16</v>
      </c>
      <c r="AG7" s="38" t="s">
        <v>16</v>
      </c>
      <c r="AH7" s="39">
        <v>72.0</v>
      </c>
      <c r="AI7" s="6"/>
      <c r="AJ7" s="21"/>
      <c r="AK7" s="14"/>
      <c r="AL7" s="14"/>
    </row>
    <row r="8" ht="12.75" customHeight="1">
      <c r="A8" s="40">
        <v>140473.0</v>
      </c>
      <c r="B8" s="41" t="s">
        <v>23</v>
      </c>
      <c r="C8" s="42"/>
      <c r="D8" s="42"/>
      <c r="E8" s="42" t="s">
        <v>18</v>
      </c>
      <c r="F8" s="42" t="s">
        <v>24</v>
      </c>
      <c r="G8" s="43"/>
      <c r="H8" s="43" t="s">
        <v>25</v>
      </c>
      <c r="I8" s="42"/>
      <c r="J8" s="42" t="s">
        <v>13</v>
      </c>
      <c r="K8" s="42" t="s">
        <v>18</v>
      </c>
      <c r="L8" s="42" t="s">
        <v>24</v>
      </c>
      <c r="M8" s="42"/>
      <c r="N8" s="43" t="s">
        <v>18</v>
      </c>
      <c r="O8" s="43" t="s">
        <v>17</v>
      </c>
      <c r="P8" s="42"/>
      <c r="Q8" s="42" t="s">
        <v>24</v>
      </c>
      <c r="R8" s="42"/>
      <c r="S8" s="42" t="s">
        <v>13</v>
      </c>
      <c r="T8" s="42" t="s">
        <v>18</v>
      </c>
      <c r="U8" s="43"/>
      <c r="V8" s="43" t="s">
        <v>12</v>
      </c>
      <c r="W8" s="42" t="s">
        <v>24</v>
      </c>
      <c r="X8" s="42" t="s">
        <v>11</v>
      </c>
      <c r="Y8" s="42"/>
      <c r="Z8" s="42" t="s">
        <v>18</v>
      </c>
      <c r="AA8" s="42"/>
      <c r="AB8" s="43"/>
      <c r="AC8" s="43" t="s">
        <v>18</v>
      </c>
      <c r="AD8" s="42" t="s">
        <v>18</v>
      </c>
      <c r="AE8" s="42"/>
      <c r="AF8" s="42" t="s">
        <v>18</v>
      </c>
      <c r="AG8" s="42"/>
      <c r="AH8" s="44">
        <v>120.0</v>
      </c>
      <c r="AI8" s="6"/>
      <c r="AJ8" s="14"/>
      <c r="AK8" s="14"/>
      <c r="AL8" s="14"/>
    </row>
    <row r="9" ht="12.75" customHeight="1">
      <c r="A9" s="45"/>
      <c r="B9" s="46"/>
      <c r="C9" s="47" t="s">
        <v>14</v>
      </c>
      <c r="D9" s="47"/>
      <c r="E9" s="47"/>
      <c r="F9" s="47" t="s">
        <v>14</v>
      </c>
      <c r="G9" s="48"/>
      <c r="H9" s="48"/>
      <c r="I9" s="47" t="s">
        <v>14</v>
      </c>
      <c r="J9" s="47"/>
      <c r="K9" s="47"/>
      <c r="L9" s="47" t="s">
        <v>14</v>
      </c>
      <c r="M9" s="47"/>
      <c r="N9" s="48"/>
      <c r="O9" s="48" t="s">
        <v>14</v>
      </c>
      <c r="P9" s="47"/>
      <c r="Q9" s="47"/>
      <c r="R9" s="47" t="s">
        <v>14</v>
      </c>
      <c r="S9" s="47"/>
      <c r="T9" s="47"/>
      <c r="U9" s="48" t="s">
        <v>14</v>
      </c>
      <c r="V9" s="48"/>
      <c r="W9" s="47"/>
      <c r="X9" s="47" t="s">
        <v>14</v>
      </c>
      <c r="Y9" s="47"/>
      <c r="Z9" s="47"/>
      <c r="AA9" s="47" t="s">
        <v>14</v>
      </c>
      <c r="AB9" s="48"/>
      <c r="AC9" s="48"/>
      <c r="AD9" s="47" t="s">
        <v>14</v>
      </c>
      <c r="AE9" s="47"/>
      <c r="AF9" s="47"/>
      <c r="AG9" s="47" t="s">
        <v>14</v>
      </c>
      <c r="AH9" s="49"/>
      <c r="AI9" s="6"/>
      <c r="AJ9" s="21"/>
      <c r="AK9" s="14"/>
      <c r="AL9" s="14"/>
    </row>
    <row r="10" ht="12.75" customHeight="1">
      <c r="A10" s="50">
        <v>152005.0</v>
      </c>
      <c r="B10" s="51" t="s">
        <v>26</v>
      </c>
      <c r="C10" s="52" t="s">
        <v>18</v>
      </c>
      <c r="D10" s="52" t="s">
        <v>27</v>
      </c>
      <c r="E10" s="52"/>
      <c r="F10" s="52" t="s">
        <v>25</v>
      </c>
      <c r="G10" s="31"/>
      <c r="H10" s="31"/>
      <c r="I10" s="52" t="s">
        <v>18</v>
      </c>
      <c r="J10" s="52" t="s">
        <v>28</v>
      </c>
      <c r="K10" s="52" t="s">
        <v>28</v>
      </c>
      <c r="L10" s="52" t="s">
        <v>11</v>
      </c>
      <c r="M10" s="52"/>
      <c r="N10" s="31"/>
      <c r="O10" s="31" t="s">
        <v>18</v>
      </c>
      <c r="P10" s="52"/>
      <c r="Q10" s="52" t="s">
        <v>27</v>
      </c>
      <c r="R10" s="52" t="s">
        <v>11</v>
      </c>
      <c r="S10" s="52" t="s">
        <v>29</v>
      </c>
      <c r="T10" s="52" t="s">
        <v>28</v>
      </c>
      <c r="U10" s="31" t="s">
        <v>18</v>
      </c>
      <c r="V10" s="31"/>
      <c r="W10" s="52" t="s">
        <v>17</v>
      </c>
      <c r="X10" s="52" t="s">
        <v>18</v>
      </c>
      <c r="Y10" s="52" t="s">
        <v>27</v>
      </c>
      <c r="Z10" s="52"/>
      <c r="AA10" s="52"/>
      <c r="AB10" s="31"/>
      <c r="AC10" s="31"/>
      <c r="AD10" s="52" t="s">
        <v>18</v>
      </c>
      <c r="AE10" s="52" t="s">
        <v>29</v>
      </c>
      <c r="AF10" s="52"/>
      <c r="AG10" s="52" t="s">
        <v>25</v>
      </c>
      <c r="AH10" s="33">
        <v>132.0</v>
      </c>
      <c r="AI10" s="6"/>
      <c r="AJ10" s="21"/>
      <c r="AK10" s="14"/>
      <c r="AL10" s="14"/>
    </row>
    <row r="11" ht="12.75" customHeight="1">
      <c r="A11" s="53">
        <v>154938.0</v>
      </c>
      <c r="B11" s="54" t="s">
        <v>30</v>
      </c>
      <c r="C11" s="55" t="s">
        <v>11</v>
      </c>
      <c r="D11" s="55" t="s">
        <v>11</v>
      </c>
      <c r="E11" s="56" t="s">
        <v>11</v>
      </c>
      <c r="F11" s="55" t="s">
        <v>11</v>
      </c>
      <c r="G11" s="57"/>
      <c r="H11" s="58" t="s">
        <v>24</v>
      </c>
      <c r="I11" s="56" t="s">
        <v>11</v>
      </c>
      <c r="J11" s="55" t="s">
        <v>11</v>
      </c>
      <c r="K11" s="56" t="s">
        <v>11</v>
      </c>
      <c r="L11" s="56" t="s">
        <v>11</v>
      </c>
      <c r="M11" s="56" t="s">
        <v>11</v>
      </c>
      <c r="N11" s="57" t="s">
        <v>13</v>
      </c>
      <c r="O11" s="58" t="s">
        <v>11</v>
      </c>
      <c r="P11" s="56" t="s">
        <v>11</v>
      </c>
      <c r="Q11" s="56" t="s">
        <v>11</v>
      </c>
      <c r="R11" s="56" t="s">
        <v>11</v>
      </c>
      <c r="S11" s="55" t="s">
        <v>11</v>
      </c>
      <c r="T11" s="56" t="s">
        <v>11</v>
      </c>
      <c r="U11" s="57" t="s">
        <v>31</v>
      </c>
      <c r="V11" s="57" t="s">
        <v>32</v>
      </c>
      <c r="W11" s="55" t="s">
        <v>33</v>
      </c>
      <c r="X11" s="55" t="s">
        <v>33</v>
      </c>
      <c r="Y11" s="55" t="s">
        <v>33</v>
      </c>
      <c r="Z11" s="55" t="s">
        <v>33</v>
      </c>
      <c r="AA11" s="55" t="s">
        <v>33</v>
      </c>
      <c r="AB11" s="57" t="s">
        <v>32</v>
      </c>
      <c r="AC11" s="57"/>
      <c r="AD11" s="59" t="s">
        <v>33</v>
      </c>
      <c r="AE11" s="59" t="s">
        <v>33</v>
      </c>
      <c r="AF11" s="59" t="s">
        <v>33</v>
      </c>
      <c r="AG11" s="59" t="s">
        <v>33</v>
      </c>
      <c r="AH11" s="60">
        <v>84.0</v>
      </c>
      <c r="AI11" s="6"/>
      <c r="AJ11" s="14"/>
      <c r="AK11" s="14"/>
      <c r="AL11" s="14"/>
    </row>
    <row r="12" ht="12.75" customHeight="1">
      <c r="A12" s="61">
        <v>140970.0</v>
      </c>
      <c r="B12" s="62" t="s">
        <v>34</v>
      </c>
      <c r="C12" s="63" t="s">
        <v>24</v>
      </c>
      <c r="D12" s="63" t="s">
        <v>24</v>
      </c>
      <c r="E12" s="63" t="s">
        <v>24</v>
      </c>
      <c r="F12" s="63" t="s">
        <v>24</v>
      </c>
      <c r="G12" s="12" t="s">
        <v>18</v>
      </c>
      <c r="H12" s="12" t="s">
        <v>17</v>
      </c>
      <c r="I12" s="63" t="s">
        <v>24</v>
      </c>
      <c r="J12" s="63" t="s">
        <v>24</v>
      </c>
      <c r="K12" s="63" t="s">
        <v>24</v>
      </c>
      <c r="L12" s="63" t="s">
        <v>24</v>
      </c>
      <c r="M12" s="63" t="s">
        <v>24</v>
      </c>
      <c r="N12" s="12"/>
      <c r="O12" s="12"/>
      <c r="P12" s="63" t="s">
        <v>35</v>
      </c>
      <c r="Q12" s="63"/>
      <c r="R12" s="63" t="s">
        <v>24</v>
      </c>
      <c r="S12" s="63" t="s">
        <v>35</v>
      </c>
      <c r="T12" s="63" t="s">
        <v>35</v>
      </c>
      <c r="U12" s="12" t="s">
        <v>17</v>
      </c>
      <c r="V12" s="12" t="s">
        <v>12</v>
      </c>
      <c r="W12" s="63" t="s">
        <v>36</v>
      </c>
      <c r="X12" s="63" t="s">
        <v>24</v>
      </c>
      <c r="Y12" s="63" t="s">
        <v>24</v>
      </c>
      <c r="Z12" s="63" t="s">
        <v>24</v>
      </c>
      <c r="AA12" s="63" t="s">
        <v>36</v>
      </c>
      <c r="AB12" s="12" t="s">
        <v>17</v>
      </c>
      <c r="AC12" s="12"/>
      <c r="AD12" s="59" t="s">
        <v>36</v>
      </c>
      <c r="AE12" s="59" t="s">
        <v>36</v>
      </c>
      <c r="AF12" s="59"/>
      <c r="AG12" s="59" t="s">
        <v>24</v>
      </c>
      <c r="AH12" s="60">
        <v>138.0</v>
      </c>
      <c r="AI12" s="6"/>
      <c r="AJ12" s="14"/>
      <c r="AK12" s="14"/>
      <c r="AL12" s="14"/>
    </row>
    <row r="13" ht="12.75" customHeight="1">
      <c r="A13" s="64">
        <v>141321.0</v>
      </c>
      <c r="B13" s="65" t="s">
        <v>37</v>
      </c>
      <c r="C13" s="66" t="s">
        <v>11</v>
      </c>
      <c r="D13" s="67"/>
      <c r="E13" s="66" t="s">
        <v>24</v>
      </c>
      <c r="F13" s="66" t="s">
        <v>24</v>
      </c>
      <c r="G13" s="68" t="s">
        <v>24</v>
      </c>
      <c r="H13" s="43"/>
      <c r="I13" s="66" t="s">
        <v>24</v>
      </c>
      <c r="J13" s="67"/>
      <c r="K13" s="66" t="s">
        <v>18</v>
      </c>
      <c r="L13" s="67"/>
      <c r="M13" s="67" t="s">
        <v>18</v>
      </c>
      <c r="N13" s="43"/>
      <c r="O13" s="68" t="s">
        <v>24</v>
      </c>
      <c r="P13" s="67"/>
      <c r="Q13" s="66" t="s">
        <v>18</v>
      </c>
      <c r="R13" s="67"/>
      <c r="S13" s="67" t="s">
        <v>18</v>
      </c>
      <c r="T13" s="67"/>
      <c r="U13" s="43" t="s">
        <v>18</v>
      </c>
      <c r="V13" s="43"/>
      <c r="W13" s="66" t="s">
        <v>13</v>
      </c>
      <c r="X13" s="67"/>
      <c r="Y13" s="66" t="s">
        <v>25</v>
      </c>
      <c r="Z13" s="67" t="s">
        <v>24</v>
      </c>
      <c r="AA13" s="67" t="s">
        <v>18</v>
      </c>
      <c r="AB13" s="43"/>
      <c r="AC13" s="43"/>
      <c r="AD13" s="67"/>
      <c r="AE13" s="67"/>
      <c r="AF13" s="67"/>
      <c r="AG13" s="67" t="s">
        <v>18</v>
      </c>
      <c r="AH13" s="44">
        <v>192.0</v>
      </c>
      <c r="AI13" s="6">
        <v>54.0</v>
      </c>
      <c r="AJ13" s="21"/>
      <c r="AK13" s="14"/>
      <c r="AL13" s="14"/>
      <c r="AM13" s="69" t="s">
        <v>38</v>
      </c>
    </row>
    <row r="14" ht="12.75" customHeight="1">
      <c r="A14" s="70"/>
      <c r="B14" s="71"/>
      <c r="C14" s="72"/>
      <c r="D14" s="72" t="s">
        <v>14</v>
      </c>
      <c r="E14" s="72"/>
      <c r="F14" s="72"/>
      <c r="G14" s="48" t="s">
        <v>14</v>
      </c>
      <c r="H14" s="48"/>
      <c r="I14" s="72"/>
      <c r="J14" s="72" t="s">
        <v>14</v>
      </c>
      <c r="K14" s="72"/>
      <c r="L14" s="72"/>
      <c r="M14" s="72" t="s">
        <v>14</v>
      </c>
      <c r="N14" s="48"/>
      <c r="O14" s="48"/>
      <c r="P14" s="72" t="s">
        <v>14</v>
      </c>
      <c r="Q14" s="72"/>
      <c r="R14" s="72"/>
      <c r="S14" s="72" t="s">
        <v>14</v>
      </c>
      <c r="T14" s="72"/>
      <c r="U14" s="48"/>
      <c r="V14" s="48" t="s">
        <v>14</v>
      </c>
      <c r="W14" s="72"/>
      <c r="X14" s="72"/>
      <c r="Y14" s="72" t="s">
        <v>14</v>
      </c>
      <c r="Z14" s="72"/>
      <c r="AA14" s="72"/>
      <c r="AB14" s="48" t="s">
        <v>14</v>
      </c>
      <c r="AC14" s="48"/>
      <c r="AD14" s="72"/>
      <c r="AE14" s="72" t="s">
        <v>14</v>
      </c>
      <c r="AF14" s="72"/>
      <c r="AG14" s="72"/>
      <c r="AH14" s="49"/>
      <c r="AI14" s="6"/>
      <c r="AJ14" s="14"/>
      <c r="AK14" s="14"/>
      <c r="AL14" s="14"/>
    </row>
    <row r="15" ht="12.75" customHeight="1">
      <c r="A15" s="73">
        <v>426377.0</v>
      </c>
      <c r="B15" s="74" t="s">
        <v>39</v>
      </c>
      <c r="C15" s="75"/>
      <c r="D15" s="75" t="s">
        <v>18</v>
      </c>
      <c r="E15" s="76"/>
      <c r="F15" s="76" t="s">
        <v>12</v>
      </c>
      <c r="G15" s="31" t="s">
        <v>18</v>
      </c>
      <c r="H15" s="31"/>
      <c r="I15" s="75"/>
      <c r="J15" s="75" t="s">
        <v>18</v>
      </c>
      <c r="K15" s="76"/>
      <c r="L15" s="76" t="s">
        <v>12</v>
      </c>
      <c r="M15" s="76" t="s">
        <v>18</v>
      </c>
      <c r="N15" s="31"/>
      <c r="O15" s="31"/>
      <c r="P15" s="75" t="s">
        <v>18</v>
      </c>
      <c r="Q15" s="75"/>
      <c r="R15" s="76" t="s">
        <v>17</v>
      </c>
      <c r="S15" s="75" t="s">
        <v>18</v>
      </c>
      <c r="T15" s="75" t="s">
        <v>24</v>
      </c>
      <c r="U15" s="31"/>
      <c r="V15" s="31" t="s">
        <v>18</v>
      </c>
      <c r="W15" s="75" t="s">
        <v>12</v>
      </c>
      <c r="X15" s="75"/>
      <c r="Y15" s="75" t="s">
        <v>18</v>
      </c>
      <c r="Z15" s="75" t="s">
        <v>12</v>
      </c>
      <c r="AA15" s="75"/>
      <c r="AB15" s="31" t="s">
        <v>18</v>
      </c>
      <c r="AC15" s="31"/>
      <c r="AD15" s="75"/>
      <c r="AE15" s="75" t="s">
        <v>18</v>
      </c>
      <c r="AF15" s="75" t="s">
        <v>18</v>
      </c>
      <c r="AG15" s="75"/>
      <c r="AH15" s="33">
        <v>120.0</v>
      </c>
      <c r="AI15" s="6"/>
      <c r="AJ15" s="14"/>
      <c r="AK15" s="14" t="s">
        <v>38</v>
      </c>
      <c r="AL15" s="14" t="s">
        <v>38</v>
      </c>
    </row>
    <row r="16" ht="12.75" customHeight="1">
      <c r="A16" s="77">
        <v>137987.0</v>
      </c>
      <c r="B16" s="78" t="s">
        <v>40</v>
      </c>
      <c r="C16" s="79"/>
      <c r="D16" s="79" t="s">
        <v>18</v>
      </c>
      <c r="E16" s="80" t="s">
        <v>18</v>
      </c>
      <c r="F16" s="80"/>
      <c r="G16" s="81"/>
      <c r="H16" s="37" t="s">
        <v>18</v>
      </c>
      <c r="I16" s="79" t="s">
        <v>18</v>
      </c>
      <c r="J16" s="79"/>
      <c r="K16" s="80"/>
      <c r="L16" s="80" t="s">
        <v>12</v>
      </c>
      <c r="M16" s="80" t="s">
        <v>18</v>
      </c>
      <c r="N16" s="81"/>
      <c r="O16" s="37"/>
      <c r="P16" s="79" t="s">
        <v>18</v>
      </c>
      <c r="Q16" s="79" t="s">
        <v>12</v>
      </c>
      <c r="R16" s="80" t="s">
        <v>24</v>
      </c>
      <c r="S16" s="80"/>
      <c r="T16" s="80" t="s">
        <v>18</v>
      </c>
      <c r="U16" s="81" t="s">
        <v>12</v>
      </c>
      <c r="V16" s="81"/>
      <c r="W16" s="79"/>
      <c r="X16" s="79" t="s">
        <v>18</v>
      </c>
      <c r="Y16" s="79" t="s">
        <v>18</v>
      </c>
      <c r="Z16" s="80"/>
      <c r="AA16" s="79"/>
      <c r="AB16" s="37" t="s">
        <v>18</v>
      </c>
      <c r="AC16" s="37" t="s">
        <v>12</v>
      </c>
      <c r="AD16" s="80"/>
      <c r="AE16" s="80"/>
      <c r="AF16" s="80" t="s">
        <v>18</v>
      </c>
      <c r="AG16" s="80" t="s">
        <v>12</v>
      </c>
      <c r="AH16" s="60">
        <v>192.0</v>
      </c>
      <c r="AI16" s="6">
        <v>54.0</v>
      </c>
      <c r="AJ16" s="14"/>
      <c r="AK16" s="14"/>
      <c r="AL16" s="14" t="s">
        <v>38</v>
      </c>
    </row>
    <row r="17" ht="12.75" customHeight="1">
      <c r="A17" s="82">
        <v>142140.0</v>
      </c>
      <c r="B17" s="83" t="s">
        <v>41</v>
      </c>
      <c r="C17" s="84"/>
      <c r="D17" s="84" t="s">
        <v>18</v>
      </c>
      <c r="E17" s="84" t="s">
        <v>18</v>
      </c>
      <c r="F17" s="84"/>
      <c r="G17" s="43"/>
      <c r="H17" s="43" t="s">
        <v>18</v>
      </c>
      <c r="I17" s="84" t="s">
        <v>18</v>
      </c>
      <c r="J17" s="84"/>
      <c r="K17" s="84"/>
      <c r="L17" s="84" t="s">
        <v>12</v>
      </c>
      <c r="M17" s="84" t="s">
        <v>18</v>
      </c>
      <c r="N17" s="43"/>
      <c r="O17" s="43"/>
      <c r="P17" s="84" t="s">
        <v>18</v>
      </c>
      <c r="Q17" s="84" t="s">
        <v>12</v>
      </c>
      <c r="R17" s="84" t="s">
        <v>11</v>
      </c>
      <c r="S17" s="84"/>
      <c r="T17" s="84" t="s">
        <v>12</v>
      </c>
      <c r="U17" s="43" t="s">
        <v>18</v>
      </c>
      <c r="V17" s="43"/>
      <c r="W17" s="84"/>
      <c r="X17" s="84" t="s">
        <v>18</v>
      </c>
      <c r="Y17" s="84" t="s">
        <v>18</v>
      </c>
      <c r="Z17" s="84" t="s">
        <v>17</v>
      </c>
      <c r="AA17" s="84"/>
      <c r="AB17" s="43" t="s">
        <v>18</v>
      </c>
      <c r="AC17" s="43" t="s">
        <v>12</v>
      </c>
      <c r="AD17" s="84" t="s">
        <v>17</v>
      </c>
      <c r="AE17" s="84"/>
      <c r="AF17" s="84" t="s">
        <v>18</v>
      </c>
      <c r="AG17" s="84" t="s">
        <v>12</v>
      </c>
      <c r="AH17" s="44">
        <v>192.0</v>
      </c>
      <c r="AI17" s="6">
        <v>54.0</v>
      </c>
      <c r="AJ17" s="21"/>
      <c r="AK17" s="14"/>
      <c r="AL17" s="14" t="s">
        <v>38</v>
      </c>
      <c r="AM17" s="69" t="s">
        <v>38</v>
      </c>
    </row>
    <row r="18" ht="12.75" customHeight="1">
      <c r="A18" s="85">
        <v>101940.0</v>
      </c>
      <c r="B18" s="86" t="s">
        <v>42</v>
      </c>
      <c r="C18" s="87"/>
      <c r="D18" s="87"/>
      <c r="E18" s="87"/>
      <c r="F18" s="87"/>
      <c r="G18" s="37"/>
      <c r="H18" s="37" t="s">
        <v>17</v>
      </c>
      <c r="I18" s="87"/>
      <c r="J18" s="87"/>
      <c r="K18" s="87"/>
      <c r="L18" s="87"/>
      <c r="M18" s="87"/>
      <c r="N18" s="37" t="s">
        <v>17</v>
      </c>
      <c r="O18" s="37"/>
      <c r="P18" s="87"/>
      <c r="Q18" s="87"/>
      <c r="R18" s="87"/>
      <c r="S18" s="87" t="s">
        <v>17</v>
      </c>
      <c r="T18" s="87" t="s">
        <v>17</v>
      </c>
      <c r="U18" s="37"/>
      <c r="V18" s="37" t="s">
        <v>17</v>
      </c>
      <c r="W18" s="87"/>
      <c r="X18" s="87"/>
      <c r="Y18" s="87"/>
      <c r="Z18" s="87" t="s">
        <v>17</v>
      </c>
      <c r="AA18" s="87" t="s">
        <v>17</v>
      </c>
      <c r="AB18" s="37"/>
      <c r="AC18" s="37"/>
      <c r="AD18" s="87"/>
      <c r="AE18" s="87"/>
      <c r="AF18" s="87"/>
      <c r="AG18" s="87"/>
      <c r="AH18" s="88"/>
      <c r="AI18" s="6"/>
      <c r="AJ18" s="14"/>
      <c r="AK18" s="14" t="s">
        <v>38</v>
      </c>
      <c r="AL18" s="14"/>
    </row>
    <row r="19" ht="12.75" customHeight="1">
      <c r="A19" s="89">
        <v>141054.0</v>
      </c>
      <c r="B19" s="90" t="s">
        <v>43</v>
      </c>
      <c r="C19" s="91"/>
      <c r="D19" s="91"/>
      <c r="E19" s="91"/>
      <c r="F19" s="91"/>
      <c r="G19" s="81"/>
      <c r="H19" s="81"/>
      <c r="I19" s="91"/>
      <c r="J19" s="91"/>
      <c r="K19" s="91"/>
      <c r="L19" s="91"/>
      <c r="M19" s="91"/>
      <c r="N19" s="81"/>
      <c r="O19" s="81"/>
      <c r="P19" s="91"/>
      <c r="Q19" s="91"/>
      <c r="R19" s="91"/>
      <c r="S19" s="91"/>
      <c r="T19" s="91"/>
      <c r="U19" s="81"/>
      <c r="V19" s="81"/>
      <c r="W19" s="91"/>
      <c r="X19" s="91"/>
      <c r="Y19" s="91"/>
      <c r="Z19" s="91"/>
      <c r="AA19" s="91"/>
      <c r="AB19" s="81"/>
      <c r="AC19" s="81"/>
      <c r="AD19" s="91"/>
      <c r="AE19" s="92"/>
      <c r="AF19" s="92"/>
      <c r="AG19" s="92"/>
      <c r="AH19" s="93"/>
      <c r="AI19" s="6"/>
      <c r="AJ19" s="21"/>
      <c r="AK19" s="14"/>
      <c r="AL19" s="14"/>
    </row>
    <row r="20" ht="12.75" customHeight="1">
      <c r="A20" s="94">
        <v>140465.0</v>
      </c>
      <c r="B20" s="95" t="s">
        <v>44</v>
      </c>
      <c r="C20" s="96"/>
      <c r="D20" s="96"/>
      <c r="E20" s="96"/>
      <c r="F20" s="96"/>
      <c r="G20" s="43"/>
      <c r="H20" s="43"/>
      <c r="I20" s="96"/>
      <c r="J20" s="96"/>
      <c r="K20" s="96"/>
      <c r="L20" s="96"/>
      <c r="M20" s="96"/>
      <c r="N20" s="43"/>
      <c r="O20" s="43"/>
      <c r="P20" s="96"/>
      <c r="Q20" s="96"/>
      <c r="R20" s="96"/>
      <c r="S20" s="96"/>
      <c r="T20" s="96"/>
      <c r="U20" s="43"/>
      <c r="V20" s="43"/>
      <c r="W20" s="96"/>
      <c r="X20" s="96"/>
      <c r="Y20" s="96"/>
      <c r="Z20" s="96"/>
      <c r="AA20" s="96"/>
      <c r="AB20" s="43"/>
      <c r="AC20" s="43"/>
      <c r="AD20" s="91"/>
      <c r="AE20" s="92"/>
      <c r="AF20" s="92"/>
      <c r="AG20" s="92"/>
      <c r="AH20" s="93"/>
      <c r="AI20" s="6"/>
      <c r="AJ20" s="14"/>
      <c r="AK20" s="14"/>
      <c r="AL20" s="14"/>
    </row>
    <row r="21" ht="12.75" customHeight="1">
      <c r="A21" s="97"/>
      <c r="B21" s="98" t="s">
        <v>45</v>
      </c>
      <c r="C21" s="99">
        <f t="shared" ref="C21:AG21" si="1">COUNTIF(C4:C20,"M")+COUNTIF(C25:C38,"M")+COUNTIF(C41:C44,"M")+COUNTIF(C4:C20,"P")+COUNTIF(C25:C38,"P")+COUNTIF(C41:C45,"P")+COUNTIF(C4:C20,"MT")+COUNTIF(C25:C38,"MT")+COUNTIF(C41:C45,"MT")+COUNTIF(C4:C20,"MN")+COUNTIF(C25:C38,"MN")+COUNTIF(C41:C45,"MN")+COUNTIF(C4:C20,"MN2")+COUNTIF(C25:C38,"MN2")+COUNTIF(C41:C45,"MN2")+COUNTIF(C4:C20,"PN2")+COUNTIF(C25:C38,"PN2")+COUNTIF(C41:C45,"PN2")</f>
        <v>6</v>
      </c>
      <c r="D21" s="99">
        <f t="shared" si="1"/>
        <v>8</v>
      </c>
      <c r="E21" s="99">
        <f t="shared" si="1"/>
        <v>7</v>
      </c>
      <c r="F21" s="99">
        <f t="shared" si="1"/>
        <v>6</v>
      </c>
      <c r="G21" s="99">
        <f t="shared" si="1"/>
        <v>8</v>
      </c>
      <c r="H21" s="99">
        <f t="shared" si="1"/>
        <v>7</v>
      </c>
      <c r="I21" s="99">
        <f t="shared" si="1"/>
        <v>7</v>
      </c>
      <c r="J21" s="99">
        <f t="shared" si="1"/>
        <v>6</v>
      </c>
      <c r="K21" s="99">
        <f t="shared" si="1"/>
        <v>8</v>
      </c>
      <c r="L21" s="99">
        <f t="shared" si="1"/>
        <v>8</v>
      </c>
      <c r="M21" s="99">
        <f t="shared" si="1"/>
        <v>8</v>
      </c>
      <c r="N21" s="99">
        <f t="shared" si="1"/>
        <v>6</v>
      </c>
      <c r="O21" s="99">
        <f t="shared" si="1"/>
        <v>6</v>
      </c>
      <c r="P21" s="99">
        <f t="shared" si="1"/>
        <v>7</v>
      </c>
      <c r="Q21" s="99">
        <f t="shared" si="1"/>
        <v>7</v>
      </c>
      <c r="R21" s="99">
        <f t="shared" si="1"/>
        <v>8</v>
      </c>
      <c r="S21" s="99">
        <f t="shared" si="1"/>
        <v>6</v>
      </c>
      <c r="T21" s="99">
        <f t="shared" si="1"/>
        <v>7</v>
      </c>
      <c r="U21" s="99">
        <f t="shared" si="1"/>
        <v>6</v>
      </c>
      <c r="V21" s="99">
        <f t="shared" si="1"/>
        <v>7</v>
      </c>
      <c r="W21" s="99">
        <f t="shared" si="1"/>
        <v>6</v>
      </c>
      <c r="X21" s="99">
        <f t="shared" si="1"/>
        <v>7</v>
      </c>
      <c r="Y21" s="99">
        <f t="shared" si="1"/>
        <v>6</v>
      </c>
      <c r="Z21" s="99">
        <f t="shared" si="1"/>
        <v>6</v>
      </c>
      <c r="AA21" s="99">
        <f t="shared" si="1"/>
        <v>6</v>
      </c>
      <c r="AB21" s="99">
        <f t="shared" si="1"/>
        <v>7</v>
      </c>
      <c r="AC21" s="99">
        <f t="shared" si="1"/>
        <v>6</v>
      </c>
      <c r="AD21" s="99">
        <f t="shared" si="1"/>
        <v>7</v>
      </c>
      <c r="AE21" s="99">
        <f t="shared" si="1"/>
        <v>6</v>
      </c>
      <c r="AF21" s="99">
        <f t="shared" si="1"/>
        <v>6</v>
      </c>
      <c r="AG21" s="99">
        <f t="shared" si="1"/>
        <v>5</v>
      </c>
      <c r="AH21" s="100">
        <f t="shared" ref="AH21:AH22" si="3">SUM(C21:AG21)</f>
        <v>207</v>
      </c>
      <c r="AI21" s="101">
        <v>217.0</v>
      </c>
      <c r="AJ21" s="21"/>
      <c r="AK21" s="14"/>
      <c r="AL21" s="14" t="s">
        <v>38</v>
      </c>
      <c r="AM21" s="69" t="s">
        <v>38</v>
      </c>
    </row>
    <row r="22" ht="12.75" customHeight="1">
      <c r="A22" s="102"/>
      <c r="B22" s="103" t="s">
        <v>46</v>
      </c>
      <c r="C22" s="104">
        <f t="shared" ref="C22:AG22" si="2">COUNTIF(C4:C20,"T")+COUNTIF(C25:C38,"T")+COUNTIF(C41:C44,"T")+COUNTIF(C4:C20,"P")+COUNTIF(C25:C38,"P")+COUNTIF(C41:C44,"P")+COUNTIF(C4:C20,"TN")+COUNTIF(C25:C38,"TN")+COUNTIF(C41:C44,"TN")+COUNTIF(C4:C20,"MT")+COUNTIF(C25:C38,"MT")+COUNTIF(C41:C44,"MT")+COUNTIF(C4:C20,"TN2")+COUNTIF(C25:C38,"TN2")+COUNTIF(C41:C44,"TN2")+COUNTIF(C4:C20,"PN2")+COUNTIF(C25:C38,"PN2")+COUNTIF(C41:C45,"PN2")</f>
        <v>6</v>
      </c>
      <c r="D22" s="104">
        <f t="shared" si="2"/>
        <v>7</v>
      </c>
      <c r="E22" s="104">
        <f t="shared" si="2"/>
        <v>8</v>
      </c>
      <c r="F22" s="104">
        <f t="shared" si="2"/>
        <v>7</v>
      </c>
      <c r="G22" s="104">
        <f t="shared" si="2"/>
        <v>8</v>
      </c>
      <c r="H22" s="104">
        <f t="shared" si="2"/>
        <v>5</v>
      </c>
      <c r="I22" s="104">
        <f t="shared" si="2"/>
        <v>7</v>
      </c>
      <c r="J22" s="104">
        <f t="shared" si="2"/>
        <v>7</v>
      </c>
      <c r="K22" s="104">
        <f t="shared" si="2"/>
        <v>7</v>
      </c>
      <c r="L22" s="104">
        <f t="shared" si="2"/>
        <v>6</v>
      </c>
      <c r="M22" s="104">
        <f t="shared" si="2"/>
        <v>7</v>
      </c>
      <c r="N22" s="104">
        <f t="shared" si="2"/>
        <v>4</v>
      </c>
      <c r="O22" s="104">
        <f t="shared" si="2"/>
        <v>6</v>
      </c>
      <c r="P22" s="104">
        <f t="shared" si="2"/>
        <v>6</v>
      </c>
      <c r="Q22" s="104">
        <f t="shared" si="2"/>
        <v>7</v>
      </c>
      <c r="R22" s="104">
        <f t="shared" si="2"/>
        <v>7</v>
      </c>
      <c r="S22" s="104">
        <f t="shared" si="2"/>
        <v>6</v>
      </c>
      <c r="T22" s="104">
        <f t="shared" si="2"/>
        <v>5</v>
      </c>
      <c r="U22" s="104">
        <f t="shared" si="2"/>
        <v>7</v>
      </c>
      <c r="V22" s="104">
        <f t="shared" si="2"/>
        <v>7</v>
      </c>
      <c r="W22" s="104">
        <f t="shared" si="2"/>
        <v>6</v>
      </c>
      <c r="X22" s="104">
        <f t="shared" si="2"/>
        <v>7</v>
      </c>
      <c r="Y22" s="104">
        <f t="shared" si="2"/>
        <v>7</v>
      </c>
      <c r="Z22" s="104">
        <f t="shared" si="2"/>
        <v>6</v>
      </c>
      <c r="AA22" s="104">
        <f t="shared" si="2"/>
        <v>7</v>
      </c>
      <c r="AB22" s="104">
        <f t="shared" si="2"/>
        <v>6</v>
      </c>
      <c r="AC22" s="104">
        <f t="shared" si="2"/>
        <v>5</v>
      </c>
      <c r="AD22" s="104">
        <f t="shared" si="2"/>
        <v>6</v>
      </c>
      <c r="AE22" s="104">
        <f t="shared" si="2"/>
        <v>5</v>
      </c>
      <c r="AF22" s="104">
        <f t="shared" si="2"/>
        <v>6</v>
      </c>
      <c r="AG22" s="104">
        <f t="shared" si="2"/>
        <v>6</v>
      </c>
      <c r="AH22" s="105">
        <f t="shared" si="3"/>
        <v>197</v>
      </c>
      <c r="AI22" s="101">
        <v>217.0</v>
      </c>
      <c r="AJ22" s="14"/>
      <c r="AK22" s="14"/>
      <c r="AL22" s="14"/>
    </row>
    <row r="23" ht="12.75" customHeight="1">
      <c r="A23" s="106" t="s">
        <v>2</v>
      </c>
      <c r="B23" s="107"/>
      <c r="C23" s="88">
        <v>1.0</v>
      </c>
      <c r="D23" s="88">
        <v>2.0</v>
      </c>
      <c r="E23" s="88">
        <v>3.0</v>
      </c>
      <c r="F23" s="88">
        <v>4.0</v>
      </c>
      <c r="G23" s="88">
        <v>5.0</v>
      </c>
      <c r="H23" s="88">
        <v>6.0</v>
      </c>
      <c r="I23" s="88">
        <v>7.0</v>
      </c>
      <c r="J23" s="88">
        <v>8.0</v>
      </c>
      <c r="K23" s="88">
        <v>9.0</v>
      </c>
      <c r="L23" s="88">
        <v>10.0</v>
      </c>
      <c r="M23" s="88">
        <v>11.0</v>
      </c>
      <c r="N23" s="88">
        <v>12.0</v>
      </c>
      <c r="O23" s="88">
        <v>13.0</v>
      </c>
      <c r="P23" s="88">
        <v>14.0</v>
      </c>
      <c r="Q23" s="88">
        <v>15.0</v>
      </c>
      <c r="R23" s="88">
        <v>16.0</v>
      </c>
      <c r="S23" s="88">
        <v>17.0</v>
      </c>
      <c r="T23" s="88">
        <v>18.0</v>
      </c>
      <c r="U23" s="88">
        <v>19.0</v>
      </c>
      <c r="V23" s="88">
        <v>20.0</v>
      </c>
      <c r="W23" s="88">
        <v>21.0</v>
      </c>
      <c r="X23" s="88">
        <v>22.0</v>
      </c>
      <c r="Y23" s="88">
        <v>23.0</v>
      </c>
      <c r="Z23" s="88">
        <v>24.0</v>
      </c>
      <c r="AA23" s="88">
        <v>25.0</v>
      </c>
      <c r="AB23" s="88">
        <v>26.0</v>
      </c>
      <c r="AC23" s="88">
        <v>27.0</v>
      </c>
      <c r="AD23" s="88">
        <v>28.0</v>
      </c>
      <c r="AE23" s="88">
        <v>29.0</v>
      </c>
      <c r="AF23" s="88">
        <v>30.0</v>
      </c>
      <c r="AG23" s="88">
        <v>31.0</v>
      </c>
      <c r="AH23" s="108"/>
      <c r="AI23" s="6"/>
      <c r="AJ23" s="21"/>
      <c r="AK23" s="14"/>
      <c r="AL23" s="14"/>
      <c r="AM23" s="69"/>
    </row>
    <row r="24" ht="12.75" customHeight="1">
      <c r="A24" s="11"/>
      <c r="B24" s="109"/>
      <c r="C24" s="12" t="s">
        <v>3</v>
      </c>
      <c r="D24" s="12" t="s">
        <v>4</v>
      </c>
      <c r="E24" s="12" t="s">
        <v>5</v>
      </c>
      <c r="F24" s="12" t="s">
        <v>6</v>
      </c>
      <c r="G24" s="12" t="s">
        <v>7</v>
      </c>
      <c r="H24" s="12" t="s">
        <v>8</v>
      </c>
      <c r="I24" s="12" t="s">
        <v>9</v>
      </c>
      <c r="J24" s="12" t="s">
        <v>3</v>
      </c>
      <c r="K24" s="12" t="s">
        <v>4</v>
      </c>
      <c r="L24" s="12" t="s">
        <v>5</v>
      </c>
      <c r="M24" s="12" t="s">
        <v>6</v>
      </c>
      <c r="N24" s="12" t="s">
        <v>7</v>
      </c>
      <c r="O24" s="12" t="s">
        <v>8</v>
      </c>
      <c r="P24" s="12" t="s">
        <v>9</v>
      </c>
      <c r="Q24" s="12" t="s">
        <v>3</v>
      </c>
      <c r="R24" s="12" t="s">
        <v>4</v>
      </c>
      <c r="S24" s="12" t="s">
        <v>5</v>
      </c>
      <c r="T24" s="12" t="s">
        <v>6</v>
      </c>
      <c r="U24" s="12" t="s">
        <v>7</v>
      </c>
      <c r="V24" s="12" t="s">
        <v>8</v>
      </c>
      <c r="W24" s="12" t="s">
        <v>9</v>
      </c>
      <c r="X24" s="12" t="s">
        <v>3</v>
      </c>
      <c r="Y24" s="12" t="s">
        <v>4</v>
      </c>
      <c r="Z24" s="12" t="s">
        <v>5</v>
      </c>
      <c r="AA24" s="12" t="s">
        <v>6</v>
      </c>
      <c r="AB24" s="12" t="s">
        <v>7</v>
      </c>
      <c r="AC24" s="12" t="s">
        <v>8</v>
      </c>
      <c r="AD24" s="12" t="s">
        <v>9</v>
      </c>
      <c r="AE24" s="12" t="s">
        <v>3</v>
      </c>
      <c r="AF24" s="12" t="s">
        <v>4</v>
      </c>
      <c r="AG24" s="12" t="s">
        <v>5</v>
      </c>
      <c r="AH24" s="13"/>
      <c r="AI24" s="6"/>
      <c r="AJ24" s="14"/>
      <c r="AK24" s="14"/>
      <c r="AL24" s="14" t="s">
        <v>38</v>
      </c>
      <c r="AM24" s="69" t="s">
        <v>38</v>
      </c>
    </row>
    <row r="25" ht="12.75" customHeight="1">
      <c r="A25" s="110">
        <v>111201.0</v>
      </c>
      <c r="B25" s="111" t="s">
        <v>47</v>
      </c>
      <c r="C25" s="112" t="s">
        <v>48</v>
      </c>
      <c r="D25" s="112" t="s">
        <v>22</v>
      </c>
      <c r="E25" s="112" t="s">
        <v>22</v>
      </c>
      <c r="F25" s="112" t="s">
        <v>27</v>
      </c>
      <c r="G25" s="113"/>
      <c r="H25" s="113"/>
      <c r="I25" s="112" t="s">
        <v>27</v>
      </c>
      <c r="J25" s="112"/>
      <c r="K25" s="112"/>
      <c r="L25" s="114" t="s">
        <v>48</v>
      </c>
      <c r="M25" s="112"/>
      <c r="N25" s="113"/>
      <c r="O25" s="113" t="s">
        <v>48</v>
      </c>
      <c r="P25" s="112" t="s">
        <v>48</v>
      </c>
      <c r="Q25" s="112"/>
      <c r="R25" s="112" t="s">
        <v>48</v>
      </c>
      <c r="S25" s="112"/>
      <c r="T25" s="112"/>
      <c r="U25" s="113" t="s">
        <v>27</v>
      </c>
      <c r="V25" s="113"/>
      <c r="W25" s="112" t="s">
        <v>22</v>
      </c>
      <c r="X25" s="112" t="s">
        <v>28</v>
      </c>
      <c r="Y25" s="112"/>
      <c r="Z25" s="112" t="s">
        <v>22</v>
      </c>
      <c r="AA25" s="112" t="s">
        <v>28</v>
      </c>
      <c r="AB25" s="113"/>
      <c r="AC25" s="113"/>
      <c r="AD25" s="112" t="s">
        <v>27</v>
      </c>
      <c r="AE25" s="114"/>
      <c r="AF25" s="114" t="s">
        <v>22</v>
      </c>
      <c r="AG25" s="114" t="s">
        <v>28</v>
      </c>
      <c r="AH25" s="115">
        <v>132.0</v>
      </c>
      <c r="AI25" s="6"/>
      <c r="AJ25" s="21"/>
      <c r="AK25" s="14" t="s">
        <v>38</v>
      </c>
      <c r="AL25" s="14"/>
    </row>
    <row r="26" ht="12.75" customHeight="1">
      <c r="A26" s="116">
        <v>104833.0</v>
      </c>
      <c r="B26" s="117" t="s">
        <v>49</v>
      </c>
      <c r="C26" s="118" t="s">
        <v>50</v>
      </c>
      <c r="D26" s="118"/>
      <c r="E26" s="118"/>
      <c r="F26" s="118" t="s">
        <v>50</v>
      </c>
      <c r="G26" s="81" t="s">
        <v>28</v>
      </c>
      <c r="H26" s="81"/>
      <c r="I26" s="118" t="s">
        <v>50</v>
      </c>
      <c r="J26" s="118"/>
      <c r="K26" s="118"/>
      <c r="L26" s="118"/>
      <c r="M26" s="118" t="s">
        <v>27</v>
      </c>
      <c r="N26" s="81"/>
      <c r="O26" s="81" t="s">
        <v>50</v>
      </c>
      <c r="P26" s="118"/>
      <c r="Q26" s="118"/>
      <c r="R26" s="118" t="s">
        <v>50</v>
      </c>
      <c r="S26" s="118"/>
      <c r="T26" s="118"/>
      <c r="U26" s="81" t="s">
        <v>50</v>
      </c>
      <c r="V26" s="81" t="s">
        <v>51</v>
      </c>
      <c r="W26" s="118"/>
      <c r="X26" s="118" t="s">
        <v>50</v>
      </c>
      <c r="Y26" s="118"/>
      <c r="Z26" s="118"/>
      <c r="AA26" s="118" t="s">
        <v>50</v>
      </c>
      <c r="AB26" s="81" t="s">
        <v>28</v>
      </c>
      <c r="AC26" s="81" t="s">
        <v>17</v>
      </c>
      <c r="AD26" s="118" t="s">
        <v>52</v>
      </c>
      <c r="AE26" s="118"/>
      <c r="AF26" s="118"/>
      <c r="AG26" s="118" t="s">
        <v>27</v>
      </c>
      <c r="AH26" s="119">
        <v>192.0</v>
      </c>
      <c r="AI26" s="6">
        <v>54.0</v>
      </c>
      <c r="AJ26" s="21"/>
      <c r="AK26" s="14"/>
      <c r="AL26" s="14"/>
      <c r="AM26" s="69"/>
    </row>
    <row r="27" ht="12.75" customHeight="1">
      <c r="A27" s="116">
        <v>140457.0</v>
      </c>
      <c r="B27" s="117" t="s">
        <v>53</v>
      </c>
      <c r="C27" s="118" t="s">
        <v>50</v>
      </c>
      <c r="D27" s="118"/>
      <c r="E27" s="118" t="s">
        <v>12</v>
      </c>
      <c r="F27" s="118" t="s">
        <v>27</v>
      </c>
      <c r="G27" s="81" t="s">
        <v>17</v>
      </c>
      <c r="H27" s="81" t="s">
        <v>17</v>
      </c>
      <c r="I27" s="118" t="s">
        <v>27</v>
      </c>
      <c r="J27" s="118" t="s">
        <v>17</v>
      </c>
      <c r="K27" s="118" t="s">
        <v>18</v>
      </c>
      <c r="L27" s="118" t="s">
        <v>27</v>
      </c>
      <c r="M27" s="118" t="s">
        <v>28</v>
      </c>
      <c r="N27" s="81" t="s">
        <v>54</v>
      </c>
      <c r="O27" s="81" t="s">
        <v>55</v>
      </c>
      <c r="P27" s="118"/>
      <c r="Q27" s="118" t="s">
        <v>12</v>
      </c>
      <c r="R27" s="118" t="s">
        <v>27</v>
      </c>
      <c r="S27" s="118" t="s">
        <v>13</v>
      </c>
      <c r="T27" s="118"/>
      <c r="U27" s="81"/>
      <c r="V27" s="81"/>
      <c r="W27" s="118"/>
      <c r="X27" s="118" t="s">
        <v>55</v>
      </c>
      <c r="Y27" s="118"/>
      <c r="Z27" s="118" t="s">
        <v>13</v>
      </c>
      <c r="AA27" s="118"/>
      <c r="AB27" s="81" t="s">
        <v>27</v>
      </c>
      <c r="AC27" s="81" t="s">
        <v>17</v>
      </c>
      <c r="AD27" s="118" t="s">
        <v>27</v>
      </c>
      <c r="AE27" s="118" t="s">
        <v>17</v>
      </c>
      <c r="AF27" s="118"/>
      <c r="AG27" s="118" t="s">
        <v>50</v>
      </c>
      <c r="AH27" s="119">
        <v>216.0</v>
      </c>
      <c r="AI27" s="6">
        <v>78.0</v>
      </c>
      <c r="AJ27" s="21"/>
      <c r="AK27" s="14"/>
      <c r="AL27" s="14"/>
      <c r="AM27" s="69" t="s">
        <v>38</v>
      </c>
    </row>
    <row r="28" ht="12.75" customHeight="1">
      <c r="A28" s="116">
        <v>141097.0</v>
      </c>
      <c r="B28" s="117" t="s">
        <v>56</v>
      </c>
      <c r="C28" s="118" t="s">
        <v>27</v>
      </c>
      <c r="D28" s="118"/>
      <c r="E28" s="118"/>
      <c r="F28" s="118"/>
      <c r="G28" s="81"/>
      <c r="H28" s="81"/>
      <c r="I28" s="118" t="s">
        <v>27</v>
      </c>
      <c r="J28" s="118"/>
      <c r="K28" s="118" t="s">
        <v>17</v>
      </c>
      <c r="L28" s="118" t="s">
        <v>27</v>
      </c>
      <c r="M28" s="118"/>
      <c r="N28" s="81" t="s">
        <v>17</v>
      </c>
      <c r="O28" s="81" t="s">
        <v>50</v>
      </c>
      <c r="P28" s="118" t="s">
        <v>28</v>
      </c>
      <c r="Q28" s="118" t="s">
        <v>27</v>
      </c>
      <c r="R28" s="118" t="s">
        <v>27</v>
      </c>
      <c r="S28" s="118"/>
      <c r="T28" s="118"/>
      <c r="U28" s="81" t="s">
        <v>48</v>
      </c>
      <c r="V28" s="81" t="s">
        <v>28</v>
      </c>
      <c r="W28" s="118" t="s">
        <v>17</v>
      </c>
      <c r="X28" s="118" t="s">
        <v>27</v>
      </c>
      <c r="Y28" s="118"/>
      <c r="Z28" s="118" t="s">
        <v>28</v>
      </c>
      <c r="AA28" s="118" t="s">
        <v>27</v>
      </c>
      <c r="AB28" s="81" t="s">
        <v>28</v>
      </c>
      <c r="AC28" s="81" t="s">
        <v>28</v>
      </c>
      <c r="AD28" s="118" t="s">
        <v>27</v>
      </c>
      <c r="AE28" s="118" t="s">
        <v>28</v>
      </c>
      <c r="AF28" s="118" t="s">
        <v>28</v>
      </c>
      <c r="AG28" s="118" t="s">
        <v>48</v>
      </c>
      <c r="AH28" s="119">
        <v>132.0</v>
      </c>
      <c r="AI28" s="6"/>
      <c r="AJ28" s="14"/>
      <c r="AK28" s="14"/>
      <c r="AL28" s="14"/>
      <c r="AO28" s="120" t="s">
        <v>38</v>
      </c>
    </row>
    <row r="29" ht="12.75" customHeight="1">
      <c r="A29" s="121">
        <v>140562.0</v>
      </c>
      <c r="B29" s="122" t="s">
        <v>57</v>
      </c>
      <c r="C29" s="123" t="s">
        <v>27</v>
      </c>
      <c r="D29" s="123"/>
      <c r="E29" s="123"/>
      <c r="F29" s="118"/>
      <c r="G29" s="43"/>
      <c r="H29" s="43"/>
      <c r="I29" s="123" t="s">
        <v>27</v>
      </c>
      <c r="J29" s="123" t="s">
        <v>28</v>
      </c>
      <c r="K29" s="123"/>
      <c r="L29" s="118" t="s">
        <v>27</v>
      </c>
      <c r="M29" s="123"/>
      <c r="N29" s="43"/>
      <c r="O29" s="43"/>
      <c r="P29" s="123" t="s">
        <v>27</v>
      </c>
      <c r="Q29" s="123"/>
      <c r="R29" s="118" t="s">
        <v>52</v>
      </c>
      <c r="S29" s="123"/>
      <c r="T29" s="123"/>
      <c r="U29" s="43" t="s">
        <v>48</v>
      </c>
      <c r="V29" s="43"/>
      <c r="W29" s="123" t="s">
        <v>28</v>
      </c>
      <c r="X29" s="118"/>
      <c r="Y29" s="123" t="s">
        <v>27</v>
      </c>
      <c r="Z29" s="123" t="s">
        <v>27</v>
      </c>
      <c r="AA29" s="118" t="s">
        <v>52</v>
      </c>
      <c r="AB29" s="43"/>
      <c r="AC29" s="43"/>
      <c r="AD29" s="118"/>
      <c r="AE29" s="123"/>
      <c r="AF29" s="123" t="s">
        <v>27</v>
      </c>
      <c r="AG29" s="118" t="s">
        <v>27</v>
      </c>
      <c r="AH29" s="124">
        <v>180.0</v>
      </c>
      <c r="AI29" s="6">
        <v>42.0</v>
      </c>
      <c r="AJ29" s="21"/>
      <c r="AK29" s="14"/>
      <c r="AL29" s="14" t="s">
        <v>38</v>
      </c>
    </row>
    <row r="30" ht="12.75" customHeight="1">
      <c r="A30" s="125">
        <v>141127.0</v>
      </c>
      <c r="B30" s="126" t="s">
        <v>58</v>
      </c>
      <c r="C30" s="127" t="s">
        <v>59</v>
      </c>
      <c r="D30" s="127" t="s">
        <v>50</v>
      </c>
      <c r="E30" s="127" t="s">
        <v>13</v>
      </c>
      <c r="F30" s="127" t="s">
        <v>28</v>
      </c>
      <c r="G30" s="31" t="s">
        <v>50</v>
      </c>
      <c r="H30" s="31"/>
      <c r="I30" s="127"/>
      <c r="J30" s="127" t="s">
        <v>50</v>
      </c>
      <c r="K30" s="127" t="s">
        <v>13</v>
      </c>
      <c r="L30" s="127"/>
      <c r="M30" s="127" t="s">
        <v>27</v>
      </c>
      <c r="N30" s="31"/>
      <c r="O30" s="31"/>
      <c r="P30" s="127" t="s">
        <v>50</v>
      </c>
      <c r="Q30" s="127"/>
      <c r="R30" s="127" t="s">
        <v>12</v>
      </c>
      <c r="S30" s="127" t="s">
        <v>52</v>
      </c>
      <c r="T30" s="127"/>
      <c r="U30" s="31"/>
      <c r="V30" s="31" t="s">
        <v>27</v>
      </c>
      <c r="W30" s="127"/>
      <c r="X30" s="127"/>
      <c r="Y30" s="127" t="s">
        <v>27</v>
      </c>
      <c r="Z30" s="127"/>
      <c r="AA30" s="127" t="s">
        <v>12</v>
      </c>
      <c r="AB30" s="31" t="s">
        <v>27</v>
      </c>
      <c r="AC30" s="31"/>
      <c r="AD30" s="127" t="s">
        <v>17</v>
      </c>
      <c r="AE30" s="128" t="s">
        <v>50</v>
      </c>
      <c r="AF30" s="128"/>
      <c r="AG30" s="128"/>
      <c r="AH30" s="33">
        <v>120.0</v>
      </c>
      <c r="AI30" s="6"/>
      <c r="AJ30" s="14"/>
      <c r="AK30" s="14"/>
      <c r="AL30" s="14"/>
    </row>
    <row r="31" ht="12.75" customHeight="1">
      <c r="A31" s="129">
        <v>140678.0</v>
      </c>
      <c r="B31" s="130" t="s">
        <v>60</v>
      </c>
      <c r="C31" s="131"/>
      <c r="D31" s="131" t="s">
        <v>27</v>
      </c>
      <c r="E31" s="131" t="s">
        <v>27</v>
      </c>
      <c r="F31" s="131" t="s">
        <v>28</v>
      </c>
      <c r="G31" s="81" t="s">
        <v>27</v>
      </c>
      <c r="H31" s="81"/>
      <c r="I31" s="131"/>
      <c r="J31" s="131" t="s">
        <v>27</v>
      </c>
      <c r="K31" s="131"/>
      <c r="L31" s="131"/>
      <c r="M31" s="131" t="s">
        <v>27</v>
      </c>
      <c r="N31" s="81"/>
      <c r="O31" s="81" t="s">
        <v>28</v>
      </c>
      <c r="P31" s="131" t="s">
        <v>27</v>
      </c>
      <c r="Q31" s="131"/>
      <c r="R31" s="131" t="s">
        <v>27</v>
      </c>
      <c r="S31" s="131" t="s">
        <v>27</v>
      </c>
      <c r="T31" s="131" t="s">
        <v>28</v>
      </c>
      <c r="U31" s="81" t="s">
        <v>27</v>
      </c>
      <c r="V31" s="81" t="s">
        <v>27</v>
      </c>
      <c r="W31" s="131" t="s">
        <v>28</v>
      </c>
      <c r="X31" s="131"/>
      <c r="Y31" s="131" t="s">
        <v>28</v>
      </c>
      <c r="Z31" s="131"/>
      <c r="AA31" s="131" t="s">
        <v>28</v>
      </c>
      <c r="AB31" s="81"/>
      <c r="AC31" s="81" t="s">
        <v>27</v>
      </c>
      <c r="AD31" s="131" t="s">
        <v>28</v>
      </c>
      <c r="AE31" s="132" t="s">
        <v>27</v>
      </c>
      <c r="AF31" s="132"/>
      <c r="AG31" s="132"/>
      <c r="AH31" s="60">
        <v>120.0</v>
      </c>
      <c r="AI31" s="6"/>
      <c r="AJ31" s="21"/>
      <c r="AK31" s="14"/>
      <c r="AL31" s="14"/>
    </row>
    <row r="32" ht="12.75" customHeight="1">
      <c r="A32" s="129">
        <v>130460.0</v>
      </c>
      <c r="B32" s="130" t="s">
        <v>61</v>
      </c>
      <c r="C32" s="131" t="s">
        <v>13</v>
      </c>
      <c r="D32" s="131" t="s">
        <v>27</v>
      </c>
      <c r="E32" s="131"/>
      <c r="F32" s="131" t="s">
        <v>13</v>
      </c>
      <c r="G32" s="81" t="s">
        <v>12</v>
      </c>
      <c r="H32" s="81"/>
      <c r="I32" s="131"/>
      <c r="J32" s="131" t="s">
        <v>52</v>
      </c>
      <c r="K32" s="131"/>
      <c r="L32" s="131" t="s">
        <v>13</v>
      </c>
      <c r="M32" s="131" t="s">
        <v>27</v>
      </c>
      <c r="N32" s="81"/>
      <c r="O32" s="81" t="s">
        <v>18</v>
      </c>
      <c r="P32" s="131" t="s">
        <v>52</v>
      </c>
      <c r="Q32" s="131"/>
      <c r="R32" s="131" t="s">
        <v>13</v>
      </c>
      <c r="S32" s="131" t="s">
        <v>52</v>
      </c>
      <c r="T32" s="131"/>
      <c r="U32" s="81"/>
      <c r="V32" s="81"/>
      <c r="W32" s="131" t="s">
        <v>16</v>
      </c>
      <c r="X32" s="131" t="s">
        <v>13</v>
      </c>
      <c r="Y32" s="131" t="s">
        <v>24</v>
      </c>
      <c r="Z32" s="131" t="s">
        <v>13</v>
      </c>
      <c r="AA32" s="131" t="s">
        <v>28</v>
      </c>
      <c r="AB32" s="81" t="s">
        <v>17</v>
      </c>
      <c r="AC32" s="81"/>
      <c r="AD32" s="131" t="s">
        <v>24</v>
      </c>
      <c r="AE32" s="132" t="s">
        <v>27</v>
      </c>
      <c r="AF32" s="132" t="s">
        <v>13</v>
      </c>
      <c r="AG32" s="132"/>
      <c r="AH32" s="60">
        <v>120.0</v>
      </c>
      <c r="AI32" s="6"/>
      <c r="AJ32" s="21"/>
      <c r="AK32" s="14" t="s">
        <v>38</v>
      </c>
      <c r="AL32" s="14"/>
      <c r="AM32" s="69" t="s">
        <v>38</v>
      </c>
    </row>
    <row r="33" ht="12.75" customHeight="1">
      <c r="A33" s="133">
        <v>141178.0</v>
      </c>
      <c r="B33" s="134" t="s">
        <v>62</v>
      </c>
      <c r="C33" s="135"/>
      <c r="D33" s="135" t="s">
        <v>27</v>
      </c>
      <c r="E33" s="135"/>
      <c r="F33" s="135" t="s">
        <v>13</v>
      </c>
      <c r="G33" s="43" t="s">
        <v>21</v>
      </c>
      <c r="H33" s="43"/>
      <c r="I33" s="135"/>
      <c r="J33" s="135" t="s">
        <v>27</v>
      </c>
      <c r="K33" s="135"/>
      <c r="L33" s="135" t="s">
        <v>28</v>
      </c>
      <c r="M33" s="135" t="s">
        <v>27</v>
      </c>
      <c r="N33" s="43"/>
      <c r="O33" s="43" t="s">
        <v>11</v>
      </c>
      <c r="P33" s="135" t="s">
        <v>27</v>
      </c>
      <c r="Q33" s="135"/>
      <c r="R33" s="135" t="s">
        <v>28</v>
      </c>
      <c r="S33" s="135" t="s">
        <v>27</v>
      </c>
      <c r="T33" s="135"/>
      <c r="U33" s="43"/>
      <c r="V33" s="43" t="s">
        <v>27</v>
      </c>
      <c r="W33" s="135"/>
      <c r="X33" s="135" t="s">
        <v>52</v>
      </c>
      <c r="Y33" s="135"/>
      <c r="Z33" s="135"/>
      <c r="AA33" s="135" t="s">
        <v>13</v>
      </c>
      <c r="AB33" s="43" t="s">
        <v>27</v>
      </c>
      <c r="AC33" s="43"/>
      <c r="AD33" s="135" t="s">
        <v>13</v>
      </c>
      <c r="AE33" s="136" t="s">
        <v>27</v>
      </c>
      <c r="AF33" s="136"/>
      <c r="AG33" s="136"/>
      <c r="AH33" s="44">
        <v>120.0</v>
      </c>
      <c r="AI33" s="6"/>
      <c r="AJ33" s="14"/>
      <c r="AK33" s="14" t="s">
        <v>38</v>
      </c>
      <c r="AL33" s="14" t="s">
        <v>63</v>
      </c>
    </row>
    <row r="34" ht="12.75" customHeight="1">
      <c r="A34" s="137">
        <v>140660.0</v>
      </c>
      <c r="B34" s="138" t="s">
        <v>64</v>
      </c>
      <c r="C34" s="139"/>
      <c r="D34" s="139"/>
      <c r="E34" s="139" t="s">
        <v>27</v>
      </c>
      <c r="F34" s="139"/>
      <c r="G34" s="37"/>
      <c r="H34" s="37" t="s">
        <v>27</v>
      </c>
      <c r="I34" s="139"/>
      <c r="J34" s="139"/>
      <c r="K34" s="139" t="s">
        <v>27</v>
      </c>
      <c r="L34" s="139"/>
      <c r="M34" s="139"/>
      <c r="N34" s="37" t="s">
        <v>27</v>
      </c>
      <c r="O34" s="37" t="s">
        <v>24</v>
      </c>
      <c r="P34" s="139"/>
      <c r="Q34" s="139" t="s">
        <v>27</v>
      </c>
      <c r="R34" s="139"/>
      <c r="S34" s="139"/>
      <c r="T34" s="139" t="s">
        <v>27</v>
      </c>
      <c r="U34" s="37"/>
      <c r="V34" s="37"/>
      <c r="W34" s="139" t="s">
        <v>27</v>
      </c>
      <c r="X34" s="139"/>
      <c r="Y34" s="139"/>
      <c r="Z34" s="139" t="s">
        <v>27</v>
      </c>
      <c r="AA34" s="139"/>
      <c r="AB34" s="37"/>
      <c r="AC34" s="37" t="s">
        <v>27</v>
      </c>
      <c r="AD34" s="139"/>
      <c r="AE34" s="140" t="s">
        <v>24</v>
      </c>
      <c r="AF34" s="140" t="s">
        <v>27</v>
      </c>
      <c r="AG34" s="140"/>
      <c r="AH34" s="39">
        <v>120.0</v>
      </c>
      <c r="AI34" s="6"/>
      <c r="AJ34" s="21"/>
      <c r="AK34" s="14"/>
      <c r="AL34" s="14"/>
    </row>
    <row r="35" ht="12.75" customHeight="1">
      <c r="A35" s="137">
        <v>141186.0</v>
      </c>
      <c r="B35" s="138" t="s">
        <v>65</v>
      </c>
      <c r="C35" s="139"/>
      <c r="D35" s="139" t="s">
        <v>28</v>
      </c>
      <c r="E35" s="139" t="s">
        <v>27</v>
      </c>
      <c r="F35" s="139"/>
      <c r="G35" s="37" t="s">
        <v>28</v>
      </c>
      <c r="H35" s="37" t="s">
        <v>27</v>
      </c>
      <c r="I35" s="139"/>
      <c r="J35" s="139" t="s">
        <v>16</v>
      </c>
      <c r="K35" s="139" t="s">
        <v>27</v>
      </c>
      <c r="L35" s="139"/>
      <c r="M35" s="139" t="s">
        <v>16</v>
      </c>
      <c r="N35" s="37" t="s">
        <v>27</v>
      </c>
      <c r="O35" s="37"/>
      <c r="P35" s="141" t="s">
        <v>16</v>
      </c>
      <c r="Q35" s="141" t="s">
        <v>27</v>
      </c>
      <c r="R35" s="141"/>
      <c r="S35" s="141" t="s">
        <v>16</v>
      </c>
      <c r="T35" s="141" t="s">
        <v>27</v>
      </c>
      <c r="U35" s="142"/>
      <c r="V35" s="142"/>
      <c r="W35" s="141" t="s">
        <v>27</v>
      </c>
      <c r="X35" s="141"/>
      <c r="Y35" s="141" t="s">
        <v>28</v>
      </c>
      <c r="Z35" s="141" t="s">
        <v>27</v>
      </c>
      <c r="AA35" s="141"/>
      <c r="AB35" s="142" t="s">
        <v>28</v>
      </c>
      <c r="AC35" s="142" t="s">
        <v>27</v>
      </c>
      <c r="AD35" s="141"/>
      <c r="AE35" s="143" t="s">
        <v>16</v>
      </c>
      <c r="AF35" s="143" t="s">
        <v>28</v>
      </c>
      <c r="AG35" s="143" t="s">
        <v>28</v>
      </c>
      <c r="AH35" s="39">
        <v>120.0</v>
      </c>
      <c r="AI35" s="6"/>
      <c r="AJ35" s="14"/>
      <c r="AK35" s="14"/>
      <c r="AL35" s="14"/>
    </row>
    <row r="36" ht="12.75" customHeight="1">
      <c r="A36" s="144">
        <v>141070.0</v>
      </c>
      <c r="B36" s="145" t="s">
        <v>66</v>
      </c>
      <c r="C36" s="146" t="s">
        <v>27</v>
      </c>
      <c r="D36" s="146"/>
      <c r="E36" s="146" t="s">
        <v>13</v>
      </c>
      <c r="F36" s="146" t="s">
        <v>27</v>
      </c>
      <c r="G36" s="81" t="s">
        <v>27</v>
      </c>
      <c r="H36" s="81" t="s">
        <v>50</v>
      </c>
      <c r="I36" s="146" t="s">
        <v>27</v>
      </c>
      <c r="J36" s="146" t="s">
        <v>13</v>
      </c>
      <c r="K36" s="146" t="s">
        <v>28</v>
      </c>
      <c r="L36" s="146"/>
      <c r="M36" s="146"/>
      <c r="N36" s="81" t="s">
        <v>27</v>
      </c>
      <c r="O36" s="81" t="s">
        <v>28</v>
      </c>
      <c r="P36" s="146"/>
      <c r="Q36" s="146" t="s">
        <v>16</v>
      </c>
      <c r="R36" s="146" t="s">
        <v>16</v>
      </c>
      <c r="S36" s="146" t="s">
        <v>16</v>
      </c>
      <c r="T36" s="146"/>
      <c r="U36" s="81" t="s">
        <v>28</v>
      </c>
      <c r="V36" s="81"/>
      <c r="W36" s="146" t="s">
        <v>16</v>
      </c>
      <c r="X36" s="146" t="s">
        <v>16</v>
      </c>
      <c r="Y36" s="146" t="s">
        <v>16</v>
      </c>
      <c r="Z36" s="146" t="s">
        <v>16</v>
      </c>
      <c r="AA36" s="146"/>
      <c r="AB36" s="81"/>
      <c r="AC36" s="81"/>
      <c r="AD36" s="146" t="s">
        <v>16</v>
      </c>
      <c r="AE36" s="146" t="s">
        <v>16</v>
      </c>
      <c r="AF36" s="146" t="s">
        <v>67</v>
      </c>
      <c r="AG36" s="146" t="s">
        <v>24</v>
      </c>
      <c r="AH36" s="60"/>
      <c r="AI36" s="6"/>
      <c r="AJ36" s="14"/>
      <c r="AK36" s="14"/>
      <c r="AL36" s="14" t="s">
        <v>38</v>
      </c>
    </row>
    <row r="37" ht="12.75" customHeight="1">
      <c r="A37" s="144">
        <v>132624.0</v>
      </c>
      <c r="B37" s="145" t="s">
        <v>68</v>
      </c>
      <c r="C37" s="146"/>
      <c r="D37" s="146"/>
      <c r="E37" s="146" t="s">
        <v>27</v>
      </c>
      <c r="F37" s="146"/>
      <c r="G37" s="81"/>
      <c r="H37" s="81" t="s">
        <v>27</v>
      </c>
      <c r="I37" s="146"/>
      <c r="J37" s="146"/>
      <c r="K37" s="146" t="s">
        <v>27</v>
      </c>
      <c r="L37" s="146"/>
      <c r="M37" s="146"/>
      <c r="N37" s="81" t="s">
        <v>27</v>
      </c>
      <c r="O37" s="81"/>
      <c r="P37" s="147"/>
      <c r="Q37" s="147" t="s">
        <v>52</v>
      </c>
      <c r="R37" s="147"/>
      <c r="S37" s="147" t="s">
        <v>27</v>
      </c>
      <c r="T37" s="147" t="s">
        <v>27</v>
      </c>
      <c r="U37" s="148"/>
      <c r="V37" s="148"/>
      <c r="W37" s="147" t="s">
        <v>50</v>
      </c>
      <c r="X37" s="147"/>
      <c r="Y37" s="147" t="s">
        <v>28</v>
      </c>
      <c r="Z37" s="147" t="s">
        <v>27</v>
      </c>
      <c r="AA37" s="147"/>
      <c r="AB37" s="148" t="s">
        <v>28</v>
      </c>
      <c r="AC37" s="148" t="s">
        <v>27</v>
      </c>
      <c r="AD37" s="147"/>
      <c r="AE37" s="149"/>
      <c r="AF37" s="149" t="s">
        <v>27</v>
      </c>
      <c r="AG37" s="149"/>
      <c r="AH37" s="60">
        <v>120.0</v>
      </c>
      <c r="AI37" s="6"/>
      <c r="AJ37" s="21"/>
      <c r="AK37" s="14"/>
      <c r="AL37" s="14" t="s">
        <v>38</v>
      </c>
    </row>
    <row r="38" ht="12.75" customHeight="1">
      <c r="A38" s="150">
        <v>149870.0</v>
      </c>
      <c r="B38" s="151" t="s">
        <v>69</v>
      </c>
      <c r="C38" s="152"/>
      <c r="D38" s="152" t="s">
        <v>12</v>
      </c>
      <c r="E38" s="152" t="s">
        <v>27</v>
      </c>
      <c r="F38" s="152" t="s">
        <v>11</v>
      </c>
      <c r="G38" s="43" t="s">
        <v>12</v>
      </c>
      <c r="H38" s="43" t="s">
        <v>55</v>
      </c>
      <c r="I38" s="152"/>
      <c r="J38" s="152" t="s">
        <v>12</v>
      </c>
      <c r="K38" s="152" t="s">
        <v>50</v>
      </c>
      <c r="L38" s="152"/>
      <c r="M38" s="152" t="s">
        <v>12</v>
      </c>
      <c r="N38" s="43" t="s">
        <v>70</v>
      </c>
      <c r="O38" s="43"/>
      <c r="P38" s="152" t="s">
        <v>12</v>
      </c>
      <c r="Q38" s="152" t="s">
        <v>27</v>
      </c>
      <c r="R38" s="152" t="s">
        <v>11</v>
      </c>
      <c r="S38" s="152"/>
      <c r="T38" s="152" t="s">
        <v>27</v>
      </c>
      <c r="U38" s="43"/>
      <c r="V38" s="43" t="s">
        <v>12</v>
      </c>
      <c r="W38" s="152" t="s">
        <v>27</v>
      </c>
      <c r="X38" s="152" t="s">
        <v>17</v>
      </c>
      <c r="Y38" s="152" t="s">
        <v>12</v>
      </c>
      <c r="Z38" s="152" t="s">
        <v>27</v>
      </c>
      <c r="AA38" s="152"/>
      <c r="AB38" s="43" t="s">
        <v>12</v>
      </c>
      <c r="AC38" s="43" t="s">
        <v>27</v>
      </c>
      <c r="AD38" s="152" t="s">
        <v>11</v>
      </c>
      <c r="AE38" s="153" t="s">
        <v>17</v>
      </c>
      <c r="AF38" s="152" t="s">
        <v>27</v>
      </c>
      <c r="AG38" s="153"/>
      <c r="AH38" s="44">
        <v>168.0</v>
      </c>
      <c r="AI38" s="6">
        <v>30.0</v>
      </c>
      <c r="AJ38" s="21"/>
      <c r="AK38" s="14"/>
      <c r="AL38" s="14"/>
    </row>
    <row r="39" ht="12.75" customHeight="1">
      <c r="A39" s="154"/>
      <c r="B39" s="155" t="s">
        <v>71</v>
      </c>
      <c r="C39" s="156">
        <f t="shared" ref="C39:AG39" si="4">COUNTIF(C4:C20,"N")+COUNTIF(C25:C38,"N")+COUNTIF(C41:C45,"N")+COUNTIF(C4:C20,"TN")+COUNTIF(C25:C38,"TN")+COUNTIF(C41:C45,"TN")+COUNTIF(C4:C20,"MN")+COUNTIF(C25:C38,"MN")+COUNTIF(C41:C45,"MN")</f>
        <v>5</v>
      </c>
      <c r="D39" s="156">
        <f t="shared" si="4"/>
        <v>6</v>
      </c>
      <c r="E39" s="156">
        <f t="shared" si="4"/>
        <v>6</v>
      </c>
      <c r="F39" s="156">
        <f t="shared" si="4"/>
        <v>6</v>
      </c>
      <c r="G39" s="156">
        <f t="shared" si="4"/>
        <v>6</v>
      </c>
      <c r="H39" s="156">
        <f t="shared" si="4"/>
        <v>5</v>
      </c>
      <c r="I39" s="156">
        <f t="shared" si="4"/>
        <v>6</v>
      </c>
      <c r="J39" s="156">
        <f t="shared" si="4"/>
        <v>6</v>
      </c>
      <c r="K39" s="156">
        <f t="shared" si="4"/>
        <v>6</v>
      </c>
      <c r="L39" s="156">
        <f t="shared" si="4"/>
        <v>4</v>
      </c>
      <c r="M39" s="156">
        <f t="shared" si="4"/>
        <v>6</v>
      </c>
      <c r="N39" s="156">
        <f t="shared" si="4"/>
        <v>5</v>
      </c>
      <c r="O39" s="156">
        <f t="shared" si="4"/>
        <v>5</v>
      </c>
      <c r="P39" s="156">
        <f t="shared" si="4"/>
        <v>6</v>
      </c>
      <c r="Q39" s="156">
        <f t="shared" si="4"/>
        <v>6</v>
      </c>
      <c r="R39" s="156">
        <f t="shared" si="4"/>
        <v>6</v>
      </c>
      <c r="S39" s="156">
        <f t="shared" si="4"/>
        <v>5</v>
      </c>
      <c r="T39" s="156">
        <f t="shared" si="4"/>
        <v>6</v>
      </c>
      <c r="U39" s="156">
        <f t="shared" si="4"/>
        <v>4</v>
      </c>
      <c r="V39" s="156">
        <f t="shared" si="4"/>
        <v>5</v>
      </c>
      <c r="W39" s="156">
        <f t="shared" si="4"/>
        <v>6</v>
      </c>
      <c r="X39" s="156">
        <f t="shared" si="4"/>
        <v>5</v>
      </c>
      <c r="Y39" s="156">
        <f t="shared" si="4"/>
        <v>6</v>
      </c>
      <c r="Z39" s="156">
        <f t="shared" si="4"/>
        <v>6</v>
      </c>
      <c r="AA39" s="156">
        <f t="shared" si="4"/>
        <v>6</v>
      </c>
      <c r="AB39" s="156">
        <f t="shared" si="4"/>
        <v>7</v>
      </c>
      <c r="AC39" s="156">
        <f t="shared" si="4"/>
        <v>6</v>
      </c>
      <c r="AD39" s="156">
        <f t="shared" si="4"/>
        <v>5</v>
      </c>
      <c r="AE39" s="156">
        <f t="shared" si="4"/>
        <v>5</v>
      </c>
      <c r="AF39" s="156">
        <f t="shared" si="4"/>
        <v>6</v>
      </c>
      <c r="AG39" s="156">
        <f t="shared" si="4"/>
        <v>5</v>
      </c>
      <c r="AH39" s="100">
        <f>SUM(C39:AG39)</f>
        <v>173</v>
      </c>
      <c r="AI39" s="101">
        <v>186.0</v>
      </c>
      <c r="AJ39" s="157"/>
      <c r="AK39" s="157"/>
      <c r="AL39" s="157"/>
      <c r="AM39" s="69" t="s">
        <v>38</v>
      </c>
    </row>
    <row r="40" ht="12.75" customHeight="1">
      <c r="A40" s="158"/>
      <c r="B40" s="159" t="s">
        <v>72</v>
      </c>
      <c r="C40" s="87"/>
      <c r="D40" s="87"/>
      <c r="E40" s="87"/>
      <c r="F40" s="87"/>
      <c r="G40" s="37"/>
      <c r="H40" s="37"/>
      <c r="I40" s="87"/>
      <c r="J40" s="87"/>
      <c r="K40" s="87"/>
      <c r="L40" s="87"/>
      <c r="M40" s="87"/>
      <c r="N40" s="37"/>
      <c r="O40" s="37"/>
      <c r="P40" s="87"/>
      <c r="Q40" s="87"/>
      <c r="R40" s="87"/>
      <c r="S40" s="87"/>
      <c r="T40" s="87"/>
      <c r="U40" s="37"/>
      <c r="V40" s="37"/>
      <c r="W40" s="87"/>
      <c r="X40" s="87"/>
      <c r="Y40" s="87"/>
      <c r="Z40" s="87"/>
      <c r="AA40" s="87"/>
      <c r="AB40" s="37"/>
      <c r="AC40" s="37"/>
      <c r="AD40" s="91"/>
      <c r="AE40" s="160"/>
      <c r="AF40" s="160"/>
      <c r="AG40" s="160"/>
      <c r="AH40" s="10"/>
      <c r="AI40" s="6"/>
    </row>
    <row r="41" ht="12.75" customHeight="1">
      <c r="A41" s="161"/>
      <c r="B41" s="162" t="s">
        <v>73</v>
      </c>
      <c r="C41" s="91"/>
      <c r="D41" s="91"/>
      <c r="E41" s="91"/>
      <c r="F41" s="91"/>
      <c r="G41" s="81"/>
      <c r="H41" s="81"/>
      <c r="I41" s="91"/>
      <c r="J41" s="91"/>
      <c r="K41" s="91"/>
      <c r="L41" s="91"/>
      <c r="M41" s="91"/>
      <c r="N41" s="81"/>
      <c r="O41" s="81"/>
      <c r="P41" s="91"/>
      <c r="Q41" s="91"/>
      <c r="R41" s="91"/>
      <c r="S41" s="91"/>
      <c r="T41" s="91"/>
      <c r="U41" s="81"/>
      <c r="V41" s="81"/>
      <c r="W41" s="91"/>
      <c r="X41" s="91"/>
      <c r="Y41" s="91"/>
      <c r="Z41" s="91"/>
      <c r="AA41" s="91"/>
      <c r="AB41" s="81"/>
      <c r="AC41" s="81"/>
      <c r="AD41" s="91"/>
      <c r="AE41" s="160"/>
      <c r="AF41" s="160"/>
      <c r="AG41" s="160"/>
      <c r="AH41" s="10"/>
      <c r="AI41" s="6"/>
    </row>
    <row r="42" ht="12.75" customHeight="1">
      <c r="A42" s="161"/>
      <c r="B42" s="162" t="s">
        <v>74</v>
      </c>
      <c r="C42" s="91"/>
      <c r="D42" s="91"/>
      <c r="E42" s="91"/>
      <c r="F42" s="91"/>
      <c r="G42" s="81"/>
      <c r="H42" s="81"/>
      <c r="I42" s="91"/>
      <c r="J42" s="91"/>
      <c r="K42" s="91"/>
      <c r="L42" s="91"/>
      <c r="M42" s="91"/>
      <c r="N42" s="81"/>
      <c r="O42" s="81"/>
      <c r="P42" s="91"/>
      <c r="Q42" s="91"/>
      <c r="R42" s="91"/>
      <c r="S42" s="91"/>
      <c r="T42" s="91"/>
      <c r="U42" s="81"/>
      <c r="V42" s="81"/>
      <c r="W42" s="91"/>
      <c r="X42" s="91"/>
      <c r="Y42" s="91"/>
      <c r="Z42" s="91"/>
      <c r="AA42" s="91"/>
      <c r="AB42" s="81"/>
      <c r="AC42" s="81"/>
      <c r="AD42" s="91"/>
      <c r="AE42" s="160"/>
      <c r="AF42" s="160"/>
      <c r="AG42" s="160"/>
      <c r="AH42" s="10"/>
      <c r="AI42" s="6"/>
      <c r="AM42" s="69" t="s">
        <v>38</v>
      </c>
    </row>
    <row r="43" ht="12.75" customHeight="1">
      <c r="A43" s="161"/>
      <c r="B43" s="162" t="s">
        <v>75</v>
      </c>
      <c r="C43" s="91"/>
      <c r="D43" s="91"/>
      <c r="E43" s="91"/>
      <c r="F43" s="91"/>
      <c r="G43" s="81"/>
      <c r="H43" s="81"/>
      <c r="I43" s="91"/>
      <c r="J43" s="91"/>
      <c r="K43" s="91"/>
      <c r="L43" s="91"/>
      <c r="M43" s="91"/>
      <c r="N43" s="81"/>
      <c r="O43" s="81"/>
      <c r="P43" s="91"/>
      <c r="Q43" s="91"/>
      <c r="R43" s="91"/>
      <c r="S43" s="91"/>
      <c r="T43" s="91"/>
      <c r="U43" s="81"/>
      <c r="V43" s="81"/>
      <c r="W43" s="91"/>
      <c r="X43" s="91"/>
      <c r="Y43" s="91"/>
      <c r="Z43" s="91"/>
      <c r="AA43" s="91"/>
      <c r="AB43" s="81"/>
      <c r="AC43" s="81"/>
      <c r="AD43" s="91"/>
      <c r="AE43" s="160"/>
      <c r="AF43" s="160"/>
      <c r="AG43" s="160"/>
      <c r="AH43" s="10"/>
      <c r="AI43" s="6"/>
    </row>
    <row r="44" ht="12.75" customHeight="1">
      <c r="A44" s="163"/>
      <c r="B44" s="162"/>
      <c r="C44" s="91"/>
      <c r="D44" s="91"/>
      <c r="E44" s="91"/>
      <c r="F44" s="91"/>
      <c r="G44" s="81"/>
      <c r="H44" s="81"/>
      <c r="I44" s="91"/>
      <c r="J44" s="91"/>
      <c r="K44" s="91"/>
      <c r="L44" s="91"/>
      <c r="M44" s="91"/>
      <c r="N44" s="81"/>
      <c r="O44" s="81"/>
      <c r="P44" s="91"/>
      <c r="Q44" s="91"/>
      <c r="R44" s="91"/>
      <c r="S44" s="91"/>
      <c r="T44" s="91"/>
      <c r="U44" s="81"/>
      <c r="V44" s="81"/>
      <c r="W44" s="91"/>
      <c r="X44" s="91"/>
      <c r="Y44" s="91"/>
      <c r="Z44" s="91"/>
      <c r="AA44" s="91"/>
      <c r="AB44" s="81"/>
      <c r="AC44" s="81"/>
      <c r="AD44" s="91"/>
      <c r="AE44" s="160"/>
      <c r="AF44" s="160"/>
      <c r="AG44" s="160"/>
      <c r="AH44" s="10"/>
      <c r="AI44" s="6"/>
    </row>
    <row r="45" ht="12.75" customHeight="1">
      <c r="A45" s="164" t="s">
        <v>76</v>
      </c>
      <c r="B45" s="164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4">
    <mergeCell ref="A1:B1"/>
    <mergeCell ref="C1:AH1"/>
    <mergeCell ref="A2:B3"/>
    <mergeCell ref="A23:B24"/>
  </mergeCells>
  <printOptions/>
  <pageMargins bottom="0.153472222222222" footer="0.0" header="0.0" left="0.1125" right="0.133333333333333" top="0.153472222222222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9.43"/>
    <col customWidth="1" min="3" max="34" width="5.57"/>
  </cols>
  <sheetData>
    <row r="1">
      <c r="C1" s="165" t="s">
        <v>77</v>
      </c>
      <c r="Y1" s="166" t="s">
        <v>78</v>
      </c>
      <c r="Z1" s="167"/>
      <c r="AA1" s="167"/>
      <c r="AB1" s="167"/>
      <c r="AC1" s="167"/>
      <c r="AD1" s="167"/>
      <c r="AE1" s="167"/>
      <c r="AF1" s="167"/>
      <c r="AG1" s="167"/>
      <c r="AH1" s="168"/>
      <c r="AI1" s="169">
        <v>11.5</v>
      </c>
    </row>
    <row r="2">
      <c r="A2" s="170"/>
      <c r="AH2" s="109"/>
      <c r="AI2" s="171"/>
    </row>
    <row r="3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1"/>
    </row>
    <row r="4">
      <c r="A4" s="174" t="s">
        <v>79</v>
      </c>
      <c r="B4" s="109"/>
      <c r="C4" s="175">
        <v>43556.0</v>
      </c>
      <c r="D4" s="175">
        <v>43498.0</v>
      </c>
      <c r="E4" s="175">
        <v>43499.0</v>
      </c>
      <c r="F4" s="175">
        <v>43500.0</v>
      </c>
      <c r="G4" s="175">
        <v>43501.0</v>
      </c>
      <c r="H4" s="175">
        <v>43502.0</v>
      </c>
      <c r="I4" s="175">
        <v>43503.0</v>
      </c>
      <c r="J4" s="175">
        <v>43504.0</v>
      </c>
      <c r="K4" s="175">
        <v>43505.0</v>
      </c>
      <c r="L4" s="175">
        <v>43506.0</v>
      </c>
      <c r="M4" s="175">
        <v>43507.0</v>
      </c>
      <c r="N4" s="175">
        <v>43508.0</v>
      </c>
      <c r="O4" s="175">
        <v>43509.0</v>
      </c>
      <c r="P4" s="175">
        <v>43510.0</v>
      </c>
      <c r="Q4" s="175">
        <v>43511.0</v>
      </c>
      <c r="R4" s="175">
        <v>43512.0</v>
      </c>
      <c r="S4" s="175">
        <v>43513.0</v>
      </c>
      <c r="T4" s="175">
        <v>43514.0</v>
      </c>
      <c r="U4" s="175">
        <v>43515.0</v>
      </c>
      <c r="V4" s="175">
        <v>43516.0</v>
      </c>
      <c r="W4" s="175">
        <v>43517.0</v>
      </c>
      <c r="X4" s="175">
        <v>43518.0</v>
      </c>
      <c r="Y4" s="175">
        <v>43519.0</v>
      </c>
      <c r="Z4" s="175">
        <v>43520.0</v>
      </c>
      <c r="AA4" s="175">
        <v>43521.0</v>
      </c>
      <c r="AB4" s="175">
        <v>43522.0</v>
      </c>
      <c r="AC4" s="175">
        <v>43523.0</v>
      </c>
      <c r="AD4" s="175">
        <v>43524.0</v>
      </c>
      <c r="AE4" s="176">
        <v>29.0</v>
      </c>
      <c r="AF4" s="176">
        <v>30.0</v>
      </c>
      <c r="AG4" s="176">
        <v>31.0</v>
      </c>
      <c r="AH4" s="177"/>
      <c r="AI4" s="171"/>
    </row>
    <row r="5">
      <c r="A5" s="178"/>
      <c r="B5" s="179"/>
      <c r="C5" s="180" t="s">
        <v>3</v>
      </c>
      <c r="D5" s="180" t="s">
        <v>4</v>
      </c>
      <c r="E5" s="180" t="s">
        <v>5</v>
      </c>
      <c r="F5" s="180" t="s">
        <v>6</v>
      </c>
      <c r="G5" s="180" t="s">
        <v>7</v>
      </c>
      <c r="H5" s="180" t="s">
        <v>8</v>
      </c>
      <c r="I5" s="180" t="s">
        <v>9</v>
      </c>
      <c r="J5" s="180" t="s">
        <v>3</v>
      </c>
      <c r="K5" s="180" t="s">
        <v>4</v>
      </c>
      <c r="L5" s="180" t="s">
        <v>5</v>
      </c>
      <c r="M5" s="180" t="s">
        <v>6</v>
      </c>
      <c r="N5" s="180" t="s">
        <v>7</v>
      </c>
      <c r="O5" s="180" t="s">
        <v>8</v>
      </c>
      <c r="P5" s="180" t="s">
        <v>9</v>
      </c>
      <c r="Q5" s="180" t="s">
        <v>3</v>
      </c>
      <c r="R5" s="180" t="s">
        <v>4</v>
      </c>
      <c r="S5" s="180" t="s">
        <v>5</v>
      </c>
      <c r="T5" s="180" t="s">
        <v>6</v>
      </c>
      <c r="U5" s="180" t="s">
        <v>7</v>
      </c>
      <c r="V5" s="180" t="s">
        <v>8</v>
      </c>
      <c r="W5" s="180" t="s">
        <v>9</v>
      </c>
      <c r="X5" s="180" t="s">
        <v>3</v>
      </c>
      <c r="Y5" s="180" t="s">
        <v>4</v>
      </c>
      <c r="Z5" s="180" t="s">
        <v>5</v>
      </c>
      <c r="AA5" s="180" t="s">
        <v>6</v>
      </c>
      <c r="AB5" s="180" t="s">
        <v>7</v>
      </c>
      <c r="AC5" s="180" t="s">
        <v>8</v>
      </c>
      <c r="AD5" s="180" t="s">
        <v>9</v>
      </c>
      <c r="AE5" s="180" t="s">
        <v>3</v>
      </c>
      <c r="AF5" s="180" t="s">
        <v>4</v>
      </c>
      <c r="AG5" s="180" t="s">
        <v>5</v>
      </c>
      <c r="AH5" s="177"/>
      <c r="AI5" s="171"/>
    </row>
    <row r="6">
      <c r="A6" s="181">
        <v>140651.0</v>
      </c>
      <c r="B6" s="182" t="s">
        <v>80</v>
      </c>
      <c r="C6" s="183" t="s">
        <v>81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79"/>
      <c r="AH6" s="185" t="s">
        <v>82</v>
      </c>
      <c r="AI6" s="171"/>
    </row>
    <row r="7">
      <c r="A7" s="181">
        <v>105490.0</v>
      </c>
      <c r="B7" s="186" t="s">
        <v>83</v>
      </c>
      <c r="C7" s="187"/>
      <c r="D7" s="188" t="s">
        <v>18</v>
      </c>
      <c r="E7" s="188"/>
      <c r="F7" s="188" t="s">
        <v>18</v>
      </c>
      <c r="G7" s="189"/>
      <c r="H7" s="189"/>
      <c r="I7" s="187"/>
      <c r="J7" s="187" t="s">
        <v>18</v>
      </c>
      <c r="K7" s="187"/>
      <c r="L7" s="188" t="s">
        <v>18</v>
      </c>
      <c r="M7" s="187"/>
      <c r="N7" s="189" t="s">
        <v>18</v>
      </c>
      <c r="O7" s="189"/>
      <c r="P7" s="187" t="s">
        <v>18</v>
      </c>
      <c r="Q7" s="187"/>
      <c r="R7" s="187" t="s">
        <v>18</v>
      </c>
      <c r="S7" s="188"/>
      <c r="T7" s="188"/>
      <c r="U7" s="189"/>
      <c r="V7" s="189" t="s">
        <v>18</v>
      </c>
      <c r="W7" s="187"/>
      <c r="X7" s="188" t="s">
        <v>18</v>
      </c>
      <c r="Y7" s="187"/>
      <c r="Z7" s="188" t="s">
        <v>24</v>
      </c>
      <c r="AA7" s="188"/>
      <c r="AB7" s="189"/>
      <c r="AC7" s="189"/>
      <c r="AD7" s="188" t="s">
        <v>18</v>
      </c>
      <c r="AE7" s="188"/>
      <c r="AF7" s="188" t="s">
        <v>18</v>
      </c>
      <c r="AG7" s="188"/>
      <c r="AH7" s="185" t="s">
        <v>82</v>
      </c>
      <c r="AI7" s="171"/>
    </row>
    <row r="8">
      <c r="A8" s="181" t="s">
        <v>84</v>
      </c>
      <c r="B8" s="186" t="s">
        <v>83</v>
      </c>
      <c r="C8" s="188" t="s">
        <v>18</v>
      </c>
      <c r="D8" s="188"/>
      <c r="E8" s="188" t="s">
        <v>18</v>
      </c>
      <c r="F8" s="188"/>
      <c r="G8" s="189" t="s">
        <v>18</v>
      </c>
      <c r="H8" s="189"/>
      <c r="I8" s="188" t="s">
        <v>18</v>
      </c>
      <c r="J8" s="188"/>
      <c r="K8" s="188" t="s">
        <v>18</v>
      </c>
      <c r="L8" s="188"/>
      <c r="M8" s="190" t="s">
        <v>85</v>
      </c>
      <c r="N8" s="189"/>
      <c r="O8" s="190" t="s">
        <v>86</v>
      </c>
      <c r="P8" s="188"/>
      <c r="Q8" s="188" t="s">
        <v>18</v>
      </c>
      <c r="R8" s="188"/>
      <c r="S8" s="188" t="s">
        <v>18</v>
      </c>
      <c r="T8" s="188"/>
      <c r="U8" s="189" t="s">
        <v>18</v>
      </c>
      <c r="V8" s="189"/>
      <c r="W8" s="188" t="s">
        <v>18</v>
      </c>
      <c r="X8" s="188"/>
      <c r="Y8" s="188" t="s">
        <v>18</v>
      </c>
      <c r="Z8" s="188"/>
      <c r="AA8" s="188" t="s">
        <v>18</v>
      </c>
      <c r="AB8" s="189"/>
      <c r="AC8" s="190" t="s">
        <v>86</v>
      </c>
      <c r="AD8" s="188"/>
      <c r="AE8" s="188" t="s">
        <v>18</v>
      </c>
      <c r="AF8" s="188"/>
      <c r="AG8" s="188" t="s">
        <v>18</v>
      </c>
      <c r="AH8" s="191" t="s">
        <v>87</v>
      </c>
      <c r="AI8" s="192"/>
    </row>
    <row r="9">
      <c r="A9" s="181" t="s">
        <v>84</v>
      </c>
      <c r="B9" s="186" t="s">
        <v>88</v>
      </c>
      <c r="C9" s="187"/>
      <c r="D9" s="187" t="s">
        <v>38</v>
      </c>
      <c r="E9" s="187" t="s">
        <v>18</v>
      </c>
      <c r="F9" s="187"/>
      <c r="G9" s="189" t="s">
        <v>18</v>
      </c>
      <c r="H9" s="189"/>
      <c r="I9" s="187"/>
      <c r="J9" s="187" t="s">
        <v>18</v>
      </c>
      <c r="K9" s="187" t="s">
        <v>18</v>
      </c>
      <c r="L9" s="187"/>
      <c r="M9" s="187" t="s">
        <v>18</v>
      </c>
      <c r="N9" s="189"/>
      <c r="O9" s="189"/>
      <c r="P9" s="187" t="s">
        <v>18</v>
      </c>
      <c r="Q9" s="187" t="s">
        <v>18</v>
      </c>
      <c r="R9" s="187"/>
      <c r="S9" s="187" t="s">
        <v>18</v>
      </c>
      <c r="T9" s="187"/>
      <c r="U9" s="189"/>
      <c r="V9" s="189"/>
      <c r="W9" s="187" t="s">
        <v>18</v>
      </c>
      <c r="X9" s="187"/>
      <c r="Y9" s="187" t="s">
        <v>18</v>
      </c>
      <c r="Z9" s="187" t="s">
        <v>18</v>
      </c>
      <c r="AA9" s="187"/>
      <c r="AB9" s="189"/>
      <c r="AC9" s="189" t="s">
        <v>18</v>
      </c>
      <c r="AD9" s="187"/>
      <c r="AE9" s="187" t="s">
        <v>18</v>
      </c>
      <c r="AF9" s="187"/>
      <c r="AG9" s="187"/>
      <c r="AH9" s="185" t="s">
        <v>87</v>
      </c>
      <c r="AI9" s="171"/>
    </row>
    <row r="10">
      <c r="A10" s="181" t="s">
        <v>84</v>
      </c>
      <c r="B10" s="186" t="s">
        <v>89</v>
      </c>
      <c r="C10" s="193" t="s">
        <v>90</v>
      </c>
      <c r="D10" s="179"/>
      <c r="E10" s="188"/>
      <c r="F10" s="188" t="s">
        <v>18</v>
      </c>
      <c r="G10" s="189"/>
      <c r="H10" s="190" t="s">
        <v>86</v>
      </c>
      <c r="I10" s="187"/>
      <c r="J10" s="187" t="s">
        <v>18</v>
      </c>
      <c r="K10" s="187"/>
      <c r="L10" s="188" t="s">
        <v>18</v>
      </c>
      <c r="M10" s="187"/>
      <c r="N10" s="189" t="s">
        <v>18</v>
      </c>
      <c r="O10" s="189"/>
      <c r="P10" s="187" t="s">
        <v>18</v>
      </c>
      <c r="Q10" s="187"/>
      <c r="R10" s="187" t="s">
        <v>18</v>
      </c>
      <c r="S10" s="188"/>
      <c r="T10" s="188" t="s">
        <v>18</v>
      </c>
      <c r="U10" s="189"/>
      <c r="V10" s="190" t="s">
        <v>86</v>
      </c>
      <c r="W10" s="187"/>
      <c r="X10" s="188" t="s">
        <v>18</v>
      </c>
      <c r="Y10" s="187"/>
      <c r="Z10" s="188" t="s">
        <v>18</v>
      </c>
      <c r="AA10" s="188"/>
      <c r="AB10" s="189" t="s">
        <v>18</v>
      </c>
      <c r="AC10" s="189"/>
      <c r="AD10" s="188" t="s">
        <v>18</v>
      </c>
      <c r="AE10" s="188"/>
      <c r="AF10" s="188" t="s">
        <v>18</v>
      </c>
      <c r="AG10" s="188"/>
      <c r="AH10" s="185" t="s">
        <v>82</v>
      </c>
      <c r="AI10" s="192"/>
    </row>
    <row r="11">
      <c r="A11" s="181">
        <v>140465.0</v>
      </c>
      <c r="B11" s="186" t="s">
        <v>44</v>
      </c>
      <c r="C11" s="194" t="s">
        <v>18</v>
      </c>
      <c r="D11" s="194" t="s">
        <v>18</v>
      </c>
      <c r="E11" s="194" t="s">
        <v>18</v>
      </c>
      <c r="F11" s="194" t="s">
        <v>18</v>
      </c>
      <c r="G11" s="189"/>
      <c r="H11" s="189" t="s">
        <v>18</v>
      </c>
      <c r="I11" s="194" t="s">
        <v>18</v>
      </c>
      <c r="J11" s="188" t="s">
        <v>24</v>
      </c>
      <c r="K11" s="188" t="s">
        <v>24</v>
      </c>
      <c r="L11" s="194" t="s">
        <v>18</v>
      </c>
      <c r="M11" s="194" t="s">
        <v>18</v>
      </c>
      <c r="N11" s="189"/>
      <c r="O11" s="189" t="s">
        <v>18</v>
      </c>
      <c r="P11" s="188" t="s">
        <v>24</v>
      </c>
      <c r="Q11" s="188" t="s">
        <v>24</v>
      </c>
      <c r="R11" s="188" t="s">
        <v>24</v>
      </c>
      <c r="S11" s="188" t="s">
        <v>24</v>
      </c>
      <c r="T11" s="194" t="s">
        <v>18</v>
      </c>
      <c r="U11" s="194" t="s">
        <v>18</v>
      </c>
      <c r="V11" s="189"/>
      <c r="W11" s="188" t="s">
        <v>24</v>
      </c>
      <c r="X11" s="194" t="s">
        <v>18</v>
      </c>
      <c r="Y11" s="188" t="s">
        <v>24</v>
      </c>
      <c r="Z11" s="188" t="s">
        <v>18</v>
      </c>
      <c r="AA11" s="194" t="s">
        <v>18</v>
      </c>
      <c r="AB11" s="189" t="s">
        <v>18</v>
      </c>
      <c r="AC11" s="189"/>
      <c r="AD11" s="188" t="s">
        <v>24</v>
      </c>
      <c r="AE11" s="188" t="s">
        <v>24</v>
      </c>
      <c r="AF11" s="188" t="s">
        <v>18</v>
      </c>
      <c r="AG11" s="188" t="s">
        <v>18</v>
      </c>
      <c r="AH11" s="195" t="s">
        <v>82</v>
      </c>
      <c r="AI11" s="192"/>
    </row>
    <row r="12">
      <c r="A12" s="181" t="s">
        <v>84</v>
      </c>
      <c r="B12" s="186" t="s">
        <v>91</v>
      </c>
      <c r="C12" s="188" t="s">
        <v>18</v>
      </c>
      <c r="D12" s="188"/>
      <c r="E12" s="188"/>
      <c r="F12" s="188"/>
      <c r="G12" s="189"/>
      <c r="H12" s="189" t="s">
        <v>18</v>
      </c>
      <c r="I12" s="188" t="s">
        <v>18</v>
      </c>
      <c r="J12" s="188"/>
      <c r="K12" s="188" t="s">
        <v>18</v>
      </c>
      <c r="L12" s="188"/>
      <c r="M12" s="188" t="s">
        <v>18</v>
      </c>
      <c r="N12" s="189"/>
      <c r="O12" s="194" t="s">
        <v>18</v>
      </c>
      <c r="P12" s="188"/>
      <c r="Q12" s="188" t="s">
        <v>18</v>
      </c>
      <c r="R12" s="188" t="s">
        <v>18</v>
      </c>
      <c r="S12" s="188" t="s">
        <v>18</v>
      </c>
      <c r="T12" s="194" t="s">
        <v>11</v>
      </c>
      <c r="U12" s="189"/>
      <c r="V12" s="194" t="s">
        <v>18</v>
      </c>
      <c r="W12" s="188" t="s">
        <v>18</v>
      </c>
      <c r="X12" s="188"/>
      <c r="Y12" s="188" t="s">
        <v>18</v>
      </c>
      <c r="Z12" s="188"/>
      <c r="AA12" s="188" t="s">
        <v>18</v>
      </c>
      <c r="AB12" s="189"/>
      <c r="AC12" s="189" t="s">
        <v>18</v>
      </c>
      <c r="AD12" s="194" t="s">
        <v>11</v>
      </c>
      <c r="AE12" s="188" t="s">
        <v>18</v>
      </c>
      <c r="AF12" s="188"/>
      <c r="AG12" s="188" t="s">
        <v>18</v>
      </c>
      <c r="AH12" s="195" t="s">
        <v>87</v>
      </c>
      <c r="AI12" s="171"/>
    </row>
    <row r="13">
      <c r="A13" s="174" t="s">
        <v>79</v>
      </c>
      <c r="B13" s="109"/>
      <c r="C13" s="175">
        <v>43556.0</v>
      </c>
      <c r="D13" s="175">
        <v>43498.0</v>
      </c>
      <c r="E13" s="175">
        <v>43499.0</v>
      </c>
      <c r="F13" s="175">
        <v>43500.0</v>
      </c>
      <c r="G13" s="175">
        <v>43501.0</v>
      </c>
      <c r="H13" s="175">
        <v>43502.0</v>
      </c>
      <c r="I13" s="175">
        <v>43503.0</v>
      </c>
      <c r="J13" s="175">
        <v>43504.0</v>
      </c>
      <c r="K13" s="175">
        <v>43505.0</v>
      </c>
      <c r="L13" s="175">
        <v>43506.0</v>
      </c>
      <c r="M13" s="175">
        <v>43507.0</v>
      </c>
      <c r="N13" s="175">
        <v>43508.0</v>
      </c>
      <c r="O13" s="175">
        <v>43509.0</v>
      </c>
      <c r="P13" s="175">
        <v>43510.0</v>
      </c>
      <c r="Q13" s="175">
        <v>43511.0</v>
      </c>
      <c r="R13" s="175">
        <v>43512.0</v>
      </c>
      <c r="S13" s="175">
        <v>43513.0</v>
      </c>
      <c r="T13" s="175">
        <v>43514.0</v>
      </c>
      <c r="U13" s="175">
        <v>43515.0</v>
      </c>
      <c r="V13" s="175">
        <v>43516.0</v>
      </c>
      <c r="W13" s="175">
        <v>43517.0</v>
      </c>
      <c r="X13" s="175">
        <v>43518.0</v>
      </c>
      <c r="Y13" s="175">
        <v>43519.0</v>
      </c>
      <c r="Z13" s="175">
        <v>43520.0</v>
      </c>
      <c r="AA13" s="175">
        <v>43521.0</v>
      </c>
      <c r="AB13" s="175">
        <v>43522.0</v>
      </c>
      <c r="AC13" s="175">
        <v>43523.0</v>
      </c>
      <c r="AD13" s="175">
        <v>43524.0</v>
      </c>
      <c r="AE13" s="176">
        <v>29.0</v>
      </c>
      <c r="AF13" s="176">
        <v>30.0</v>
      </c>
      <c r="AG13" s="176">
        <v>31.0</v>
      </c>
      <c r="AH13" s="196"/>
      <c r="AI13" s="171"/>
    </row>
    <row r="14">
      <c r="A14" s="178"/>
      <c r="B14" s="179"/>
      <c r="C14" s="180" t="s">
        <v>3</v>
      </c>
      <c r="D14" s="180" t="s">
        <v>4</v>
      </c>
      <c r="E14" s="180" t="s">
        <v>5</v>
      </c>
      <c r="F14" s="180" t="s">
        <v>6</v>
      </c>
      <c r="G14" s="180" t="s">
        <v>7</v>
      </c>
      <c r="H14" s="180" t="s">
        <v>8</v>
      </c>
      <c r="I14" s="180" t="s">
        <v>9</v>
      </c>
      <c r="J14" s="180" t="s">
        <v>3</v>
      </c>
      <c r="K14" s="180" t="s">
        <v>4</v>
      </c>
      <c r="L14" s="180" t="s">
        <v>5</v>
      </c>
      <c r="M14" s="180" t="s">
        <v>6</v>
      </c>
      <c r="N14" s="180" t="s">
        <v>7</v>
      </c>
      <c r="O14" s="180" t="s">
        <v>8</v>
      </c>
      <c r="P14" s="180" t="s">
        <v>9</v>
      </c>
      <c r="Q14" s="180" t="s">
        <v>3</v>
      </c>
      <c r="R14" s="180" t="s">
        <v>4</v>
      </c>
      <c r="S14" s="180" t="s">
        <v>5</v>
      </c>
      <c r="T14" s="180" t="s">
        <v>6</v>
      </c>
      <c r="U14" s="180" t="s">
        <v>7</v>
      </c>
      <c r="V14" s="180" t="s">
        <v>8</v>
      </c>
      <c r="W14" s="180" t="s">
        <v>9</v>
      </c>
      <c r="X14" s="180" t="s">
        <v>3</v>
      </c>
      <c r="Y14" s="180" t="s">
        <v>4</v>
      </c>
      <c r="Z14" s="180" t="s">
        <v>5</v>
      </c>
      <c r="AA14" s="180" t="s">
        <v>6</v>
      </c>
      <c r="AB14" s="180" t="s">
        <v>7</v>
      </c>
      <c r="AC14" s="180" t="s">
        <v>8</v>
      </c>
      <c r="AD14" s="180" t="s">
        <v>9</v>
      </c>
      <c r="AE14" s="180" t="s">
        <v>3</v>
      </c>
      <c r="AF14" s="180" t="s">
        <v>4</v>
      </c>
      <c r="AG14" s="180" t="s">
        <v>5</v>
      </c>
      <c r="AH14" s="196"/>
      <c r="AI14" s="171"/>
    </row>
    <row r="15">
      <c r="A15" s="181" t="s">
        <v>84</v>
      </c>
      <c r="B15" s="186" t="s">
        <v>92</v>
      </c>
      <c r="C15" s="187"/>
      <c r="D15" s="188" t="s">
        <v>18</v>
      </c>
      <c r="E15" s="188"/>
      <c r="F15" s="188" t="s">
        <v>18</v>
      </c>
      <c r="G15" s="189"/>
      <c r="H15" s="190" t="s">
        <v>86</v>
      </c>
      <c r="I15" s="187"/>
      <c r="J15" s="187" t="s">
        <v>18</v>
      </c>
      <c r="K15" s="187"/>
      <c r="L15" s="188" t="s">
        <v>18</v>
      </c>
      <c r="M15" s="187"/>
      <c r="N15" s="189" t="s">
        <v>18</v>
      </c>
      <c r="O15" s="189"/>
      <c r="P15" s="187" t="s">
        <v>18</v>
      </c>
      <c r="Q15" s="187"/>
      <c r="R15" s="187" t="s">
        <v>18</v>
      </c>
      <c r="S15" s="188"/>
      <c r="T15" s="188" t="s">
        <v>18</v>
      </c>
      <c r="U15" s="189"/>
      <c r="V15" s="189" t="s">
        <v>18</v>
      </c>
      <c r="W15" s="187"/>
      <c r="X15" s="188" t="s">
        <v>18</v>
      </c>
      <c r="Y15" s="187"/>
      <c r="Z15" s="188" t="s">
        <v>18</v>
      </c>
      <c r="AA15" s="188"/>
      <c r="AB15" s="190" t="s">
        <v>86</v>
      </c>
      <c r="AC15" s="189"/>
      <c r="AD15" s="188" t="s">
        <v>18</v>
      </c>
      <c r="AE15" s="188"/>
      <c r="AF15" s="188" t="s">
        <v>18</v>
      </c>
      <c r="AG15" s="188"/>
      <c r="AH15" s="185" t="s">
        <v>82</v>
      </c>
      <c r="AI15" s="171"/>
    </row>
    <row r="16">
      <c r="A16" s="181" t="s">
        <v>84</v>
      </c>
      <c r="B16" s="186" t="s">
        <v>93</v>
      </c>
      <c r="C16" s="187"/>
      <c r="D16" s="188" t="s">
        <v>18</v>
      </c>
      <c r="E16" s="188"/>
      <c r="F16" s="188" t="s">
        <v>18</v>
      </c>
      <c r="G16" s="189"/>
      <c r="H16" s="189" t="s">
        <v>18</v>
      </c>
      <c r="I16" s="187"/>
      <c r="J16" s="187" t="s">
        <v>18</v>
      </c>
      <c r="K16" s="187"/>
      <c r="L16" s="188" t="s">
        <v>18</v>
      </c>
      <c r="M16" s="187"/>
      <c r="N16" s="190" t="s">
        <v>86</v>
      </c>
      <c r="O16" s="189"/>
      <c r="P16" s="187" t="s">
        <v>18</v>
      </c>
      <c r="Q16" s="187"/>
      <c r="R16" s="187" t="s">
        <v>18</v>
      </c>
      <c r="S16" s="188"/>
      <c r="T16" s="188" t="s">
        <v>18</v>
      </c>
      <c r="U16" s="189"/>
      <c r="V16" s="190" t="s">
        <v>86</v>
      </c>
      <c r="W16" s="187"/>
      <c r="X16" s="188" t="s">
        <v>18</v>
      </c>
      <c r="Y16" s="187"/>
      <c r="Z16" s="188" t="s">
        <v>18</v>
      </c>
      <c r="AA16" s="188"/>
      <c r="AB16" s="189" t="s">
        <v>18</v>
      </c>
      <c r="AC16" s="189"/>
      <c r="AD16" s="188" t="s">
        <v>18</v>
      </c>
      <c r="AE16" s="188"/>
      <c r="AF16" s="188" t="s">
        <v>18</v>
      </c>
      <c r="AG16" s="188"/>
      <c r="AH16" s="185" t="s">
        <v>82</v>
      </c>
      <c r="AI16" s="171"/>
    </row>
    <row r="17">
      <c r="A17" s="181" t="s">
        <v>84</v>
      </c>
      <c r="B17" s="186" t="s">
        <v>94</v>
      </c>
      <c r="C17" s="187"/>
      <c r="D17" s="188" t="s">
        <v>18</v>
      </c>
      <c r="E17" s="188"/>
      <c r="F17" s="188" t="s">
        <v>18</v>
      </c>
      <c r="G17" s="189"/>
      <c r="H17" s="190" t="s">
        <v>86</v>
      </c>
      <c r="I17" s="187"/>
      <c r="J17" s="187" t="s">
        <v>18</v>
      </c>
      <c r="K17" s="187"/>
      <c r="L17" s="188" t="s">
        <v>18</v>
      </c>
      <c r="M17" s="187"/>
      <c r="N17" s="189" t="s">
        <v>18</v>
      </c>
      <c r="O17" s="189"/>
      <c r="P17" s="187" t="s">
        <v>18</v>
      </c>
      <c r="Q17" s="187"/>
      <c r="R17" s="187" t="s">
        <v>18</v>
      </c>
      <c r="S17" s="188"/>
      <c r="T17" s="188" t="s">
        <v>18</v>
      </c>
      <c r="U17" s="189"/>
      <c r="V17" s="189" t="s">
        <v>18</v>
      </c>
      <c r="W17" s="187"/>
      <c r="X17" s="188" t="s">
        <v>18</v>
      </c>
      <c r="Y17" s="187"/>
      <c r="Z17" s="188" t="s">
        <v>18</v>
      </c>
      <c r="AA17" s="188"/>
      <c r="AB17" s="190" t="s">
        <v>86</v>
      </c>
      <c r="AC17" s="189"/>
      <c r="AD17" s="188" t="s">
        <v>18</v>
      </c>
      <c r="AE17" s="188"/>
      <c r="AF17" s="188" t="s">
        <v>18</v>
      </c>
      <c r="AG17" s="188"/>
      <c r="AH17" s="185" t="s">
        <v>82</v>
      </c>
      <c r="AI17" s="171"/>
    </row>
    <row r="18">
      <c r="A18" s="181" t="s">
        <v>84</v>
      </c>
      <c r="B18" s="186" t="s">
        <v>95</v>
      </c>
      <c r="C18" s="188" t="s">
        <v>18</v>
      </c>
      <c r="D18" s="188"/>
      <c r="E18" s="188" t="s">
        <v>18</v>
      </c>
      <c r="F18" s="188"/>
      <c r="G18" s="190" t="s">
        <v>86</v>
      </c>
      <c r="H18" s="189"/>
      <c r="I18" s="188" t="s">
        <v>18</v>
      </c>
      <c r="J18" s="188"/>
      <c r="K18" s="188" t="s">
        <v>18</v>
      </c>
      <c r="L18" s="188"/>
      <c r="M18" s="188" t="s">
        <v>18</v>
      </c>
      <c r="N18" s="189"/>
      <c r="O18" s="189" t="s">
        <v>18</v>
      </c>
      <c r="P18" s="188"/>
      <c r="Q18" s="188" t="s">
        <v>18</v>
      </c>
      <c r="R18" s="188"/>
      <c r="S18" s="188" t="s">
        <v>18</v>
      </c>
      <c r="T18" s="188"/>
      <c r="U18" s="189" t="s">
        <v>18</v>
      </c>
      <c r="V18" s="189"/>
      <c r="W18" s="188" t="s">
        <v>18</v>
      </c>
      <c r="X18" s="188"/>
      <c r="Y18" s="188" t="s">
        <v>18</v>
      </c>
      <c r="Z18" s="188"/>
      <c r="AA18" s="188" t="s">
        <v>18</v>
      </c>
      <c r="AB18" s="189"/>
      <c r="AC18" s="190" t="s">
        <v>86</v>
      </c>
      <c r="AD18" s="188"/>
      <c r="AE18" s="188" t="s">
        <v>18</v>
      </c>
      <c r="AF18" s="188"/>
      <c r="AG18" s="188" t="s">
        <v>18</v>
      </c>
      <c r="AH18" s="185" t="s">
        <v>87</v>
      </c>
      <c r="AI18" s="171"/>
    </row>
    <row r="19">
      <c r="A19" s="181" t="s">
        <v>84</v>
      </c>
      <c r="B19" s="186" t="s">
        <v>96</v>
      </c>
      <c r="C19" s="188" t="s">
        <v>18</v>
      </c>
      <c r="D19" s="188"/>
      <c r="E19" s="188" t="s">
        <v>18</v>
      </c>
      <c r="F19" s="188"/>
      <c r="G19" s="189" t="s">
        <v>18</v>
      </c>
      <c r="H19" s="189"/>
      <c r="I19" s="188" t="s">
        <v>18</v>
      </c>
      <c r="J19" s="188"/>
      <c r="K19" s="188" t="s">
        <v>18</v>
      </c>
      <c r="L19" s="188"/>
      <c r="M19" s="188" t="s">
        <v>18</v>
      </c>
      <c r="N19" s="189"/>
      <c r="O19" s="190" t="s">
        <v>86</v>
      </c>
      <c r="P19" s="188"/>
      <c r="Q19" s="188" t="s">
        <v>18</v>
      </c>
      <c r="R19" s="188"/>
      <c r="S19" s="188" t="s">
        <v>18</v>
      </c>
      <c r="T19" s="188"/>
      <c r="U19" s="190" t="s">
        <v>86</v>
      </c>
      <c r="V19" s="189"/>
      <c r="W19" s="188" t="s">
        <v>18</v>
      </c>
      <c r="X19" s="188"/>
      <c r="Y19" s="188" t="s">
        <v>18</v>
      </c>
      <c r="Z19" s="188"/>
      <c r="AA19" s="188" t="s">
        <v>18</v>
      </c>
      <c r="AB19" s="189"/>
      <c r="AC19" s="189" t="s">
        <v>18</v>
      </c>
      <c r="AD19" s="188"/>
      <c r="AE19" s="188" t="s">
        <v>18</v>
      </c>
      <c r="AF19" s="188"/>
      <c r="AG19" s="188" t="s">
        <v>18</v>
      </c>
      <c r="AH19" s="185" t="s">
        <v>87</v>
      </c>
      <c r="AI19" s="171"/>
    </row>
    <row r="20">
      <c r="A20" s="181" t="s">
        <v>84</v>
      </c>
      <c r="B20" s="186" t="s">
        <v>97</v>
      </c>
      <c r="C20" s="190" t="s">
        <v>85</v>
      </c>
      <c r="D20" s="188"/>
      <c r="E20" s="190" t="s">
        <v>85</v>
      </c>
      <c r="F20" s="188"/>
      <c r="G20" s="190" t="s">
        <v>85</v>
      </c>
      <c r="H20" s="189"/>
      <c r="I20" s="190" t="s">
        <v>85</v>
      </c>
      <c r="J20" s="188"/>
      <c r="K20" s="190" t="s">
        <v>86</v>
      </c>
      <c r="L20" s="188"/>
      <c r="M20" s="190" t="s">
        <v>86</v>
      </c>
      <c r="N20" s="189"/>
      <c r="O20" s="189" t="s">
        <v>18</v>
      </c>
      <c r="P20" s="188"/>
      <c r="Q20" s="188" t="s">
        <v>18</v>
      </c>
      <c r="R20" s="188"/>
      <c r="S20" s="188" t="s">
        <v>18</v>
      </c>
      <c r="T20" s="188"/>
      <c r="U20" s="189" t="s">
        <v>18</v>
      </c>
      <c r="V20" s="189"/>
      <c r="W20" s="188" t="s">
        <v>18</v>
      </c>
      <c r="X20" s="188"/>
      <c r="Y20" s="188" t="s">
        <v>18</v>
      </c>
      <c r="Z20" s="188"/>
      <c r="AA20" s="188" t="s">
        <v>18</v>
      </c>
      <c r="AB20" s="189"/>
      <c r="AC20" s="189" t="s">
        <v>18</v>
      </c>
      <c r="AD20" s="188"/>
      <c r="AE20" s="188" t="s">
        <v>18</v>
      </c>
      <c r="AF20" s="188"/>
      <c r="AG20" s="188" t="s">
        <v>18</v>
      </c>
      <c r="AH20" s="185" t="s">
        <v>87</v>
      </c>
      <c r="AI20" s="197"/>
    </row>
    <row r="21">
      <c r="A21" s="198">
        <v>140210.0</v>
      </c>
      <c r="B21" s="199" t="s">
        <v>98</v>
      </c>
      <c r="C21" s="187"/>
      <c r="D21" s="187"/>
      <c r="E21" s="187"/>
      <c r="F21" s="187"/>
      <c r="G21" s="194" t="s">
        <v>18</v>
      </c>
      <c r="H21" s="189" t="s">
        <v>18</v>
      </c>
      <c r="I21" s="187"/>
      <c r="J21" s="187"/>
      <c r="K21" s="187"/>
      <c r="L21" s="188"/>
      <c r="M21" s="188"/>
      <c r="N21" s="190" t="s">
        <v>86</v>
      </c>
      <c r="O21" s="189" t="s">
        <v>18</v>
      </c>
      <c r="P21" s="187"/>
      <c r="Q21" s="187" t="s">
        <v>18</v>
      </c>
      <c r="R21" s="187"/>
      <c r="S21" s="187" t="s">
        <v>18</v>
      </c>
      <c r="T21" s="187"/>
      <c r="U21" s="189" t="s">
        <v>18</v>
      </c>
      <c r="V21" s="189" t="s">
        <v>18</v>
      </c>
      <c r="W21" s="187" t="s">
        <v>18</v>
      </c>
      <c r="X21" s="187"/>
      <c r="Y21" s="187" t="s">
        <v>18</v>
      </c>
      <c r="Z21" s="187"/>
      <c r="AA21" s="188"/>
      <c r="AB21" s="189" t="s">
        <v>18</v>
      </c>
      <c r="AC21" s="189" t="s">
        <v>18</v>
      </c>
      <c r="AD21" s="187"/>
      <c r="AE21" s="187" t="s">
        <v>18</v>
      </c>
      <c r="AF21" s="187"/>
      <c r="AG21" s="187" t="s">
        <v>18</v>
      </c>
      <c r="AH21" s="185" t="s">
        <v>99</v>
      </c>
      <c r="AI21" s="171"/>
    </row>
    <row r="22">
      <c r="A22" s="200" t="s">
        <v>100</v>
      </c>
      <c r="B22" s="109"/>
      <c r="C22" s="201"/>
      <c r="D22" s="202" t="s">
        <v>101</v>
      </c>
      <c r="E22" s="203"/>
      <c r="F22" s="203"/>
      <c r="G22" s="203"/>
      <c r="H22" s="203"/>
      <c r="I22" s="203"/>
      <c r="J22" s="203"/>
      <c r="K22" s="203"/>
      <c r="L22" s="171"/>
      <c r="M22" s="171"/>
      <c r="N22" s="171"/>
      <c r="O22" s="171"/>
      <c r="P22" s="171"/>
      <c r="Q22" s="171"/>
      <c r="R22" s="171"/>
      <c r="S22" s="204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</row>
    <row r="23">
      <c r="A23" s="178"/>
      <c r="B23" s="179"/>
      <c r="C23" s="205"/>
      <c r="D23" s="206" t="s">
        <v>24</v>
      </c>
      <c r="E23" s="207" t="s">
        <v>102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208"/>
      <c r="S23" s="209" t="s">
        <v>24</v>
      </c>
      <c r="T23" s="210" t="s">
        <v>103</v>
      </c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</row>
    <row r="24">
      <c r="A24" s="171"/>
      <c r="B24" s="171"/>
      <c r="C24" s="208"/>
      <c r="D24" s="206" t="s">
        <v>11</v>
      </c>
      <c r="E24" s="207" t="s">
        <v>104</v>
      </c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208"/>
      <c r="S24" s="209" t="s">
        <v>11</v>
      </c>
      <c r="T24" s="210" t="s">
        <v>105</v>
      </c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</row>
    <row r="25">
      <c r="A25" s="171"/>
      <c r="B25" s="171"/>
      <c r="C25" s="208"/>
      <c r="D25" s="211" t="s">
        <v>106</v>
      </c>
      <c r="E25" s="207" t="s">
        <v>107</v>
      </c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208"/>
      <c r="S25" s="212" t="s">
        <v>85</v>
      </c>
      <c r="T25" s="210" t="s">
        <v>108</v>
      </c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</row>
    <row r="26">
      <c r="A26" s="171"/>
      <c r="B26" s="171"/>
      <c r="C26" s="208"/>
      <c r="D26" s="211" t="s">
        <v>109</v>
      </c>
      <c r="E26" s="207" t="s">
        <v>110</v>
      </c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208"/>
      <c r="S26" s="213" t="s">
        <v>18</v>
      </c>
      <c r="T26" s="210" t="s">
        <v>111</v>
      </c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</row>
    <row r="27">
      <c r="A27" s="171"/>
      <c r="B27" s="171"/>
      <c r="C27" s="208"/>
      <c r="D27" s="214" t="s">
        <v>112</v>
      </c>
      <c r="E27" s="210" t="s">
        <v>113</v>
      </c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208"/>
      <c r="S27" s="215"/>
      <c r="T27" s="210" t="s">
        <v>114</v>
      </c>
      <c r="U27" s="216"/>
      <c r="V27" s="216"/>
      <c r="W27" s="216"/>
      <c r="X27" s="216"/>
      <c r="Y27" s="216"/>
      <c r="Z27" s="216"/>
      <c r="AA27" s="216"/>
      <c r="AB27" s="216"/>
      <c r="AC27" s="171"/>
      <c r="AD27" s="171"/>
      <c r="AE27" s="171"/>
      <c r="AF27" s="171"/>
      <c r="AG27" s="171"/>
      <c r="AH27" s="171"/>
      <c r="AI27" s="171"/>
    </row>
    <row r="28">
      <c r="A28" s="171"/>
      <c r="B28" s="171"/>
      <c r="C28" s="208"/>
      <c r="D28" s="209" t="s">
        <v>18</v>
      </c>
      <c r="E28" s="210" t="s">
        <v>115</v>
      </c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</row>
    <row r="29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</row>
  </sheetData>
  <mergeCells count="9">
    <mergeCell ref="A13:B14"/>
    <mergeCell ref="A22:B23"/>
    <mergeCell ref="A1:B1"/>
    <mergeCell ref="C1:X1"/>
    <mergeCell ref="Y1:AH1"/>
    <mergeCell ref="A2:AH2"/>
    <mergeCell ref="A4:B5"/>
    <mergeCell ref="C6:AG6"/>
    <mergeCell ref="C10:D10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9.0"/>
    <col customWidth="1" min="4" max="4" width="10.0"/>
    <col customWidth="1" min="5" max="5" width="10.57"/>
    <col customWidth="1" min="6" max="6" width="8.29"/>
    <col customWidth="1" min="7" max="40" width="5.43"/>
  </cols>
  <sheetData>
    <row r="1">
      <c r="A1" s="217" t="s">
        <v>116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  <c r="AO1" s="218"/>
    </row>
    <row r="2">
      <c r="A2" s="219"/>
      <c r="AN2" s="220"/>
      <c r="AO2" s="218"/>
    </row>
    <row r="3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3"/>
      <c r="AO3" s="218"/>
    </row>
    <row r="4">
      <c r="A4" s="224"/>
      <c r="B4" s="225" t="s">
        <v>117</v>
      </c>
      <c r="C4" s="225" t="s">
        <v>118</v>
      </c>
      <c r="D4" s="225" t="s">
        <v>119</v>
      </c>
      <c r="E4" s="225" t="s">
        <v>120</v>
      </c>
      <c r="F4" s="226" t="s">
        <v>121</v>
      </c>
      <c r="G4" s="227" t="s">
        <v>24</v>
      </c>
      <c r="H4" s="227" t="s">
        <v>122</v>
      </c>
      <c r="I4" s="227" t="s">
        <v>122</v>
      </c>
      <c r="J4" s="227" t="s">
        <v>123</v>
      </c>
      <c r="K4" s="227" t="s">
        <v>123</v>
      </c>
      <c r="L4" s="227" t="s">
        <v>124</v>
      </c>
      <c r="M4" s="227" t="s">
        <v>123</v>
      </c>
      <c r="N4" s="227" t="s">
        <v>24</v>
      </c>
      <c r="O4" s="227" t="s">
        <v>122</v>
      </c>
      <c r="P4" s="227" t="s">
        <v>122</v>
      </c>
      <c r="Q4" s="227" t="s">
        <v>123</v>
      </c>
      <c r="R4" s="227" t="s">
        <v>123</v>
      </c>
      <c r="S4" s="227" t="s">
        <v>124</v>
      </c>
      <c r="T4" s="227" t="s">
        <v>123</v>
      </c>
      <c r="U4" s="227" t="s">
        <v>24</v>
      </c>
      <c r="V4" s="227" t="s">
        <v>122</v>
      </c>
      <c r="W4" s="227" t="s">
        <v>122</v>
      </c>
      <c r="X4" s="227" t="s">
        <v>123</v>
      </c>
      <c r="Y4" s="227" t="s">
        <v>123</v>
      </c>
      <c r="Z4" s="227" t="s">
        <v>124</v>
      </c>
      <c r="AA4" s="227" t="s">
        <v>123</v>
      </c>
      <c r="AB4" s="227" t="s">
        <v>24</v>
      </c>
      <c r="AC4" s="227" t="s">
        <v>122</v>
      </c>
      <c r="AD4" s="227" t="s">
        <v>122</v>
      </c>
      <c r="AE4" s="227" t="s">
        <v>123</v>
      </c>
      <c r="AF4" s="227" t="s">
        <v>123</v>
      </c>
      <c r="AG4" s="227" t="s">
        <v>124</v>
      </c>
      <c r="AH4" s="227" t="s">
        <v>123</v>
      </c>
      <c r="AI4" s="227" t="s">
        <v>24</v>
      </c>
      <c r="AJ4" s="227" t="s">
        <v>122</v>
      </c>
      <c r="AK4" s="227" t="s">
        <v>122</v>
      </c>
      <c r="AL4" s="228" t="s">
        <v>125</v>
      </c>
      <c r="AM4" s="228" t="s">
        <v>126</v>
      </c>
      <c r="AN4" s="228" t="s">
        <v>127</v>
      </c>
      <c r="AO4" s="218"/>
    </row>
    <row r="5">
      <c r="A5" s="229" t="s">
        <v>128</v>
      </c>
      <c r="B5" s="230"/>
      <c r="C5" s="225" t="s">
        <v>129</v>
      </c>
      <c r="D5" s="225" t="s">
        <v>130</v>
      </c>
      <c r="E5" s="225" t="s">
        <v>131</v>
      </c>
      <c r="F5" s="231"/>
      <c r="G5" s="227">
        <v>1.0</v>
      </c>
      <c r="H5" s="227">
        <v>2.0</v>
      </c>
      <c r="I5" s="227">
        <v>3.0</v>
      </c>
      <c r="J5" s="227">
        <v>4.0</v>
      </c>
      <c r="K5" s="227">
        <v>5.0</v>
      </c>
      <c r="L5" s="227">
        <v>6.0</v>
      </c>
      <c r="M5" s="227">
        <v>7.0</v>
      </c>
      <c r="N5" s="227">
        <v>8.0</v>
      </c>
      <c r="O5" s="227">
        <v>9.0</v>
      </c>
      <c r="P5" s="227">
        <v>10.0</v>
      </c>
      <c r="Q5" s="227">
        <v>11.0</v>
      </c>
      <c r="R5" s="227">
        <v>12.0</v>
      </c>
      <c r="S5" s="227">
        <v>13.0</v>
      </c>
      <c r="T5" s="227">
        <v>14.0</v>
      </c>
      <c r="U5" s="227">
        <v>15.0</v>
      </c>
      <c r="V5" s="227">
        <v>16.0</v>
      </c>
      <c r="W5" s="227">
        <v>17.0</v>
      </c>
      <c r="X5" s="227">
        <v>18.0</v>
      </c>
      <c r="Y5" s="227">
        <v>19.0</v>
      </c>
      <c r="Z5" s="227">
        <v>20.0</v>
      </c>
      <c r="AA5" s="227">
        <v>21.0</v>
      </c>
      <c r="AB5" s="227">
        <v>22.0</v>
      </c>
      <c r="AC5" s="227">
        <v>23.0</v>
      </c>
      <c r="AD5" s="227">
        <v>24.0</v>
      </c>
      <c r="AE5" s="227">
        <v>25.0</v>
      </c>
      <c r="AF5" s="227">
        <v>26.0</v>
      </c>
      <c r="AG5" s="227">
        <v>27.0</v>
      </c>
      <c r="AH5" s="227">
        <v>28.0</v>
      </c>
      <c r="AI5" s="227">
        <v>29.0</v>
      </c>
      <c r="AJ5" s="227">
        <v>30.0</v>
      </c>
      <c r="AK5" s="227">
        <v>31.0</v>
      </c>
      <c r="AL5" s="231"/>
      <c r="AM5" s="231"/>
      <c r="AN5" s="231"/>
      <c r="AO5" s="218"/>
    </row>
    <row r="6">
      <c r="A6" s="232"/>
      <c r="B6" s="233">
        <v>150614.0</v>
      </c>
      <c r="C6" s="234" t="s">
        <v>132</v>
      </c>
      <c r="D6" s="235">
        <v>266686.0</v>
      </c>
      <c r="E6" s="235" t="s">
        <v>133</v>
      </c>
      <c r="F6" s="235" t="s">
        <v>134</v>
      </c>
      <c r="G6" s="236" t="s">
        <v>135</v>
      </c>
      <c r="H6" s="237"/>
      <c r="I6" s="238" t="s">
        <v>136</v>
      </c>
      <c r="J6" s="237"/>
      <c r="K6" s="239"/>
      <c r="L6" s="238" t="s">
        <v>136</v>
      </c>
      <c r="M6" s="237"/>
      <c r="N6" s="237"/>
      <c r="O6" s="238" t="s">
        <v>136</v>
      </c>
      <c r="P6" s="237"/>
      <c r="Q6" s="237"/>
      <c r="R6" s="238" t="s">
        <v>136</v>
      </c>
      <c r="S6" s="239"/>
      <c r="T6" s="237"/>
      <c r="U6" s="238" t="s">
        <v>136</v>
      </c>
      <c r="V6" s="237"/>
      <c r="W6" s="240" t="s">
        <v>18</v>
      </c>
      <c r="X6" s="240" t="s">
        <v>18</v>
      </c>
      <c r="Y6" s="239"/>
      <c r="Z6" s="239"/>
      <c r="AA6" s="240" t="s">
        <v>18</v>
      </c>
      <c r="AB6" s="237"/>
      <c r="AC6" s="237"/>
      <c r="AD6" s="240" t="s">
        <v>18</v>
      </c>
      <c r="AE6" s="237"/>
      <c r="AF6" s="239"/>
      <c r="AG6" s="241" t="s">
        <v>18</v>
      </c>
      <c r="AH6" s="237"/>
      <c r="AI6" s="237"/>
      <c r="AJ6" s="240" t="s">
        <v>18</v>
      </c>
      <c r="AK6" s="237"/>
      <c r="AL6" s="227">
        <v>138.0</v>
      </c>
      <c r="AM6" s="227">
        <v>138.0</v>
      </c>
      <c r="AN6" s="227">
        <v>0.0</v>
      </c>
      <c r="AO6" s="218"/>
    </row>
    <row r="7">
      <c r="A7" s="232"/>
      <c r="B7" s="234">
        <v>150606.0</v>
      </c>
      <c r="C7" s="234" t="s">
        <v>137</v>
      </c>
      <c r="D7" s="242">
        <v>278770.0</v>
      </c>
      <c r="E7" s="235" t="s">
        <v>133</v>
      </c>
      <c r="F7" s="235" t="s">
        <v>134</v>
      </c>
      <c r="G7" s="236" t="s">
        <v>138</v>
      </c>
      <c r="H7" s="237"/>
      <c r="I7" s="240" t="s">
        <v>18</v>
      </c>
      <c r="J7" s="237"/>
      <c r="K7" s="241" t="s">
        <v>24</v>
      </c>
      <c r="L7" s="241" t="s">
        <v>11</v>
      </c>
      <c r="M7" s="237"/>
      <c r="N7" s="237"/>
      <c r="O7" s="240" t="s">
        <v>18</v>
      </c>
      <c r="P7" s="237"/>
      <c r="Q7" s="237"/>
      <c r="R7" s="241" t="s">
        <v>18</v>
      </c>
      <c r="S7" s="239"/>
      <c r="T7" s="237"/>
      <c r="U7" s="236" t="s">
        <v>139</v>
      </c>
      <c r="V7" s="237"/>
      <c r="W7" s="240" t="s">
        <v>140</v>
      </c>
      <c r="X7" s="238" t="s">
        <v>136</v>
      </c>
      <c r="Y7" s="239"/>
      <c r="Z7" s="239"/>
      <c r="AA7" s="238" t="s">
        <v>141</v>
      </c>
      <c r="AB7" s="237"/>
      <c r="AC7" s="237"/>
      <c r="AD7" s="238" t="s">
        <v>136</v>
      </c>
      <c r="AE7" s="240" t="s">
        <v>136</v>
      </c>
      <c r="AF7" s="239"/>
      <c r="AG7" s="238" t="s">
        <v>136</v>
      </c>
      <c r="AH7" s="237"/>
      <c r="AI7" s="237"/>
      <c r="AJ7" s="238" t="s">
        <v>136</v>
      </c>
      <c r="AK7" s="237"/>
      <c r="AL7" s="227">
        <v>138.0</v>
      </c>
      <c r="AM7" s="227">
        <v>138.0</v>
      </c>
      <c r="AN7" s="227">
        <v>0.0</v>
      </c>
      <c r="AO7" s="218"/>
    </row>
    <row r="8">
      <c r="A8" s="232"/>
      <c r="B8" s="233">
        <v>427659.0</v>
      </c>
      <c r="C8" s="243" t="s">
        <v>142</v>
      </c>
      <c r="D8" s="242">
        <v>228821.0</v>
      </c>
      <c r="E8" s="242" t="s">
        <v>143</v>
      </c>
      <c r="F8" s="235" t="s">
        <v>134</v>
      </c>
      <c r="G8" s="237"/>
      <c r="H8" s="236" t="s">
        <v>141</v>
      </c>
      <c r="I8" s="240" t="s">
        <v>18</v>
      </c>
      <c r="J8" s="240" t="s">
        <v>144</v>
      </c>
      <c r="K8" s="239"/>
      <c r="L8" s="241" t="s">
        <v>18</v>
      </c>
      <c r="M8" s="240" t="s">
        <v>145</v>
      </c>
      <c r="N8" s="237"/>
      <c r="O8" s="240" t="s">
        <v>18</v>
      </c>
      <c r="P8" s="237"/>
      <c r="Q8" s="240" t="s">
        <v>18</v>
      </c>
      <c r="R8" s="241" t="s">
        <v>24</v>
      </c>
      <c r="S8" s="239"/>
      <c r="T8" s="237"/>
      <c r="U8" s="240" t="s">
        <v>146</v>
      </c>
      <c r="V8" s="237"/>
      <c r="W8" s="244"/>
      <c r="X8" s="240" t="s">
        <v>18</v>
      </c>
      <c r="Y8" s="239"/>
      <c r="Z8" s="239"/>
      <c r="AA8" s="236" t="s">
        <v>139</v>
      </c>
      <c r="AB8" s="237"/>
      <c r="AC8" s="245" t="s">
        <v>147</v>
      </c>
      <c r="AD8" s="240" t="s">
        <v>18</v>
      </c>
      <c r="AE8" s="237"/>
      <c r="AF8" s="239"/>
      <c r="AG8" s="239"/>
      <c r="AH8" s="237"/>
      <c r="AI8" s="237"/>
      <c r="AJ8" s="240" t="s">
        <v>18</v>
      </c>
      <c r="AK8" s="237"/>
      <c r="AL8" s="227">
        <v>138.0</v>
      </c>
      <c r="AM8" s="227">
        <v>138.0</v>
      </c>
      <c r="AN8" s="227">
        <v>0.0</v>
      </c>
      <c r="AO8" s="218"/>
    </row>
    <row r="9">
      <c r="A9" s="232"/>
      <c r="B9" s="234">
        <v>427667.0</v>
      </c>
      <c r="C9" s="234" t="s">
        <v>148</v>
      </c>
      <c r="D9" s="242">
        <v>294592.0</v>
      </c>
      <c r="E9" s="235" t="s">
        <v>149</v>
      </c>
      <c r="F9" s="235" t="s">
        <v>134</v>
      </c>
      <c r="G9" s="237"/>
      <c r="H9" s="244"/>
      <c r="I9" s="246" t="s">
        <v>146</v>
      </c>
      <c r="J9" s="246" t="s">
        <v>146</v>
      </c>
      <c r="K9" s="239"/>
      <c r="L9" s="246" t="s">
        <v>146</v>
      </c>
      <c r="M9" s="237"/>
      <c r="N9" s="237"/>
      <c r="O9" s="240" t="s">
        <v>18</v>
      </c>
      <c r="P9" s="237"/>
      <c r="Q9" s="237"/>
      <c r="R9" s="236" t="s">
        <v>139</v>
      </c>
      <c r="S9" s="239"/>
      <c r="T9" s="237"/>
      <c r="U9" s="240" t="s">
        <v>18</v>
      </c>
      <c r="V9" s="244"/>
      <c r="W9" s="237"/>
      <c r="X9" s="240" t="s">
        <v>18</v>
      </c>
      <c r="Y9" s="239"/>
      <c r="Z9" s="239"/>
      <c r="AA9" s="240" t="s">
        <v>18</v>
      </c>
      <c r="AB9" s="236" t="s">
        <v>138</v>
      </c>
      <c r="AC9" s="237"/>
      <c r="AD9" s="240" t="s">
        <v>18</v>
      </c>
      <c r="AE9" s="236" t="s">
        <v>150</v>
      </c>
      <c r="AF9" s="239"/>
      <c r="AG9" s="241" t="s">
        <v>18</v>
      </c>
      <c r="AH9" s="237"/>
      <c r="AI9" s="237"/>
      <c r="AJ9" s="236" t="s">
        <v>139</v>
      </c>
      <c r="AK9" s="237"/>
      <c r="AL9" s="227">
        <v>138.0</v>
      </c>
      <c r="AM9" s="227">
        <v>138.0</v>
      </c>
      <c r="AN9" s="227">
        <v>0.0</v>
      </c>
      <c r="AO9" s="218"/>
    </row>
    <row r="10">
      <c r="A10" s="247"/>
      <c r="B10" s="233">
        <v>431435.0</v>
      </c>
      <c r="C10" s="234" t="s">
        <v>151</v>
      </c>
      <c r="D10" s="235">
        <v>124793.0</v>
      </c>
      <c r="E10" s="248" t="s">
        <v>152</v>
      </c>
      <c r="F10" s="235" t="s">
        <v>134</v>
      </c>
      <c r="G10" s="244"/>
      <c r="H10" s="236" t="s">
        <v>153</v>
      </c>
      <c r="I10" s="237"/>
      <c r="J10" s="237"/>
      <c r="K10" s="241" t="s">
        <v>11</v>
      </c>
      <c r="L10" s="241" t="s">
        <v>24</v>
      </c>
      <c r="M10" s="237"/>
      <c r="N10" s="237"/>
      <c r="O10" s="244"/>
      <c r="P10" s="237"/>
      <c r="Q10" s="237"/>
      <c r="R10" s="239"/>
      <c r="S10" s="239"/>
      <c r="T10" s="240" t="s">
        <v>18</v>
      </c>
      <c r="U10" s="240" t="s">
        <v>154</v>
      </c>
      <c r="V10" s="237"/>
      <c r="W10" s="240" t="s">
        <v>141</v>
      </c>
      <c r="X10" s="236" t="s">
        <v>138</v>
      </c>
      <c r="Y10" s="239"/>
      <c r="Z10" s="241" t="s">
        <v>154</v>
      </c>
      <c r="AA10" s="240" t="s">
        <v>11</v>
      </c>
      <c r="AB10" s="237"/>
      <c r="AC10" s="237"/>
      <c r="AD10" s="236" t="s">
        <v>155</v>
      </c>
      <c r="AE10" s="237"/>
      <c r="AF10" s="241" t="s">
        <v>11</v>
      </c>
      <c r="AG10" s="241" t="s">
        <v>24</v>
      </c>
      <c r="AH10" s="240" t="s">
        <v>18</v>
      </c>
      <c r="AI10" s="237"/>
      <c r="AJ10" s="240" t="s">
        <v>18</v>
      </c>
      <c r="AK10" s="237"/>
      <c r="AL10" s="227">
        <v>138.0</v>
      </c>
      <c r="AM10" s="227">
        <v>138.0</v>
      </c>
      <c r="AN10" s="227">
        <v>0.0</v>
      </c>
      <c r="AO10" s="218"/>
    </row>
    <row r="11">
      <c r="A11" s="249" t="s">
        <v>156</v>
      </c>
      <c r="B11" s="250" t="s">
        <v>117</v>
      </c>
      <c r="C11" s="225" t="s">
        <v>118</v>
      </c>
      <c r="D11" s="225" t="s">
        <v>119</v>
      </c>
      <c r="E11" s="225" t="s">
        <v>120</v>
      </c>
      <c r="F11" s="226" t="s">
        <v>121</v>
      </c>
      <c r="G11" s="227" t="s">
        <v>24</v>
      </c>
      <c r="H11" s="227" t="s">
        <v>122</v>
      </c>
      <c r="I11" s="227" t="s">
        <v>122</v>
      </c>
      <c r="J11" s="227" t="s">
        <v>123</v>
      </c>
      <c r="K11" s="227" t="s">
        <v>123</v>
      </c>
      <c r="L11" s="227" t="s">
        <v>124</v>
      </c>
      <c r="M11" s="227" t="s">
        <v>123</v>
      </c>
      <c r="N11" s="227" t="s">
        <v>24</v>
      </c>
      <c r="O11" s="227" t="s">
        <v>122</v>
      </c>
      <c r="P11" s="227" t="s">
        <v>122</v>
      </c>
      <c r="Q11" s="227" t="s">
        <v>123</v>
      </c>
      <c r="R11" s="227" t="s">
        <v>123</v>
      </c>
      <c r="S11" s="227" t="s">
        <v>124</v>
      </c>
      <c r="T11" s="227" t="s">
        <v>123</v>
      </c>
      <c r="U11" s="227" t="s">
        <v>24</v>
      </c>
      <c r="V11" s="227" t="s">
        <v>122</v>
      </c>
      <c r="W11" s="227" t="s">
        <v>122</v>
      </c>
      <c r="X11" s="227" t="s">
        <v>123</v>
      </c>
      <c r="Y11" s="227" t="s">
        <v>123</v>
      </c>
      <c r="Z11" s="227" t="s">
        <v>124</v>
      </c>
      <c r="AA11" s="227" t="s">
        <v>123</v>
      </c>
      <c r="AB11" s="227" t="s">
        <v>24</v>
      </c>
      <c r="AC11" s="227" t="s">
        <v>122</v>
      </c>
      <c r="AD11" s="227" t="s">
        <v>122</v>
      </c>
      <c r="AE11" s="227" t="s">
        <v>123</v>
      </c>
      <c r="AF11" s="227" t="s">
        <v>123</v>
      </c>
      <c r="AG11" s="227" t="s">
        <v>124</v>
      </c>
      <c r="AH11" s="227" t="s">
        <v>123</v>
      </c>
      <c r="AI11" s="227" t="s">
        <v>24</v>
      </c>
      <c r="AJ11" s="227" t="s">
        <v>122</v>
      </c>
      <c r="AK11" s="227" t="s">
        <v>122</v>
      </c>
      <c r="AL11" s="228" t="s">
        <v>125</v>
      </c>
      <c r="AM11" s="228" t="s">
        <v>126</v>
      </c>
      <c r="AN11" s="228" t="s">
        <v>127</v>
      </c>
      <c r="AO11" s="218"/>
    </row>
    <row r="12">
      <c r="A12" s="232"/>
      <c r="B12" s="251"/>
      <c r="C12" s="225" t="s">
        <v>129</v>
      </c>
      <c r="D12" s="225" t="s">
        <v>130</v>
      </c>
      <c r="E12" s="225" t="s">
        <v>131</v>
      </c>
      <c r="F12" s="231"/>
      <c r="G12" s="227">
        <v>1.0</v>
      </c>
      <c r="H12" s="227">
        <v>2.0</v>
      </c>
      <c r="I12" s="227">
        <v>3.0</v>
      </c>
      <c r="J12" s="227">
        <v>4.0</v>
      </c>
      <c r="K12" s="227">
        <v>5.0</v>
      </c>
      <c r="L12" s="227">
        <v>6.0</v>
      </c>
      <c r="M12" s="227">
        <v>7.0</v>
      </c>
      <c r="N12" s="227">
        <v>8.0</v>
      </c>
      <c r="O12" s="227">
        <v>9.0</v>
      </c>
      <c r="P12" s="227">
        <v>10.0</v>
      </c>
      <c r="Q12" s="227">
        <v>11.0</v>
      </c>
      <c r="R12" s="227">
        <v>12.0</v>
      </c>
      <c r="S12" s="227">
        <v>13.0</v>
      </c>
      <c r="T12" s="227">
        <v>14.0</v>
      </c>
      <c r="U12" s="227">
        <v>15.0</v>
      </c>
      <c r="V12" s="227">
        <v>16.0</v>
      </c>
      <c r="W12" s="227">
        <v>17.0</v>
      </c>
      <c r="X12" s="227">
        <v>18.0</v>
      </c>
      <c r="Y12" s="227">
        <v>19.0</v>
      </c>
      <c r="Z12" s="227">
        <v>20.0</v>
      </c>
      <c r="AA12" s="227">
        <v>21.0</v>
      </c>
      <c r="AB12" s="227">
        <v>22.0</v>
      </c>
      <c r="AC12" s="227">
        <v>23.0</v>
      </c>
      <c r="AD12" s="227">
        <v>24.0</v>
      </c>
      <c r="AE12" s="227">
        <v>25.0</v>
      </c>
      <c r="AF12" s="227">
        <v>26.0</v>
      </c>
      <c r="AG12" s="227">
        <v>27.0</v>
      </c>
      <c r="AH12" s="227">
        <v>28.0</v>
      </c>
      <c r="AI12" s="227">
        <v>29.0</v>
      </c>
      <c r="AJ12" s="227">
        <v>30.0</v>
      </c>
      <c r="AK12" s="227">
        <v>31.0</v>
      </c>
      <c r="AL12" s="231"/>
      <c r="AM12" s="231"/>
      <c r="AN12" s="231"/>
      <c r="AO12" s="218"/>
    </row>
    <row r="13">
      <c r="A13" s="232"/>
      <c r="B13" s="233">
        <v>142344.0</v>
      </c>
      <c r="C13" s="234" t="s">
        <v>157</v>
      </c>
      <c r="D13" s="242">
        <v>267264.0</v>
      </c>
      <c r="E13" s="235" t="s">
        <v>158</v>
      </c>
      <c r="F13" s="235" t="s">
        <v>134</v>
      </c>
      <c r="G13" s="238" t="s">
        <v>136</v>
      </c>
      <c r="H13" s="237"/>
      <c r="I13" s="240" t="s">
        <v>85</v>
      </c>
      <c r="J13" s="238" t="s">
        <v>136</v>
      </c>
      <c r="K13" s="252"/>
      <c r="L13" s="252"/>
      <c r="M13" s="238" t="s">
        <v>136</v>
      </c>
      <c r="N13" s="253"/>
      <c r="O13" s="253"/>
      <c r="P13" s="238" t="s">
        <v>136</v>
      </c>
      <c r="Q13" s="244"/>
      <c r="R13" s="252"/>
      <c r="S13" s="238" t="s">
        <v>136</v>
      </c>
      <c r="T13" s="253"/>
      <c r="U13" s="253"/>
      <c r="V13" s="238" t="s">
        <v>136</v>
      </c>
      <c r="W13" s="253"/>
      <c r="X13" s="253"/>
      <c r="Y13" s="238" t="s">
        <v>136</v>
      </c>
      <c r="Z13" s="252"/>
      <c r="AA13" s="240" t="s">
        <v>136</v>
      </c>
      <c r="AB13" s="238" t="s">
        <v>136</v>
      </c>
      <c r="AC13" s="244"/>
      <c r="AD13" s="237"/>
      <c r="AE13" s="238" t="s">
        <v>141</v>
      </c>
      <c r="AF13" s="239"/>
      <c r="AG13" s="239"/>
      <c r="AH13" s="238" t="s">
        <v>136</v>
      </c>
      <c r="AI13" s="237"/>
      <c r="AJ13" s="237"/>
      <c r="AK13" s="238" t="s">
        <v>136</v>
      </c>
      <c r="AL13" s="227">
        <v>138.0</v>
      </c>
      <c r="AM13" s="227">
        <v>138.0</v>
      </c>
      <c r="AN13" s="227">
        <v>0.0</v>
      </c>
      <c r="AO13" s="218"/>
    </row>
    <row r="14">
      <c r="A14" s="232"/>
      <c r="B14" s="234">
        <v>142387.0</v>
      </c>
      <c r="C14" s="234" t="s">
        <v>159</v>
      </c>
      <c r="D14" s="242">
        <v>140159.0</v>
      </c>
      <c r="E14" s="242" t="s">
        <v>160</v>
      </c>
      <c r="F14" s="235" t="s">
        <v>134</v>
      </c>
      <c r="G14" s="237"/>
      <c r="H14" s="238" t="s">
        <v>136</v>
      </c>
      <c r="I14" s="244"/>
      <c r="J14" s="237"/>
      <c r="K14" s="238" t="s">
        <v>161</v>
      </c>
      <c r="L14" s="239"/>
      <c r="M14" s="237"/>
      <c r="N14" s="238" t="s">
        <v>136</v>
      </c>
      <c r="O14" s="237"/>
      <c r="P14" s="253"/>
      <c r="Q14" s="237"/>
      <c r="R14" s="241" t="s">
        <v>11</v>
      </c>
      <c r="S14" s="241" t="s">
        <v>11</v>
      </c>
      <c r="T14" s="237"/>
      <c r="U14" s="237"/>
      <c r="V14" s="253"/>
      <c r="W14" s="240" t="s">
        <v>24</v>
      </c>
      <c r="X14" s="237"/>
      <c r="Y14" s="241" t="s">
        <v>141</v>
      </c>
      <c r="Z14" s="241" t="s">
        <v>11</v>
      </c>
      <c r="AA14" s="237"/>
      <c r="AB14" s="254"/>
      <c r="AC14" s="236" t="s">
        <v>162</v>
      </c>
      <c r="AD14" s="236" t="s">
        <v>163</v>
      </c>
      <c r="AE14" s="237"/>
      <c r="AF14" s="238" t="s">
        <v>136</v>
      </c>
      <c r="AG14" s="241" t="s">
        <v>145</v>
      </c>
      <c r="AH14" s="237"/>
      <c r="AI14" s="238" t="s">
        <v>136</v>
      </c>
      <c r="AJ14" s="240" t="s">
        <v>145</v>
      </c>
      <c r="AK14" s="255" t="s">
        <v>147</v>
      </c>
      <c r="AL14" s="227">
        <v>138.0</v>
      </c>
      <c r="AM14" s="227">
        <v>138.0</v>
      </c>
      <c r="AN14" s="227">
        <v>0.0</v>
      </c>
      <c r="AO14" s="256"/>
    </row>
    <row r="15">
      <c r="A15" s="232"/>
      <c r="B15" s="233">
        <v>153389.0</v>
      </c>
      <c r="C15" s="234" t="s">
        <v>164</v>
      </c>
      <c r="D15" s="242">
        <v>152631.0</v>
      </c>
      <c r="E15" s="242" t="s">
        <v>165</v>
      </c>
      <c r="F15" s="235" t="s">
        <v>134</v>
      </c>
      <c r="G15" s="236" t="s">
        <v>153</v>
      </c>
      <c r="H15" s="237"/>
      <c r="I15" s="253"/>
      <c r="J15" s="257" t="s">
        <v>18</v>
      </c>
      <c r="K15" s="252"/>
      <c r="L15" s="252"/>
      <c r="M15" s="257" t="s">
        <v>18</v>
      </c>
      <c r="N15" s="253"/>
      <c r="O15" s="253"/>
      <c r="P15" s="257" t="s">
        <v>18</v>
      </c>
      <c r="Q15" s="236" t="s">
        <v>135</v>
      </c>
      <c r="R15" s="252"/>
      <c r="S15" s="241" t="s">
        <v>18</v>
      </c>
      <c r="T15" s="253"/>
      <c r="U15" s="253"/>
      <c r="V15" s="257" t="s">
        <v>18</v>
      </c>
      <c r="W15" s="253"/>
      <c r="X15" s="253"/>
      <c r="Y15" s="258" t="s">
        <v>18</v>
      </c>
      <c r="Z15" s="252"/>
      <c r="AA15" s="237"/>
      <c r="AB15" s="240" t="s">
        <v>18</v>
      </c>
      <c r="AC15" s="240" t="s">
        <v>11</v>
      </c>
      <c r="AD15" s="237"/>
      <c r="AE15" s="240" t="s">
        <v>18</v>
      </c>
      <c r="AF15" s="239"/>
      <c r="AG15" s="239"/>
      <c r="AH15" s="240" t="s">
        <v>11</v>
      </c>
      <c r="AI15" s="237"/>
      <c r="AJ15" s="237"/>
      <c r="AK15" s="240" t="s">
        <v>18</v>
      </c>
      <c r="AL15" s="227">
        <v>138.0</v>
      </c>
      <c r="AM15" s="227">
        <v>138.0</v>
      </c>
      <c r="AN15" s="227">
        <v>0.0</v>
      </c>
      <c r="AO15" s="218"/>
    </row>
    <row r="16">
      <c r="A16" s="232"/>
      <c r="B16" s="233">
        <v>142425.0</v>
      </c>
      <c r="C16" s="234" t="s">
        <v>166</v>
      </c>
      <c r="D16" s="242">
        <v>152300.0</v>
      </c>
      <c r="E16" s="235" t="s">
        <v>143</v>
      </c>
      <c r="F16" s="235" t="s">
        <v>134</v>
      </c>
      <c r="G16" s="240" t="s">
        <v>18</v>
      </c>
      <c r="H16" s="244"/>
      <c r="I16" s="253"/>
      <c r="J16" s="257" t="s">
        <v>18</v>
      </c>
      <c r="K16" s="252"/>
      <c r="L16" s="252"/>
      <c r="M16" s="257" t="s">
        <v>18</v>
      </c>
      <c r="N16" s="253"/>
      <c r="O16" s="253"/>
      <c r="P16" s="257" t="s">
        <v>18</v>
      </c>
      <c r="Q16" s="253"/>
      <c r="R16" s="252"/>
      <c r="S16" s="241" t="s">
        <v>18</v>
      </c>
      <c r="T16" s="253"/>
      <c r="U16" s="253"/>
      <c r="V16" s="257" t="s">
        <v>18</v>
      </c>
      <c r="W16" s="253"/>
      <c r="X16" s="236" t="s">
        <v>146</v>
      </c>
      <c r="Y16" s="258" t="s">
        <v>146</v>
      </c>
      <c r="Z16" s="252"/>
      <c r="AA16" s="237"/>
      <c r="AB16" s="240" t="s">
        <v>146</v>
      </c>
      <c r="AC16" s="237"/>
      <c r="AD16" s="237"/>
      <c r="AE16" s="240" t="s">
        <v>18</v>
      </c>
      <c r="AF16" s="239"/>
      <c r="AG16" s="239"/>
      <c r="AH16" s="240" t="s">
        <v>18</v>
      </c>
      <c r="AI16" s="237"/>
      <c r="AJ16" s="237"/>
      <c r="AK16" s="240" t="s">
        <v>18</v>
      </c>
      <c r="AL16" s="227">
        <v>138.0</v>
      </c>
      <c r="AM16" s="227">
        <v>138.0</v>
      </c>
      <c r="AN16" s="227">
        <v>0.0</v>
      </c>
      <c r="AO16" s="218"/>
    </row>
    <row r="17">
      <c r="A17" s="247"/>
      <c r="B17" s="233">
        <v>142379.0</v>
      </c>
      <c r="C17" s="234" t="s">
        <v>167</v>
      </c>
      <c r="D17" s="242">
        <v>165525.0</v>
      </c>
      <c r="E17" s="235" t="s">
        <v>149</v>
      </c>
      <c r="F17" s="235" t="s">
        <v>134</v>
      </c>
      <c r="G17" s="240" t="s">
        <v>18</v>
      </c>
      <c r="H17" s="237"/>
      <c r="I17" s="253"/>
      <c r="J17" s="257" t="s">
        <v>18</v>
      </c>
      <c r="K17" s="252"/>
      <c r="L17" s="252"/>
      <c r="M17" s="257" t="s">
        <v>18</v>
      </c>
      <c r="N17" s="236" t="s">
        <v>135</v>
      </c>
      <c r="O17" s="253"/>
      <c r="P17" s="257" t="s">
        <v>18</v>
      </c>
      <c r="Q17" s="240" t="s">
        <v>18</v>
      </c>
      <c r="R17" s="252"/>
      <c r="S17" s="241" t="s">
        <v>141</v>
      </c>
      <c r="T17" s="253"/>
      <c r="U17" s="253"/>
      <c r="V17" s="257" t="s">
        <v>18</v>
      </c>
      <c r="W17" s="253"/>
      <c r="X17" s="253"/>
      <c r="Y17" s="258" t="s">
        <v>18</v>
      </c>
      <c r="Z17" s="252"/>
      <c r="AA17" s="237"/>
      <c r="AB17" s="240" t="s">
        <v>18</v>
      </c>
      <c r="AC17" s="244"/>
      <c r="AD17" s="237"/>
      <c r="AE17" s="240" t="s">
        <v>18</v>
      </c>
      <c r="AF17" s="239"/>
      <c r="AG17" s="239"/>
      <c r="AH17" s="236" t="s">
        <v>139</v>
      </c>
      <c r="AI17" s="237"/>
      <c r="AJ17" s="237"/>
      <c r="AK17" s="240" t="s">
        <v>18</v>
      </c>
      <c r="AL17" s="227">
        <v>138.0</v>
      </c>
      <c r="AM17" s="227">
        <v>138.0</v>
      </c>
      <c r="AN17" s="227">
        <v>0.0</v>
      </c>
      <c r="AO17" s="218"/>
    </row>
    <row r="18">
      <c r="A18" s="259" t="s">
        <v>168</v>
      </c>
      <c r="B18" s="250" t="s">
        <v>117</v>
      </c>
      <c r="C18" s="225" t="s">
        <v>118</v>
      </c>
      <c r="D18" s="225" t="s">
        <v>119</v>
      </c>
      <c r="E18" s="225" t="s">
        <v>120</v>
      </c>
      <c r="F18" s="226" t="s">
        <v>121</v>
      </c>
      <c r="G18" s="227" t="s">
        <v>24</v>
      </c>
      <c r="H18" s="227" t="s">
        <v>122</v>
      </c>
      <c r="I18" s="227" t="s">
        <v>122</v>
      </c>
      <c r="J18" s="227" t="s">
        <v>123</v>
      </c>
      <c r="K18" s="227" t="s">
        <v>123</v>
      </c>
      <c r="L18" s="227" t="s">
        <v>124</v>
      </c>
      <c r="M18" s="227" t="s">
        <v>123</v>
      </c>
      <c r="N18" s="227" t="s">
        <v>24</v>
      </c>
      <c r="O18" s="227" t="s">
        <v>122</v>
      </c>
      <c r="P18" s="227" t="s">
        <v>122</v>
      </c>
      <c r="Q18" s="227" t="s">
        <v>123</v>
      </c>
      <c r="R18" s="227" t="s">
        <v>123</v>
      </c>
      <c r="S18" s="227" t="s">
        <v>124</v>
      </c>
      <c r="T18" s="227" t="s">
        <v>123</v>
      </c>
      <c r="U18" s="227" t="s">
        <v>24</v>
      </c>
      <c r="V18" s="227" t="s">
        <v>122</v>
      </c>
      <c r="W18" s="227" t="s">
        <v>122</v>
      </c>
      <c r="X18" s="227" t="s">
        <v>123</v>
      </c>
      <c r="Y18" s="227" t="s">
        <v>123</v>
      </c>
      <c r="Z18" s="227" t="s">
        <v>124</v>
      </c>
      <c r="AA18" s="227" t="s">
        <v>123</v>
      </c>
      <c r="AB18" s="227" t="s">
        <v>24</v>
      </c>
      <c r="AC18" s="227" t="s">
        <v>122</v>
      </c>
      <c r="AD18" s="227" t="s">
        <v>122</v>
      </c>
      <c r="AE18" s="227" t="s">
        <v>123</v>
      </c>
      <c r="AF18" s="227" t="s">
        <v>123</v>
      </c>
      <c r="AG18" s="227" t="s">
        <v>124</v>
      </c>
      <c r="AH18" s="227" t="s">
        <v>123</v>
      </c>
      <c r="AI18" s="227" t="s">
        <v>24</v>
      </c>
      <c r="AJ18" s="227" t="s">
        <v>122</v>
      </c>
      <c r="AK18" s="227" t="s">
        <v>122</v>
      </c>
      <c r="AL18" s="228" t="s">
        <v>125</v>
      </c>
      <c r="AM18" s="228" t="s">
        <v>126</v>
      </c>
      <c r="AN18" s="260"/>
      <c r="AO18" s="218"/>
    </row>
    <row r="19">
      <c r="A19" s="232"/>
      <c r="B19" s="251"/>
      <c r="C19" s="225" t="s">
        <v>129</v>
      </c>
      <c r="D19" s="225" t="s">
        <v>130</v>
      </c>
      <c r="E19" s="225" t="s">
        <v>131</v>
      </c>
      <c r="F19" s="231"/>
      <c r="G19" s="227">
        <v>1.0</v>
      </c>
      <c r="H19" s="227">
        <v>2.0</v>
      </c>
      <c r="I19" s="227">
        <v>3.0</v>
      </c>
      <c r="J19" s="227">
        <v>4.0</v>
      </c>
      <c r="K19" s="227">
        <v>5.0</v>
      </c>
      <c r="L19" s="227">
        <v>6.0</v>
      </c>
      <c r="M19" s="227">
        <v>7.0</v>
      </c>
      <c r="N19" s="227">
        <v>8.0</v>
      </c>
      <c r="O19" s="227">
        <v>9.0</v>
      </c>
      <c r="P19" s="227">
        <v>10.0</v>
      </c>
      <c r="Q19" s="227">
        <v>11.0</v>
      </c>
      <c r="R19" s="227">
        <v>12.0</v>
      </c>
      <c r="S19" s="227">
        <v>13.0</v>
      </c>
      <c r="T19" s="227">
        <v>14.0</v>
      </c>
      <c r="U19" s="227">
        <v>15.0</v>
      </c>
      <c r="V19" s="227">
        <v>16.0</v>
      </c>
      <c r="W19" s="227">
        <v>17.0</v>
      </c>
      <c r="X19" s="227">
        <v>18.0</v>
      </c>
      <c r="Y19" s="227">
        <v>19.0</v>
      </c>
      <c r="Z19" s="227">
        <v>20.0</v>
      </c>
      <c r="AA19" s="227">
        <v>21.0</v>
      </c>
      <c r="AB19" s="227">
        <v>22.0</v>
      </c>
      <c r="AC19" s="227">
        <v>23.0</v>
      </c>
      <c r="AD19" s="227">
        <v>24.0</v>
      </c>
      <c r="AE19" s="227">
        <v>25.0</v>
      </c>
      <c r="AF19" s="227">
        <v>26.0</v>
      </c>
      <c r="AG19" s="227">
        <v>27.0</v>
      </c>
      <c r="AH19" s="227">
        <v>28.0</v>
      </c>
      <c r="AI19" s="227">
        <v>29.0</v>
      </c>
      <c r="AJ19" s="227">
        <v>30.0</v>
      </c>
      <c r="AK19" s="227">
        <v>31.0</v>
      </c>
      <c r="AL19" s="231"/>
      <c r="AM19" s="231"/>
      <c r="AN19" s="231"/>
      <c r="AO19" s="218"/>
    </row>
    <row r="20">
      <c r="A20" s="232"/>
      <c r="B20" s="234">
        <v>150568.0</v>
      </c>
      <c r="C20" s="234" t="s">
        <v>169</v>
      </c>
      <c r="D20" s="235">
        <v>401081.0</v>
      </c>
      <c r="E20" s="235" t="s">
        <v>158</v>
      </c>
      <c r="F20" s="235" t="s">
        <v>134</v>
      </c>
      <c r="G20" s="244"/>
      <c r="H20" s="236" t="s">
        <v>138</v>
      </c>
      <c r="I20" s="236" t="s">
        <v>139</v>
      </c>
      <c r="J20" s="237"/>
      <c r="K20" s="236" t="s">
        <v>138</v>
      </c>
      <c r="L20" s="239"/>
      <c r="M20" s="237"/>
      <c r="N20" s="240" t="s">
        <v>18</v>
      </c>
      <c r="O20" s="244"/>
      <c r="P20" s="236" t="s">
        <v>139</v>
      </c>
      <c r="Q20" s="238" t="s">
        <v>136</v>
      </c>
      <c r="R20" s="239"/>
      <c r="S20" s="239"/>
      <c r="T20" s="238" t="s">
        <v>136</v>
      </c>
      <c r="U20" s="237"/>
      <c r="V20" s="237"/>
      <c r="W20" s="238" t="s">
        <v>136</v>
      </c>
      <c r="X20" s="237"/>
      <c r="Y20" s="239"/>
      <c r="Z20" s="238" t="s">
        <v>136</v>
      </c>
      <c r="AA20" s="237"/>
      <c r="AB20" s="237"/>
      <c r="AC20" s="238" t="s">
        <v>136</v>
      </c>
      <c r="AD20" s="237"/>
      <c r="AE20" s="237"/>
      <c r="AF20" s="239"/>
      <c r="AG20" s="239"/>
      <c r="AH20" s="237"/>
      <c r="AI20" s="240" t="s">
        <v>18</v>
      </c>
      <c r="AJ20" s="237"/>
      <c r="AK20" s="236" t="s">
        <v>170</v>
      </c>
      <c r="AL20" s="227">
        <v>138.0</v>
      </c>
      <c r="AM20" s="227">
        <v>138.0</v>
      </c>
      <c r="AN20" s="227">
        <v>0.0</v>
      </c>
      <c r="AO20" s="218"/>
    </row>
    <row r="21">
      <c r="A21" s="232"/>
      <c r="B21" s="233">
        <v>426490.0</v>
      </c>
      <c r="C21" s="234" t="s">
        <v>171</v>
      </c>
      <c r="D21" s="242">
        <v>97713.0</v>
      </c>
      <c r="E21" s="242" t="s">
        <v>143</v>
      </c>
      <c r="F21" s="235" t="s">
        <v>172</v>
      </c>
      <c r="G21" s="237"/>
      <c r="H21" s="240" t="s">
        <v>18</v>
      </c>
      <c r="I21" s="246" t="s">
        <v>146</v>
      </c>
      <c r="J21" s="237"/>
      <c r="K21" s="239"/>
      <c r="L21" s="241" t="s">
        <v>18</v>
      </c>
      <c r="M21" s="237"/>
      <c r="N21" s="244"/>
      <c r="O21" s="240" t="s">
        <v>145</v>
      </c>
      <c r="P21" s="236" t="s">
        <v>173</v>
      </c>
      <c r="Q21" s="237"/>
      <c r="R21" s="239"/>
      <c r="S21" s="236" t="s">
        <v>173</v>
      </c>
      <c r="T21" s="240" t="s">
        <v>141</v>
      </c>
      <c r="U21" s="240" t="s">
        <v>145</v>
      </c>
      <c r="V21" s="237"/>
      <c r="W21" s="246" t="s">
        <v>146</v>
      </c>
      <c r="X21" s="237"/>
      <c r="Y21" s="239"/>
      <c r="Z21" s="239"/>
      <c r="AA21" s="237"/>
      <c r="AB21" s="254"/>
      <c r="AC21" s="240" t="s">
        <v>18</v>
      </c>
      <c r="AD21" s="244"/>
      <c r="AE21" s="240" t="s">
        <v>145</v>
      </c>
      <c r="AF21" s="239"/>
      <c r="AG21" s="236" t="s">
        <v>173</v>
      </c>
      <c r="AH21" s="237"/>
      <c r="AI21" s="236" t="s">
        <v>139</v>
      </c>
      <c r="AJ21" s="244"/>
      <c r="AK21" s="218"/>
      <c r="AL21" s="227">
        <v>138.0</v>
      </c>
      <c r="AM21" s="227">
        <v>138.0</v>
      </c>
      <c r="AN21" s="227">
        <v>0.0</v>
      </c>
      <c r="AO21" s="237"/>
    </row>
    <row r="22">
      <c r="A22" s="232"/>
      <c r="B22" s="233">
        <v>150690.0</v>
      </c>
      <c r="C22" s="234" t="s">
        <v>148</v>
      </c>
      <c r="D22" s="242">
        <v>294592.0</v>
      </c>
      <c r="E22" s="235" t="s">
        <v>165</v>
      </c>
      <c r="F22" s="235" t="s">
        <v>134</v>
      </c>
      <c r="G22" s="240" t="s">
        <v>18</v>
      </c>
      <c r="H22" s="240" t="s">
        <v>18</v>
      </c>
      <c r="I22" s="237"/>
      <c r="J22" s="237"/>
      <c r="K22" s="246" t="s">
        <v>146</v>
      </c>
      <c r="L22" s="239"/>
      <c r="M22" s="246" t="s">
        <v>146</v>
      </c>
      <c r="N22" s="240" t="s">
        <v>18</v>
      </c>
      <c r="O22" s="237"/>
      <c r="P22" s="237"/>
      <c r="Q22" s="236" t="s">
        <v>139</v>
      </c>
      <c r="R22" s="239"/>
      <c r="S22" s="239"/>
      <c r="T22" s="240" t="s">
        <v>18</v>
      </c>
      <c r="U22" s="237"/>
      <c r="V22" s="236" t="s">
        <v>139</v>
      </c>
      <c r="W22" s="244"/>
      <c r="X22" s="237"/>
      <c r="Y22" s="239"/>
      <c r="Z22" s="239"/>
      <c r="AA22" s="237"/>
      <c r="AB22" s="236" t="s">
        <v>135</v>
      </c>
      <c r="AC22" s="240" t="s">
        <v>18</v>
      </c>
      <c r="AD22" s="237"/>
      <c r="AE22" s="237"/>
      <c r="AF22" s="241" t="s">
        <v>18</v>
      </c>
      <c r="AG22" s="239"/>
      <c r="AH22" s="237"/>
      <c r="AI22" s="240" t="s">
        <v>18</v>
      </c>
      <c r="AJ22" s="237"/>
      <c r="AK22" s="237"/>
      <c r="AL22" s="227">
        <v>138.0</v>
      </c>
      <c r="AM22" s="227">
        <v>138.0</v>
      </c>
      <c r="AN22" s="227">
        <v>0.0</v>
      </c>
      <c r="AO22" s="218"/>
    </row>
    <row r="23">
      <c r="A23" s="247"/>
      <c r="B23" s="233">
        <v>150622.0</v>
      </c>
      <c r="C23" s="234" t="s">
        <v>174</v>
      </c>
      <c r="D23" s="242">
        <v>164703.0</v>
      </c>
      <c r="E23" s="235" t="s">
        <v>149</v>
      </c>
      <c r="F23" s="235" t="s">
        <v>134</v>
      </c>
      <c r="G23" s="237"/>
      <c r="H23" s="240" t="s">
        <v>18</v>
      </c>
      <c r="I23" s="236" t="s">
        <v>150</v>
      </c>
      <c r="J23" s="237"/>
      <c r="K23" s="241" t="s">
        <v>18</v>
      </c>
      <c r="L23" s="239"/>
      <c r="M23" s="237"/>
      <c r="N23" s="240" t="s">
        <v>18</v>
      </c>
      <c r="O23" s="237"/>
      <c r="P23" s="237"/>
      <c r="Q23" s="240" t="s">
        <v>18</v>
      </c>
      <c r="R23" s="239"/>
      <c r="S23" s="239"/>
      <c r="T23" s="240" t="s">
        <v>18</v>
      </c>
      <c r="U23" s="237"/>
      <c r="V23" s="237"/>
      <c r="W23" s="261" t="s">
        <v>18</v>
      </c>
      <c r="X23" s="237"/>
      <c r="Y23" s="239"/>
      <c r="Z23" s="241" t="s">
        <v>18</v>
      </c>
      <c r="AA23" s="237"/>
      <c r="AB23" s="237"/>
      <c r="AC23" s="240" t="s">
        <v>18</v>
      </c>
      <c r="AD23" s="237"/>
      <c r="AE23" s="236" t="s">
        <v>139</v>
      </c>
      <c r="AF23" s="241" t="s">
        <v>18</v>
      </c>
      <c r="AG23" s="239"/>
      <c r="AH23" s="244"/>
      <c r="AI23" s="240" t="s">
        <v>18</v>
      </c>
      <c r="AJ23" s="237"/>
      <c r="AK23" s="237"/>
      <c r="AL23" s="227">
        <v>138.0</v>
      </c>
      <c r="AM23" s="227">
        <v>138.0</v>
      </c>
      <c r="AN23" s="227">
        <v>0.0</v>
      </c>
      <c r="AO23" s="218"/>
    </row>
    <row r="24">
      <c r="A24" s="229" t="s">
        <v>175</v>
      </c>
      <c r="B24" s="250" t="s">
        <v>117</v>
      </c>
      <c r="C24" s="225" t="s">
        <v>118</v>
      </c>
      <c r="D24" s="225" t="s">
        <v>119</v>
      </c>
      <c r="E24" s="225" t="s">
        <v>120</v>
      </c>
      <c r="F24" s="226" t="s">
        <v>121</v>
      </c>
      <c r="G24" s="227" t="s">
        <v>24</v>
      </c>
      <c r="H24" s="227" t="s">
        <v>122</v>
      </c>
      <c r="I24" s="227" t="s">
        <v>122</v>
      </c>
      <c r="J24" s="227" t="s">
        <v>123</v>
      </c>
      <c r="K24" s="227" t="s">
        <v>123</v>
      </c>
      <c r="L24" s="227" t="s">
        <v>124</v>
      </c>
      <c r="M24" s="227" t="s">
        <v>123</v>
      </c>
      <c r="N24" s="227" t="s">
        <v>24</v>
      </c>
      <c r="O24" s="227" t="s">
        <v>122</v>
      </c>
      <c r="P24" s="227" t="s">
        <v>122</v>
      </c>
      <c r="Q24" s="227" t="s">
        <v>123</v>
      </c>
      <c r="R24" s="227" t="s">
        <v>123</v>
      </c>
      <c r="S24" s="227" t="s">
        <v>124</v>
      </c>
      <c r="T24" s="227" t="s">
        <v>123</v>
      </c>
      <c r="U24" s="227" t="s">
        <v>24</v>
      </c>
      <c r="V24" s="227" t="s">
        <v>122</v>
      </c>
      <c r="W24" s="227" t="s">
        <v>122</v>
      </c>
      <c r="X24" s="227" t="s">
        <v>123</v>
      </c>
      <c r="Y24" s="227" t="s">
        <v>123</v>
      </c>
      <c r="Z24" s="227" t="s">
        <v>124</v>
      </c>
      <c r="AA24" s="227" t="s">
        <v>123</v>
      </c>
      <c r="AB24" s="227" t="s">
        <v>24</v>
      </c>
      <c r="AC24" s="227" t="s">
        <v>122</v>
      </c>
      <c r="AD24" s="227" t="s">
        <v>122</v>
      </c>
      <c r="AE24" s="227" t="s">
        <v>123</v>
      </c>
      <c r="AF24" s="227" t="s">
        <v>123</v>
      </c>
      <c r="AG24" s="227" t="s">
        <v>124</v>
      </c>
      <c r="AH24" s="227" t="s">
        <v>123</v>
      </c>
      <c r="AI24" s="227" t="s">
        <v>24</v>
      </c>
      <c r="AJ24" s="227" t="s">
        <v>122</v>
      </c>
      <c r="AK24" s="227" t="s">
        <v>122</v>
      </c>
      <c r="AL24" s="228" t="s">
        <v>125</v>
      </c>
      <c r="AM24" s="228" t="s">
        <v>126</v>
      </c>
      <c r="AN24" s="228" t="s">
        <v>127</v>
      </c>
      <c r="AO24" s="218"/>
    </row>
    <row r="25">
      <c r="A25" s="232"/>
      <c r="B25" s="251"/>
      <c r="C25" s="225" t="s">
        <v>129</v>
      </c>
      <c r="D25" s="225" t="s">
        <v>130</v>
      </c>
      <c r="E25" s="225" t="s">
        <v>131</v>
      </c>
      <c r="F25" s="231"/>
      <c r="G25" s="227">
        <v>1.0</v>
      </c>
      <c r="H25" s="227">
        <v>2.0</v>
      </c>
      <c r="I25" s="227">
        <v>3.0</v>
      </c>
      <c r="J25" s="227">
        <v>4.0</v>
      </c>
      <c r="K25" s="227">
        <v>5.0</v>
      </c>
      <c r="L25" s="227">
        <v>6.0</v>
      </c>
      <c r="M25" s="227">
        <v>7.0</v>
      </c>
      <c r="N25" s="227">
        <v>8.0</v>
      </c>
      <c r="O25" s="227">
        <v>9.0</v>
      </c>
      <c r="P25" s="227">
        <v>10.0</v>
      </c>
      <c r="Q25" s="227">
        <v>11.0</v>
      </c>
      <c r="R25" s="227">
        <v>12.0</v>
      </c>
      <c r="S25" s="227">
        <v>13.0</v>
      </c>
      <c r="T25" s="227">
        <v>14.0</v>
      </c>
      <c r="U25" s="227">
        <v>15.0</v>
      </c>
      <c r="V25" s="227">
        <v>16.0</v>
      </c>
      <c r="W25" s="227">
        <v>17.0</v>
      </c>
      <c r="X25" s="227">
        <v>18.0</v>
      </c>
      <c r="Y25" s="227">
        <v>19.0</v>
      </c>
      <c r="Z25" s="227">
        <v>20.0</v>
      </c>
      <c r="AA25" s="227">
        <v>21.0</v>
      </c>
      <c r="AB25" s="227">
        <v>22.0</v>
      </c>
      <c r="AC25" s="227">
        <v>23.0</v>
      </c>
      <c r="AD25" s="227">
        <v>24.0</v>
      </c>
      <c r="AE25" s="227">
        <v>25.0</v>
      </c>
      <c r="AF25" s="227">
        <v>26.0</v>
      </c>
      <c r="AG25" s="227">
        <v>27.0</v>
      </c>
      <c r="AH25" s="227">
        <v>28.0</v>
      </c>
      <c r="AI25" s="227">
        <v>29.0</v>
      </c>
      <c r="AJ25" s="227">
        <v>30.0</v>
      </c>
      <c r="AK25" s="227">
        <v>31.0</v>
      </c>
      <c r="AL25" s="231"/>
      <c r="AM25" s="231"/>
      <c r="AN25" s="231"/>
      <c r="AO25" s="218"/>
    </row>
    <row r="26">
      <c r="A26" s="232"/>
      <c r="B26" s="233">
        <v>427489.0</v>
      </c>
      <c r="C26" s="234" t="s">
        <v>176</v>
      </c>
      <c r="D26" s="242">
        <v>301865.0</v>
      </c>
      <c r="E26" s="242" t="s">
        <v>165</v>
      </c>
      <c r="F26" s="235" t="s">
        <v>172</v>
      </c>
      <c r="G26" s="237"/>
      <c r="H26" s="237"/>
      <c r="I26" s="240" t="s">
        <v>18</v>
      </c>
      <c r="J26" s="240" t="s">
        <v>18</v>
      </c>
      <c r="K26" s="236" t="s">
        <v>135</v>
      </c>
      <c r="L26" s="241" t="s">
        <v>18</v>
      </c>
      <c r="M26" s="240" t="s">
        <v>18</v>
      </c>
      <c r="N26" s="237"/>
      <c r="O26" s="240" t="s">
        <v>18</v>
      </c>
      <c r="P26" s="240" t="s">
        <v>18</v>
      </c>
      <c r="Q26" s="237"/>
      <c r="R26" s="241" t="s">
        <v>177</v>
      </c>
      <c r="S26" s="241" t="s">
        <v>177</v>
      </c>
      <c r="T26" s="237"/>
      <c r="U26" s="237"/>
      <c r="V26" s="237"/>
      <c r="W26" s="237"/>
      <c r="X26" s="237"/>
      <c r="Y26" s="241" t="s">
        <v>178</v>
      </c>
      <c r="Z26" s="239"/>
      <c r="AA26" s="237"/>
      <c r="AB26" s="240" t="s">
        <v>18</v>
      </c>
      <c r="AC26" s="237"/>
      <c r="AD26" s="237"/>
      <c r="AE26" s="237"/>
      <c r="AF26" s="239"/>
      <c r="AG26" s="239"/>
      <c r="AH26" s="237"/>
      <c r="AI26" s="237"/>
      <c r="AJ26" s="237"/>
      <c r="AK26" s="237"/>
      <c r="AL26" s="227">
        <v>138.0</v>
      </c>
      <c r="AM26" s="227">
        <v>138.0</v>
      </c>
      <c r="AN26" s="227">
        <v>0.0</v>
      </c>
      <c r="AO26" s="218"/>
    </row>
    <row r="27">
      <c r="A27" s="232"/>
      <c r="B27" s="233">
        <v>129976.0</v>
      </c>
      <c r="C27" s="234" t="s">
        <v>179</v>
      </c>
      <c r="D27" s="242">
        <v>140649.0</v>
      </c>
      <c r="E27" s="235" t="s">
        <v>143</v>
      </c>
      <c r="F27" s="235" t="s">
        <v>172</v>
      </c>
      <c r="G27" s="237"/>
      <c r="H27" s="237"/>
      <c r="I27" s="240" t="s">
        <v>18</v>
      </c>
      <c r="J27" s="237"/>
      <c r="K27" s="239"/>
      <c r="L27" s="241" t="s">
        <v>18</v>
      </c>
      <c r="M27" s="237"/>
      <c r="N27" s="237"/>
      <c r="O27" s="240" t="s">
        <v>18</v>
      </c>
      <c r="P27" s="237"/>
      <c r="Q27" s="237"/>
      <c r="R27" s="241" t="s">
        <v>18</v>
      </c>
      <c r="S27" s="239"/>
      <c r="T27" s="240" t="s">
        <v>18</v>
      </c>
      <c r="U27" s="236" t="s">
        <v>173</v>
      </c>
      <c r="V27" s="237"/>
      <c r="W27" s="237"/>
      <c r="X27" s="240" t="s">
        <v>18</v>
      </c>
      <c r="Y27" s="239"/>
      <c r="Z27" s="239"/>
      <c r="AA27" s="240" t="s">
        <v>18</v>
      </c>
      <c r="AB27" s="254"/>
      <c r="AC27" s="244"/>
      <c r="AD27" s="240" t="s">
        <v>18</v>
      </c>
      <c r="AE27" s="262" t="s">
        <v>180</v>
      </c>
      <c r="AF27" s="239"/>
      <c r="AG27" s="241" t="s">
        <v>18</v>
      </c>
      <c r="AH27" s="218"/>
      <c r="AI27" s="244"/>
      <c r="AJ27" s="240" t="s">
        <v>18</v>
      </c>
      <c r="AK27" s="237"/>
      <c r="AL27" s="227">
        <v>138.0</v>
      </c>
      <c r="AM27" s="227">
        <v>138.0</v>
      </c>
      <c r="AN27" s="227">
        <v>0.0</v>
      </c>
      <c r="AO27" s="218"/>
    </row>
    <row r="28">
      <c r="A28" s="232"/>
      <c r="B28" s="233">
        <v>142328.0</v>
      </c>
      <c r="C28" s="234" t="s">
        <v>181</v>
      </c>
      <c r="D28" s="242">
        <v>58861.0</v>
      </c>
      <c r="E28" s="235" t="s">
        <v>149</v>
      </c>
      <c r="F28" s="235" t="s">
        <v>172</v>
      </c>
      <c r="G28" s="237"/>
      <c r="H28" s="237"/>
      <c r="I28" s="244"/>
      <c r="J28" s="240" t="s">
        <v>18</v>
      </c>
      <c r="K28" s="236" t="s">
        <v>139</v>
      </c>
      <c r="L28" s="241" t="s">
        <v>18</v>
      </c>
      <c r="M28" s="237"/>
      <c r="N28" s="237"/>
      <c r="O28" s="244"/>
      <c r="P28" s="237"/>
      <c r="Q28" s="236" t="s">
        <v>139</v>
      </c>
      <c r="R28" s="241" t="s">
        <v>18</v>
      </c>
      <c r="S28" s="241" t="s">
        <v>18</v>
      </c>
      <c r="T28" s="237"/>
      <c r="U28" s="237"/>
      <c r="V28" s="237"/>
      <c r="W28" s="237"/>
      <c r="X28" s="240" t="s">
        <v>18</v>
      </c>
      <c r="Y28" s="241" t="s">
        <v>18</v>
      </c>
      <c r="Z28" s="239"/>
      <c r="AA28" s="254"/>
      <c r="AB28" s="237"/>
      <c r="AC28" s="237"/>
      <c r="AD28" s="244"/>
      <c r="AE28" s="240" t="s">
        <v>18</v>
      </c>
      <c r="AF28" s="241" t="s">
        <v>18</v>
      </c>
      <c r="AG28" s="241" t="s">
        <v>18</v>
      </c>
      <c r="AH28" s="237"/>
      <c r="AI28" s="237"/>
      <c r="AJ28" s="236" t="s">
        <v>163</v>
      </c>
      <c r="AK28" s="244"/>
      <c r="AL28" s="227">
        <v>138.0</v>
      </c>
      <c r="AM28" s="227">
        <v>138.0</v>
      </c>
      <c r="AN28" s="227">
        <v>0.0</v>
      </c>
      <c r="AO28" s="218"/>
    </row>
    <row r="29">
      <c r="A29" s="247"/>
      <c r="B29" s="234">
        <v>129690.0</v>
      </c>
      <c r="C29" s="234" t="s">
        <v>182</v>
      </c>
      <c r="D29" s="242">
        <v>101096.0</v>
      </c>
      <c r="E29" s="242" t="s">
        <v>143</v>
      </c>
      <c r="F29" s="235" t="s">
        <v>183</v>
      </c>
      <c r="G29" s="237"/>
      <c r="H29" s="237"/>
      <c r="I29" s="237"/>
      <c r="J29" s="237"/>
      <c r="K29" s="239"/>
      <c r="L29" s="239"/>
      <c r="M29" s="237"/>
      <c r="N29" s="237"/>
      <c r="O29" s="237"/>
      <c r="P29" s="237"/>
      <c r="Q29" s="237"/>
      <c r="R29" s="239"/>
      <c r="S29" s="239"/>
      <c r="T29" s="237"/>
      <c r="U29" s="237"/>
      <c r="V29" s="237"/>
      <c r="W29" s="237"/>
      <c r="X29" s="237"/>
      <c r="Y29" s="239"/>
      <c r="Z29" s="239"/>
      <c r="AA29" s="237"/>
      <c r="AB29" s="237"/>
      <c r="AC29" s="237"/>
      <c r="AD29" s="237"/>
      <c r="AE29" s="237"/>
      <c r="AF29" s="239"/>
      <c r="AG29" s="239"/>
      <c r="AH29" s="237"/>
      <c r="AI29" s="237"/>
      <c r="AJ29" s="237"/>
      <c r="AK29" s="237"/>
      <c r="AL29" s="227">
        <v>138.0</v>
      </c>
      <c r="AM29" s="227">
        <v>138.0</v>
      </c>
      <c r="AN29" s="227">
        <v>0.0</v>
      </c>
      <c r="AO29" s="218"/>
    </row>
    <row r="30">
      <c r="A30" s="249" t="s">
        <v>184</v>
      </c>
      <c r="B30" s="250" t="s">
        <v>117</v>
      </c>
      <c r="C30" s="225" t="s">
        <v>118</v>
      </c>
      <c r="D30" s="225" t="s">
        <v>119</v>
      </c>
      <c r="E30" s="225" t="s">
        <v>120</v>
      </c>
      <c r="F30" s="226" t="s">
        <v>121</v>
      </c>
      <c r="G30" s="227" t="s">
        <v>24</v>
      </c>
      <c r="H30" s="227" t="s">
        <v>122</v>
      </c>
      <c r="I30" s="227" t="s">
        <v>122</v>
      </c>
      <c r="J30" s="227" t="s">
        <v>123</v>
      </c>
      <c r="K30" s="227" t="s">
        <v>123</v>
      </c>
      <c r="L30" s="227" t="s">
        <v>124</v>
      </c>
      <c r="M30" s="227" t="s">
        <v>123</v>
      </c>
      <c r="N30" s="227" t="s">
        <v>24</v>
      </c>
      <c r="O30" s="227" t="s">
        <v>122</v>
      </c>
      <c r="P30" s="227" t="s">
        <v>122</v>
      </c>
      <c r="Q30" s="227" t="s">
        <v>123</v>
      </c>
      <c r="R30" s="227" t="s">
        <v>123</v>
      </c>
      <c r="S30" s="227" t="s">
        <v>124</v>
      </c>
      <c r="T30" s="227" t="s">
        <v>123</v>
      </c>
      <c r="U30" s="227" t="s">
        <v>24</v>
      </c>
      <c r="V30" s="227" t="s">
        <v>122</v>
      </c>
      <c r="W30" s="227" t="s">
        <v>122</v>
      </c>
      <c r="X30" s="227" t="s">
        <v>123</v>
      </c>
      <c r="Y30" s="227" t="s">
        <v>123</v>
      </c>
      <c r="Z30" s="227" t="s">
        <v>124</v>
      </c>
      <c r="AA30" s="227" t="s">
        <v>123</v>
      </c>
      <c r="AB30" s="227" t="s">
        <v>24</v>
      </c>
      <c r="AC30" s="227" t="s">
        <v>122</v>
      </c>
      <c r="AD30" s="227" t="s">
        <v>122</v>
      </c>
      <c r="AE30" s="227" t="s">
        <v>123</v>
      </c>
      <c r="AF30" s="227" t="s">
        <v>123</v>
      </c>
      <c r="AG30" s="227" t="s">
        <v>124</v>
      </c>
      <c r="AH30" s="227" t="s">
        <v>123</v>
      </c>
      <c r="AI30" s="227" t="s">
        <v>24</v>
      </c>
      <c r="AJ30" s="227" t="s">
        <v>122</v>
      </c>
      <c r="AK30" s="227" t="s">
        <v>122</v>
      </c>
      <c r="AL30" s="228" t="s">
        <v>125</v>
      </c>
      <c r="AM30" s="228" t="s">
        <v>126</v>
      </c>
      <c r="AN30" s="228" t="s">
        <v>127</v>
      </c>
      <c r="AO30" s="218"/>
    </row>
    <row r="31">
      <c r="A31" s="232"/>
      <c r="B31" s="251"/>
      <c r="C31" s="225" t="s">
        <v>129</v>
      </c>
      <c r="D31" s="225" t="s">
        <v>130</v>
      </c>
      <c r="E31" s="225" t="s">
        <v>131</v>
      </c>
      <c r="F31" s="231"/>
      <c r="G31" s="227">
        <v>1.0</v>
      </c>
      <c r="H31" s="227">
        <v>2.0</v>
      </c>
      <c r="I31" s="227">
        <v>3.0</v>
      </c>
      <c r="J31" s="227">
        <v>4.0</v>
      </c>
      <c r="K31" s="227">
        <v>5.0</v>
      </c>
      <c r="L31" s="227">
        <v>6.0</v>
      </c>
      <c r="M31" s="227">
        <v>7.0</v>
      </c>
      <c r="N31" s="227">
        <v>8.0</v>
      </c>
      <c r="O31" s="227">
        <v>9.0</v>
      </c>
      <c r="P31" s="227">
        <v>10.0</v>
      </c>
      <c r="Q31" s="227">
        <v>11.0</v>
      </c>
      <c r="R31" s="227">
        <v>12.0</v>
      </c>
      <c r="S31" s="227">
        <v>13.0</v>
      </c>
      <c r="T31" s="227">
        <v>14.0</v>
      </c>
      <c r="U31" s="227">
        <v>15.0</v>
      </c>
      <c r="V31" s="227">
        <v>16.0</v>
      </c>
      <c r="W31" s="227">
        <v>17.0</v>
      </c>
      <c r="X31" s="227">
        <v>18.0</v>
      </c>
      <c r="Y31" s="227">
        <v>19.0</v>
      </c>
      <c r="Z31" s="227">
        <v>20.0</v>
      </c>
      <c r="AA31" s="227">
        <v>21.0</v>
      </c>
      <c r="AB31" s="227">
        <v>22.0</v>
      </c>
      <c r="AC31" s="227">
        <v>23.0</v>
      </c>
      <c r="AD31" s="227">
        <v>24.0</v>
      </c>
      <c r="AE31" s="227">
        <v>25.0</v>
      </c>
      <c r="AF31" s="227">
        <v>26.0</v>
      </c>
      <c r="AG31" s="227">
        <v>27.0</v>
      </c>
      <c r="AH31" s="227">
        <v>28.0</v>
      </c>
      <c r="AI31" s="227">
        <v>29.0</v>
      </c>
      <c r="AJ31" s="227">
        <v>30.0</v>
      </c>
      <c r="AK31" s="227">
        <v>31.0</v>
      </c>
      <c r="AL31" s="231"/>
      <c r="AM31" s="231"/>
      <c r="AN31" s="231"/>
      <c r="AO31" s="218"/>
    </row>
    <row r="32">
      <c r="A32" s="232"/>
      <c r="B32" s="233">
        <v>130281.0</v>
      </c>
      <c r="C32" s="234" t="s">
        <v>185</v>
      </c>
      <c r="D32" s="242">
        <v>140159.0</v>
      </c>
      <c r="E32" s="242" t="s">
        <v>165</v>
      </c>
      <c r="F32" s="235" t="s">
        <v>172</v>
      </c>
      <c r="G32" s="240" t="s">
        <v>18</v>
      </c>
      <c r="H32" s="237"/>
      <c r="I32" s="237"/>
      <c r="J32" s="263" t="s">
        <v>146</v>
      </c>
      <c r="K32" s="264" t="s">
        <v>146</v>
      </c>
      <c r="L32" s="239"/>
      <c r="M32" s="265" t="s">
        <v>186</v>
      </c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8"/>
      <c r="AG32" s="236" t="s">
        <v>187</v>
      </c>
      <c r="AH32" s="237"/>
      <c r="AI32" s="244"/>
      <c r="AJ32" s="237"/>
      <c r="AK32" s="244"/>
      <c r="AL32" s="227">
        <v>48.0</v>
      </c>
      <c r="AM32" s="227">
        <v>48.0</v>
      </c>
      <c r="AN32" s="227">
        <v>0.0</v>
      </c>
      <c r="AO32" s="218"/>
    </row>
    <row r="33">
      <c r="A33" s="232"/>
      <c r="B33" s="233">
        <v>429236.0</v>
      </c>
      <c r="C33" s="234" t="s">
        <v>188</v>
      </c>
      <c r="D33" s="242">
        <v>342283.0</v>
      </c>
      <c r="E33" s="235" t="s">
        <v>143</v>
      </c>
      <c r="F33" s="235" t="s">
        <v>172</v>
      </c>
      <c r="G33" s="240" t="s">
        <v>18</v>
      </c>
      <c r="H33" s="237"/>
      <c r="I33" s="266" t="s">
        <v>146</v>
      </c>
      <c r="J33" s="244"/>
      <c r="K33" s="239"/>
      <c r="L33" s="239"/>
      <c r="M33" s="267" t="s">
        <v>18</v>
      </c>
      <c r="N33" s="237"/>
      <c r="O33" s="268"/>
      <c r="P33" s="240" t="s">
        <v>18</v>
      </c>
      <c r="Q33" s="237"/>
      <c r="R33" s="239"/>
      <c r="S33" s="239"/>
      <c r="T33" s="237"/>
      <c r="U33" s="237"/>
      <c r="V33" s="240" t="s">
        <v>18</v>
      </c>
      <c r="W33" s="237"/>
      <c r="X33" s="237"/>
      <c r="Y33" s="241" t="s">
        <v>18</v>
      </c>
      <c r="Z33" s="239"/>
      <c r="AA33" s="236" t="s">
        <v>173</v>
      </c>
      <c r="AB33" s="254"/>
      <c r="AC33" s="237"/>
      <c r="AD33" s="263" t="s">
        <v>146</v>
      </c>
      <c r="AE33" s="269" t="s">
        <v>146</v>
      </c>
      <c r="AF33" s="239"/>
      <c r="AG33" s="239"/>
      <c r="AH33" s="240" t="s">
        <v>18</v>
      </c>
      <c r="AI33" s="237"/>
      <c r="AJ33" s="240" t="s">
        <v>18</v>
      </c>
      <c r="AK33" s="240" t="s">
        <v>18</v>
      </c>
      <c r="AL33" s="227">
        <v>138.0</v>
      </c>
      <c r="AM33" s="227">
        <v>138.0</v>
      </c>
      <c r="AN33" s="227">
        <v>0.0</v>
      </c>
      <c r="AO33" s="218"/>
    </row>
    <row r="34">
      <c r="A34" s="232"/>
      <c r="B34" s="233">
        <v>142450.0</v>
      </c>
      <c r="C34" s="234" t="s">
        <v>189</v>
      </c>
      <c r="D34" s="242">
        <v>109899.0</v>
      </c>
      <c r="E34" s="235" t="s">
        <v>149</v>
      </c>
      <c r="F34" s="235" t="s">
        <v>172</v>
      </c>
      <c r="G34" s="240" t="s">
        <v>18</v>
      </c>
      <c r="H34" s="270"/>
      <c r="I34" s="271" t="s">
        <v>146</v>
      </c>
      <c r="J34" s="272"/>
      <c r="K34" s="239"/>
      <c r="L34" s="273"/>
      <c r="M34" s="271" t="s">
        <v>146</v>
      </c>
      <c r="N34" s="274"/>
      <c r="O34" s="271" t="s">
        <v>146</v>
      </c>
      <c r="P34" s="272"/>
      <c r="Q34" s="254"/>
      <c r="R34" s="239"/>
      <c r="S34" s="241" t="s">
        <v>18</v>
      </c>
      <c r="T34" s="237"/>
      <c r="U34" s="240" t="s">
        <v>18</v>
      </c>
      <c r="V34" s="254"/>
      <c r="W34" s="236" t="s">
        <v>163</v>
      </c>
      <c r="X34" s="237"/>
      <c r="Y34" s="264" t="s">
        <v>141</v>
      </c>
      <c r="Z34" s="239"/>
      <c r="AA34" s="237"/>
      <c r="AB34" s="254"/>
      <c r="AC34" s="240" t="s">
        <v>18</v>
      </c>
      <c r="AD34" s="270"/>
      <c r="AE34" s="275" t="s">
        <v>146</v>
      </c>
      <c r="AF34" s="276" t="s">
        <v>85</v>
      </c>
      <c r="AG34" s="241" t="s">
        <v>18</v>
      </c>
      <c r="AH34" s="237"/>
      <c r="AI34" s="237"/>
      <c r="AJ34" s="237"/>
      <c r="AK34" s="240" t="s">
        <v>146</v>
      </c>
      <c r="AL34" s="227">
        <v>138.0</v>
      </c>
      <c r="AM34" s="227">
        <v>138.0</v>
      </c>
      <c r="AN34" s="227">
        <v>0.0</v>
      </c>
      <c r="AO34" s="218"/>
    </row>
    <row r="35">
      <c r="A35" s="247"/>
      <c r="B35" s="234">
        <v>426539.0</v>
      </c>
      <c r="C35" s="234" t="s">
        <v>190</v>
      </c>
      <c r="D35" s="242">
        <v>41751.0</v>
      </c>
      <c r="E35" s="248" t="s">
        <v>152</v>
      </c>
      <c r="F35" s="235" t="s">
        <v>172</v>
      </c>
      <c r="G35" s="237"/>
      <c r="H35" s="236" t="s">
        <v>163</v>
      </c>
      <c r="I35" s="277" t="s">
        <v>18</v>
      </c>
      <c r="J35" s="244"/>
      <c r="K35" s="241" t="s">
        <v>18</v>
      </c>
      <c r="L35" s="239"/>
      <c r="M35" s="278"/>
      <c r="N35" s="236" t="s">
        <v>141</v>
      </c>
      <c r="O35" s="279"/>
      <c r="P35" s="240" t="s">
        <v>18</v>
      </c>
      <c r="Q35" s="237"/>
      <c r="R35" s="239"/>
      <c r="S35" s="239"/>
      <c r="T35" s="236" t="s">
        <v>163</v>
      </c>
      <c r="U35" s="244"/>
      <c r="V35" s="240" t="s">
        <v>18</v>
      </c>
      <c r="W35" s="240" t="s">
        <v>18</v>
      </c>
      <c r="X35" s="244"/>
      <c r="Y35" s="239"/>
      <c r="Z35" s="241" t="s">
        <v>18</v>
      </c>
      <c r="AA35" s="237"/>
      <c r="AB35" s="240" t="s">
        <v>18</v>
      </c>
      <c r="AC35" s="237"/>
      <c r="AD35" s="240" t="s">
        <v>18</v>
      </c>
      <c r="AE35" s="278"/>
      <c r="AF35" s="239"/>
      <c r="AG35" s="239"/>
      <c r="AH35" s="240" t="s">
        <v>18</v>
      </c>
      <c r="AI35" s="240" t="s">
        <v>18</v>
      </c>
      <c r="AJ35" s="237"/>
      <c r="AK35" s="240" t="s">
        <v>18</v>
      </c>
      <c r="AL35" s="227">
        <v>138.0</v>
      </c>
      <c r="AM35" s="227">
        <v>138.0</v>
      </c>
      <c r="AN35" s="227">
        <v>0.0</v>
      </c>
      <c r="AO35" s="280" t="s">
        <v>191</v>
      </c>
    </row>
    <row r="36">
      <c r="A36" s="259" t="s">
        <v>192</v>
      </c>
      <c r="B36" s="250" t="s">
        <v>117</v>
      </c>
      <c r="C36" s="225" t="s">
        <v>118</v>
      </c>
      <c r="D36" s="225" t="s">
        <v>119</v>
      </c>
      <c r="E36" s="225" t="s">
        <v>120</v>
      </c>
      <c r="F36" s="226" t="s">
        <v>121</v>
      </c>
      <c r="G36" s="227" t="s">
        <v>24</v>
      </c>
      <c r="H36" s="227" t="s">
        <v>122</v>
      </c>
      <c r="I36" s="227" t="s">
        <v>122</v>
      </c>
      <c r="J36" s="227" t="s">
        <v>123</v>
      </c>
      <c r="K36" s="227" t="s">
        <v>123</v>
      </c>
      <c r="L36" s="227" t="s">
        <v>124</v>
      </c>
      <c r="M36" s="227" t="s">
        <v>123</v>
      </c>
      <c r="N36" s="227" t="s">
        <v>24</v>
      </c>
      <c r="O36" s="227" t="s">
        <v>122</v>
      </c>
      <c r="P36" s="227" t="s">
        <v>122</v>
      </c>
      <c r="Q36" s="227" t="s">
        <v>123</v>
      </c>
      <c r="R36" s="227" t="s">
        <v>123</v>
      </c>
      <c r="S36" s="227" t="s">
        <v>124</v>
      </c>
      <c r="T36" s="227" t="s">
        <v>123</v>
      </c>
      <c r="U36" s="227" t="s">
        <v>24</v>
      </c>
      <c r="V36" s="227" t="s">
        <v>122</v>
      </c>
      <c r="W36" s="227" t="s">
        <v>122</v>
      </c>
      <c r="X36" s="227" t="s">
        <v>123</v>
      </c>
      <c r="Y36" s="227" t="s">
        <v>123</v>
      </c>
      <c r="Z36" s="227" t="s">
        <v>124</v>
      </c>
      <c r="AA36" s="227" t="s">
        <v>123</v>
      </c>
      <c r="AB36" s="227" t="s">
        <v>24</v>
      </c>
      <c r="AC36" s="227" t="s">
        <v>122</v>
      </c>
      <c r="AD36" s="227" t="s">
        <v>122</v>
      </c>
      <c r="AE36" s="227" t="s">
        <v>123</v>
      </c>
      <c r="AF36" s="227" t="s">
        <v>123</v>
      </c>
      <c r="AG36" s="227" t="s">
        <v>124</v>
      </c>
      <c r="AH36" s="227" t="s">
        <v>123</v>
      </c>
      <c r="AI36" s="227" t="s">
        <v>24</v>
      </c>
      <c r="AJ36" s="227" t="s">
        <v>122</v>
      </c>
      <c r="AK36" s="227" t="s">
        <v>122</v>
      </c>
      <c r="AL36" s="228" t="s">
        <v>125</v>
      </c>
      <c r="AM36" s="228" t="s">
        <v>126</v>
      </c>
      <c r="AN36" s="228" t="s">
        <v>127</v>
      </c>
      <c r="AO36" s="218"/>
    </row>
    <row r="37">
      <c r="A37" s="232"/>
      <c r="B37" s="251"/>
      <c r="C37" s="225" t="s">
        <v>129</v>
      </c>
      <c r="D37" s="225" t="s">
        <v>130</v>
      </c>
      <c r="E37" s="225" t="s">
        <v>131</v>
      </c>
      <c r="F37" s="231"/>
      <c r="G37" s="227">
        <v>1.0</v>
      </c>
      <c r="H37" s="227">
        <v>2.0</v>
      </c>
      <c r="I37" s="227">
        <v>3.0</v>
      </c>
      <c r="J37" s="227">
        <v>4.0</v>
      </c>
      <c r="K37" s="227">
        <v>5.0</v>
      </c>
      <c r="L37" s="227">
        <v>6.0</v>
      </c>
      <c r="M37" s="227">
        <v>7.0</v>
      </c>
      <c r="N37" s="227">
        <v>8.0</v>
      </c>
      <c r="O37" s="227">
        <v>9.0</v>
      </c>
      <c r="P37" s="227">
        <v>10.0</v>
      </c>
      <c r="Q37" s="227">
        <v>11.0</v>
      </c>
      <c r="R37" s="227">
        <v>12.0</v>
      </c>
      <c r="S37" s="227">
        <v>13.0</v>
      </c>
      <c r="T37" s="227">
        <v>14.0</v>
      </c>
      <c r="U37" s="227">
        <v>15.0</v>
      </c>
      <c r="V37" s="227">
        <v>16.0</v>
      </c>
      <c r="W37" s="227">
        <v>17.0</v>
      </c>
      <c r="X37" s="227">
        <v>18.0</v>
      </c>
      <c r="Y37" s="227">
        <v>19.0</v>
      </c>
      <c r="Z37" s="227">
        <v>20.0</v>
      </c>
      <c r="AA37" s="227">
        <v>21.0</v>
      </c>
      <c r="AB37" s="227">
        <v>22.0</v>
      </c>
      <c r="AC37" s="227">
        <v>23.0</v>
      </c>
      <c r="AD37" s="227">
        <v>24.0</v>
      </c>
      <c r="AE37" s="227">
        <v>25.0</v>
      </c>
      <c r="AF37" s="227">
        <v>26.0</v>
      </c>
      <c r="AG37" s="227">
        <v>27.0</v>
      </c>
      <c r="AH37" s="227">
        <v>28.0</v>
      </c>
      <c r="AI37" s="227">
        <v>29.0</v>
      </c>
      <c r="AJ37" s="227">
        <v>30.0</v>
      </c>
      <c r="AK37" s="227">
        <v>31.0</v>
      </c>
      <c r="AL37" s="231"/>
      <c r="AM37" s="231"/>
      <c r="AN37" s="231"/>
      <c r="AO37" s="218"/>
    </row>
    <row r="38">
      <c r="A38" s="232"/>
      <c r="B38" s="234">
        <v>131881.0</v>
      </c>
      <c r="C38" s="234" t="s">
        <v>193</v>
      </c>
      <c r="D38" s="235">
        <v>165090.0</v>
      </c>
      <c r="E38" s="242" t="s">
        <v>165</v>
      </c>
      <c r="F38" s="235" t="s">
        <v>172</v>
      </c>
      <c r="G38" s="237"/>
      <c r="H38" s="240" t="s">
        <v>18</v>
      </c>
      <c r="I38" s="237"/>
      <c r="J38" s="237"/>
      <c r="K38" s="241" t="s">
        <v>141</v>
      </c>
      <c r="L38" s="236" t="s">
        <v>163</v>
      </c>
      <c r="M38" s="237"/>
      <c r="N38" s="240" t="s">
        <v>18</v>
      </c>
      <c r="O38" s="237"/>
      <c r="P38" s="237"/>
      <c r="Q38" s="240" t="s">
        <v>18</v>
      </c>
      <c r="R38" s="236" t="s">
        <v>163</v>
      </c>
      <c r="S38" s="239"/>
      <c r="T38" s="240" t="s">
        <v>18</v>
      </c>
      <c r="U38" s="244"/>
      <c r="V38" s="236" t="s">
        <v>163</v>
      </c>
      <c r="W38" s="240" t="s">
        <v>18</v>
      </c>
      <c r="X38" s="237"/>
      <c r="Y38" s="239"/>
      <c r="Z38" s="239"/>
      <c r="AA38" s="240" t="s">
        <v>18</v>
      </c>
      <c r="AB38" s="237"/>
      <c r="AC38" s="236" t="s">
        <v>139</v>
      </c>
      <c r="AD38" s="244"/>
      <c r="AE38" s="237"/>
      <c r="AF38" s="241" t="s">
        <v>18</v>
      </c>
      <c r="AG38" s="239"/>
      <c r="AH38" s="240" t="s">
        <v>18</v>
      </c>
      <c r="AI38" s="240" t="s">
        <v>18</v>
      </c>
      <c r="AJ38" s="237"/>
      <c r="AK38" s="237"/>
      <c r="AL38" s="227">
        <v>138.0</v>
      </c>
      <c r="AM38" s="227">
        <v>138.0</v>
      </c>
      <c r="AN38" s="227">
        <v>0.0</v>
      </c>
      <c r="AO38" s="218"/>
    </row>
    <row r="39">
      <c r="A39" s="232"/>
      <c r="B39" s="233">
        <v>142409.0</v>
      </c>
      <c r="C39" s="234" t="s">
        <v>194</v>
      </c>
      <c r="D39" s="235">
        <v>124766.0</v>
      </c>
      <c r="E39" s="235" t="s">
        <v>143</v>
      </c>
      <c r="F39" s="235" t="s">
        <v>172</v>
      </c>
      <c r="G39" s="237"/>
      <c r="H39" s="240" t="s">
        <v>18</v>
      </c>
      <c r="I39" s="218"/>
      <c r="J39" s="236" t="s">
        <v>147</v>
      </c>
      <c r="K39" s="239"/>
      <c r="L39" s="239"/>
      <c r="M39" s="237"/>
      <c r="N39" s="240" t="s">
        <v>18</v>
      </c>
      <c r="O39" s="236" t="s">
        <v>163</v>
      </c>
      <c r="P39" s="237"/>
      <c r="Q39" s="240" t="s">
        <v>18</v>
      </c>
      <c r="R39" s="241" t="s">
        <v>11</v>
      </c>
      <c r="S39" s="239"/>
      <c r="T39" s="237"/>
      <c r="U39" s="237"/>
      <c r="V39" s="237"/>
      <c r="W39" s="244"/>
      <c r="X39" s="240" t="s">
        <v>18</v>
      </c>
      <c r="Y39" s="264" t="s">
        <v>18</v>
      </c>
      <c r="Z39" s="241" t="s">
        <v>147</v>
      </c>
      <c r="AA39" s="237"/>
      <c r="AB39" s="240" t="s">
        <v>18</v>
      </c>
      <c r="AC39" s="240" t="s">
        <v>18</v>
      </c>
      <c r="AD39" s="237"/>
      <c r="AE39" s="237"/>
      <c r="AF39" s="264" t="s">
        <v>195</v>
      </c>
      <c r="AG39" s="239"/>
      <c r="AH39" s="237"/>
      <c r="AI39" s="240" t="s">
        <v>18</v>
      </c>
      <c r="AJ39" s="237"/>
      <c r="AK39" s="237"/>
      <c r="AL39" s="227">
        <v>138.0</v>
      </c>
      <c r="AM39" s="227">
        <v>138.0</v>
      </c>
      <c r="AN39" s="227">
        <v>0.0</v>
      </c>
      <c r="AO39" s="218"/>
    </row>
    <row r="40">
      <c r="A40" s="232"/>
      <c r="B40" s="233">
        <v>142468.0</v>
      </c>
      <c r="C40" s="234" t="s">
        <v>176</v>
      </c>
      <c r="D40" s="235">
        <v>301865.0</v>
      </c>
      <c r="E40" s="235" t="s">
        <v>149</v>
      </c>
      <c r="F40" s="235" t="s">
        <v>172</v>
      </c>
      <c r="G40" s="236" t="s">
        <v>139</v>
      </c>
      <c r="H40" s="240" t="s">
        <v>177</v>
      </c>
      <c r="I40" s="237"/>
      <c r="J40" s="237"/>
      <c r="K40" s="241" t="s">
        <v>147</v>
      </c>
      <c r="L40" s="239"/>
      <c r="M40" s="237"/>
      <c r="N40" s="240" t="s">
        <v>18</v>
      </c>
      <c r="O40" s="237"/>
      <c r="P40" s="237"/>
      <c r="Q40" s="240" t="s">
        <v>18</v>
      </c>
      <c r="R40" s="239"/>
      <c r="S40" s="239"/>
      <c r="T40" s="240" t="s">
        <v>18</v>
      </c>
      <c r="U40" s="240" t="s">
        <v>147</v>
      </c>
      <c r="V40" s="240" t="s">
        <v>18</v>
      </c>
      <c r="W40" s="240" t="s">
        <v>18</v>
      </c>
      <c r="X40" s="237"/>
      <c r="Y40" s="239"/>
      <c r="Z40" s="241" t="s">
        <v>196</v>
      </c>
      <c r="AA40" s="240" t="s">
        <v>177</v>
      </c>
      <c r="AB40" s="237"/>
      <c r="AC40" s="240" t="s">
        <v>141</v>
      </c>
      <c r="AD40" s="237"/>
      <c r="AE40" s="237"/>
      <c r="AF40" s="239"/>
      <c r="AG40" s="239"/>
      <c r="AH40" s="237"/>
      <c r="AI40" s="237"/>
      <c r="AJ40" s="237"/>
      <c r="AK40" s="237"/>
      <c r="AL40" s="227">
        <v>138.0</v>
      </c>
      <c r="AM40" s="227">
        <v>138.0</v>
      </c>
      <c r="AN40" s="227">
        <v>0.0</v>
      </c>
      <c r="AO40" s="218"/>
    </row>
    <row r="41">
      <c r="A41" s="232"/>
      <c r="B41" s="234">
        <v>142352.0</v>
      </c>
      <c r="C41" s="234" t="s">
        <v>197</v>
      </c>
      <c r="D41" s="242">
        <v>139103.0</v>
      </c>
      <c r="E41" s="242" t="s">
        <v>149</v>
      </c>
      <c r="F41" s="235" t="s">
        <v>183</v>
      </c>
      <c r="G41" s="237"/>
      <c r="H41" s="237"/>
      <c r="I41" s="237"/>
      <c r="J41" s="237"/>
      <c r="K41" s="239"/>
      <c r="L41" s="239"/>
      <c r="M41" s="237"/>
      <c r="N41" s="237"/>
      <c r="O41" s="237"/>
      <c r="P41" s="237"/>
      <c r="Q41" s="237"/>
      <c r="R41" s="239"/>
      <c r="S41" s="239"/>
      <c r="T41" s="237"/>
      <c r="U41" s="237"/>
      <c r="V41" s="237"/>
      <c r="W41" s="237"/>
      <c r="X41" s="237"/>
      <c r="Y41" s="239"/>
      <c r="Z41" s="239"/>
      <c r="AA41" s="237"/>
      <c r="AB41" s="237"/>
      <c r="AC41" s="237"/>
      <c r="AD41" s="237"/>
      <c r="AE41" s="237"/>
      <c r="AF41" s="239"/>
      <c r="AG41" s="239"/>
      <c r="AH41" s="237"/>
      <c r="AI41" s="237"/>
      <c r="AJ41" s="237"/>
      <c r="AK41" s="237"/>
      <c r="AL41" s="227">
        <v>138.0</v>
      </c>
      <c r="AM41" s="227">
        <v>138.0</v>
      </c>
      <c r="AN41" s="227">
        <v>0.0</v>
      </c>
      <c r="AO41" s="281" t="s">
        <v>198</v>
      </c>
    </row>
    <row r="42">
      <c r="A42" s="232"/>
      <c r="B42" s="234">
        <v>142336.0</v>
      </c>
      <c r="C42" s="234" t="s">
        <v>199</v>
      </c>
      <c r="D42" s="242">
        <v>165428.0</v>
      </c>
      <c r="E42" s="242" t="s">
        <v>165</v>
      </c>
      <c r="F42" s="235" t="s">
        <v>183</v>
      </c>
      <c r="G42" s="237"/>
      <c r="H42" s="237"/>
      <c r="I42" s="237"/>
      <c r="J42" s="237"/>
      <c r="K42" s="239"/>
      <c r="L42" s="239"/>
      <c r="M42" s="237"/>
      <c r="N42" s="237"/>
      <c r="O42" s="237"/>
      <c r="P42" s="237"/>
      <c r="Q42" s="237"/>
      <c r="R42" s="239"/>
      <c r="S42" s="239"/>
      <c r="T42" s="237"/>
      <c r="U42" s="237"/>
      <c r="V42" s="237"/>
      <c r="W42" s="237"/>
      <c r="X42" s="237"/>
      <c r="Y42" s="239"/>
      <c r="Z42" s="239"/>
      <c r="AA42" s="237"/>
      <c r="AB42" s="237"/>
      <c r="AC42" s="237"/>
      <c r="AD42" s="237"/>
      <c r="AE42" s="237"/>
      <c r="AF42" s="239"/>
      <c r="AG42" s="239"/>
      <c r="AH42" s="237"/>
      <c r="AI42" s="237"/>
      <c r="AJ42" s="237"/>
      <c r="AK42" s="237"/>
      <c r="AL42" s="227">
        <v>138.0</v>
      </c>
      <c r="AM42" s="227">
        <v>138.0</v>
      </c>
      <c r="AN42" s="227">
        <v>0.0</v>
      </c>
      <c r="AO42" s="218"/>
    </row>
    <row r="43">
      <c r="A43" s="232"/>
      <c r="B43" s="233">
        <v>145467.0</v>
      </c>
      <c r="C43" s="234" t="s">
        <v>200</v>
      </c>
      <c r="D43" s="242">
        <v>244840.0</v>
      </c>
      <c r="E43" s="242" t="s">
        <v>201</v>
      </c>
      <c r="F43" s="235" t="s">
        <v>202</v>
      </c>
      <c r="G43" s="240" t="s">
        <v>203</v>
      </c>
      <c r="H43" s="240" t="s">
        <v>11</v>
      </c>
      <c r="I43" s="240" t="s">
        <v>203</v>
      </c>
      <c r="J43" s="240" t="s">
        <v>146</v>
      </c>
      <c r="K43" s="239"/>
      <c r="L43" s="239"/>
      <c r="M43" s="240" t="s">
        <v>203</v>
      </c>
      <c r="N43" s="240" t="s">
        <v>203</v>
      </c>
      <c r="O43" s="240" t="s">
        <v>11</v>
      </c>
      <c r="P43" s="240" t="s">
        <v>146</v>
      </c>
      <c r="Q43" s="240" t="s">
        <v>146</v>
      </c>
      <c r="R43" s="239"/>
      <c r="S43" s="239"/>
      <c r="T43" s="240" t="s">
        <v>203</v>
      </c>
      <c r="U43" s="240" t="s">
        <v>203</v>
      </c>
      <c r="V43" s="240" t="s">
        <v>11</v>
      </c>
      <c r="W43" s="240" t="s">
        <v>203</v>
      </c>
      <c r="X43" s="240" t="s">
        <v>146</v>
      </c>
      <c r="Y43" s="239"/>
      <c r="Z43" s="239"/>
      <c r="AA43" s="240" t="s">
        <v>203</v>
      </c>
      <c r="AB43" s="240" t="s">
        <v>203</v>
      </c>
      <c r="AC43" s="240" t="s">
        <v>11</v>
      </c>
      <c r="AD43" s="240" t="s">
        <v>203</v>
      </c>
      <c r="AE43" s="240" t="s">
        <v>203</v>
      </c>
      <c r="AF43" s="239"/>
      <c r="AG43" s="239"/>
      <c r="AH43" s="240" t="s">
        <v>146</v>
      </c>
      <c r="AI43" s="240" t="s">
        <v>203</v>
      </c>
      <c r="AJ43" s="240" t="s">
        <v>11</v>
      </c>
      <c r="AK43" s="240" t="s">
        <v>203</v>
      </c>
      <c r="AL43" s="227">
        <v>138.0</v>
      </c>
      <c r="AM43" s="227">
        <v>138.0</v>
      </c>
      <c r="AN43" s="227">
        <v>0.0</v>
      </c>
      <c r="AO43" s="218"/>
    </row>
    <row r="44">
      <c r="A44" s="282" t="s">
        <v>204</v>
      </c>
      <c r="B44" s="283" t="s">
        <v>204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79"/>
      <c r="AO44" s="218"/>
    </row>
    <row r="45">
      <c r="A45" s="284"/>
      <c r="B45" s="285" t="s">
        <v>145</v>
      </c>
      <c r="C45" s="286" t="s">
        <v>205</v>
      </c>
      <c r="D45" s="167"/>
      <c r="E45" s="167"/>
      <c r="F45" s="168"/>
      <c r="G45" s="287"/>
      <c r="H45" s="288" t="s">
        <v>178</v>
      </c>
      <c r="I45" s="168"/>
      <c r="J45" s="286" t="s">
        <v>206</v>
      </c>
      <c r="K45" s="167"/>
      <c r="L45" s="167"/>
      <c r="M45" s="167"/>
      <c r="N45" s="167"/>
      <c r="O45" s="167"/>
      <c r="P45" s="167"/>
      <c r="Q45" s="167"/>
      <c r="R45" s="167"/>
      <c r="S45" s="167"/>
      <c r="T45" s="168"/>
      <c r="U45" s="287"/>
      <c r="V45" s="289" t="s">
        <v>11</v>
      </c>
      <c r="W45" s="168"/>
      <c r="X45" s="286" t="s">
        <v>207</v>
      </c>
      <c r="Y45" s="167"/>
      <c r="Z45" s="167"/>
      <c r="AA45" s="167"/>
      <c r="AB45" s="167"/>
      <c r="AC45" s="167"/>
      <c r="AD45" s="167"/>
      <c r="AE45" s="167"/>
      <c r="AF45" s="168"/>
      <c r="AG45" s="290" t="s">
        <v>178</v>
      </c>
      <c r="AH45" s="291" t="s">
        <v>206</v>
      </c>
      <c r="AI45" s="167"/>
      <c r="AJ45" s="167"/>
      <c r="AK45" s="167"/>
      <c r="AL45" s="167"/>
      <c r="AM45" s="167"/>
      <c r="AN45" s="168"/>
      <c r="AO45" s="218"/>
    </row>
    <row r="46">
      <c r="A46" s="284"/>
      <c r="B46" s="292" t="s">
        <v>208</v>
      </c>
      <c r="C46" s="293" t="s">
        <v>209</v>
      </c>
      <c r="D46" s="167"/>
      <c r="E46" s="167"/>
      <c r="F46" s="168"/>
      <c r="G46" s="284"/>
      <c r="H46" s="289" t="s">
        <v>144</v>
      </c>
      <c r="I46" s="168"/>
      <c r="J46" s="286" t="s">
        <v>210</v>
      </c>
      <c r="K46" s="167"/>
      <c r="L46" s="167"/>
      <c r="M46" s="167"/>
      <c r="N46" s="167"/>
      <c r="O46" s="167"/>
      <c r="P46" s="167"/>
      <c r="Q46" s="167"/>
      <c r="R46" s="167"/>
      <c r="S46" s="167"/>
      <c r="T46" s="168"/>
      <c r="U46" s="284"/>
      <c r="V46" s="289" t="s">
        <v>24</v>
      </c>
      <c r="W46" s="168"/>
      <c r="X46" s="286" t="s">
        <v>211</v>
      </c>
      <c r="Y46" s="167"/>
      <c r="Z46" s="167"/>
      <c r="AA46" s="167"/>
      <c r="AB46" s="167"/>
      <c r="AC46" s="167"/>
      <c r="AD46" s="167"/>
      <c r="AE46" s="167"/>
      <c r="AF46" s="168"/>
      <c r="AG46" s="285" t="s">
        <v>144</v>
      </c>
      <c r="AH46" s="294" t="s">
        <v>212</v>
      </c>
      <c r="AI46" s="167"/>
      <c r="AJ46" s="167"/>
      <c r="AK46" s="167"/>
      <c r="AL46" s="167"/>
      <c r="AM46" s="167"/>
      <c r="AN46" s="168"/>
      <c r="AO46" s="218"/>
    </row>
    <row r="47">
      <c r="A47" s="284"/>
      <c r="B47" s="295" t="s">
        <v>213</v>
      </c>
      <c r="C47" s="286" t="s">
        <v>214</v>
      </c>
      <c r="D47" s="167"/>
      <c r="E47" s="167"/>
      <c r="F47" s="168"/>
      <c r="G47" s="284"/>
      <c r="H47" s="289" t="s">
        <v>147</v>
      </c>
      <c r="I47" s="168"/>
      <c r="J47" s="286" t="s">
        <v>215</v>
      </c>
      <c r="K47" s="167"/>
      <c r="L47" s="167"/>
      <c r="M47" s="167"/>
      <c r="N47" s="167"/>
      <c r="O47" s="167"/>
      <c r="P47" s="167"/>
      <c r="Q47" s="167"/>
      <c r="R47" s="167"/>
      <c r="S47" s="167"/>
      <c r="T47" s="168"/>
      <c r="U47" s="284"/>
      <c r="V47" s="296" t="s">
        <v>216</v>
      </c>
      <c r="W47" s="168"/>
      <c r="X47" s="286" t="s">
        <v>217</v>
      </c>
      <c r="Y47" s="167"/>
      <c r="Z47" s="167"/>
      <c r="AA47" s="167"/>
      <c r="AB47" s="167"/>
      <c r="AC47" s="167"/>
      <c r="AD47" s="167"/>
      <c r="AE47" s="167"/>
      <c r="AF47" s="168"/>
      <c r="AG47" s="285" t="s">
        <v>147</v>
      </c>
      <c r="AH47" s="294" t="s">
        <v>218</v>
      </c>
      <c r="AI47" s="167"/>
      <c r="AJ47" s="167"/>
      <c r="AK47" s="167"/>
      <c r="AL47" s="167"/>
      <c r="AM47" s="167"/>
      <c r="AN47" s="168"/>
      <c r="AO47" s="218"/>
    </row>
    <row r="48">
      <c r="A48" s="284"/>
      <c r="B48" s="257" t="s">
        <v>154</v>
      </c>
      <c r="C48" s="286" t="s">
        <v>219</v>
      </c>
      <c r="D48" s="167"/>
      <c r="E48" s="167"/>
      <c r="F48" s="168"/>
      <c r="G48" s="284"/>
      <c r="H48" s="288" t="s">
        <v>11</v>
      </c>
      <c r="I48" s="168"/>
      <c r="J48" s="286" t="s">
        <v>220</v>
      </c>
      <c r="K48" s="167"/>
      <c r="L48" s="167"/>
      <c r="M48" s="167"/>
      <c r="N48" s="167"/>
      <c r="O48" s="167"/>
      <c r="P48" s="167"/>
      <c r="Q48" s="167"/>
      <c r="R48" s="167"/>
      <c r="S48" s="167"/>
      <c r="T48" s="168"/>
      <c r="U48" s="284"/>
      <c r="V48" s="296" t="s">
        <v>177</v>
      </c>
      <c r="W48" s="168"/>
      <c r="X48" s="286" t="s">
        <v>221</v>
      </c>
      <c r="Y48" s="167"/>
      <c r="Z48" s="167"/>
      <c r="AA48" s="167"/>
      <c r="AB48" s="167"/>
      <c r="AC48" s="167"/>
      <c r="AD48" s="167"/>
      <c r="AE48" s="167"/>
      <c r="AF48" s="168"/>
      <c r="AG48" s="297" t="s">
        <v>136</v>
      </c>
      <c r="AH48" s="298" t="s">
        <v>222</v>
      </c>
      <c r="AI48" s="167"/>
      <c r="AJ48" s="167"/>
      <c r="AK48" s="167"/>
      <c r="AL48" s="167"/>
      <c r="AM48" s="167"/>
      <c r="AN48" s="168"/>
      <c r="AO48" s="218"/>
    </row>
    <row r="49">
      <c r="A49" s="284"/>
      <c r="B49" s="257" t="s">
        <v>223</v>
      </c>
      <c r="C49" s="286" t="s">
        <v>224</v>
      </c>
      <c r="D49" s="167"/>
      <c r="E49" s="167"/>
      <c r="F49" s="168"/>
      <c r="G49" s="284"/>
      <c r="H49" s="288" t="s">
        <v>24</v>
      </c>
      <c r="I49" s="168"/>
      <c r="J49" s="286" t="s">
        <v>225</v>
      </c>
      <c r="K49" s="167"/>
      <c r="L49" s="167"/>
      <c r="M49" s="167"/>
      <c r="N49" s="167"/>
      <c r="O49" s="167"/>
      <c r="P49" s="167"/>
      <c r="Q49" s="167"/>
      <c r="R49" s="167"/>
      <c r="S49" s="167"/>
      <c r="T49" s="168"/>
      <c r="U49" s="284"/>
      <c r="V49" s="296" t="s">
        <v>195</v>
      </c>
      <c r="W49" s="168"/>
      <c r="X49" s="286" t="s">
        <v>226</v>
      </c>
      <c r="Y49" s="167"/>
      <c r="Z49" s="167"/>
      <c r="AA49" s="167"/>
      <c r="AB49" s="167"/>
      <c r="AC49" s="167"/>
      <c r="AD49" s="167"/>
      <c r="AE49" s="167"/>
      <c r="AF49" s="168"/>
      <c r="AG49" s="299" t="s">
        <v>146</v>
      </c>
      <c r="AH49" s="300" t="s">
        <v>227</v>
      </c>
      <c r="AI49" s="167"/>
      <c r="AJ49" s="167"/>
      <c r="AK49" s="167"/>
      <c r="AL49" s="167"/>
      <c r="AM49" s="167"/>
      <c r="AN49" s="168"/>
      <c r="AO49" s="218"/>
    </row>
    <row r="50">
      <c r="A50" s="284"/>
      <c r="B50" s="253"/>
      <c r="C50" s="301"/>
      <c r="D50" s="184"/>
      <c r="E50" s="184"/>
      <c r="F50" s="179"/>
      <c r="G50" s="231"/>
      <c r="H50" s="301"/>
      <c r="I50" s="179"/>
      <c r="J50" s="301"/>
      <c r="K50" s="184"/>
      <c r="L50" s="184"/>
      <c r="M50" s="184"/>
      <c r="N50" s="184"/>
      <c r="O50" s="184"/>
      <c r="P50" s="184"/>
      <c r="Q50" s="184"/>
      <c r="R50" s="184"/>
      <c r="S50" s="184"/>
      <c r="T50" s="179"/>
      <c r="U50" s="231"/>
      <c r="V50" s="265" t="s">
        <v>150</v>
      </c>
      <c r="W50" s="168"/>
      <c r="X50" s="265" t="s">
        <v>228</v>
      </c>
      <c r="Y50" s="167"/>
      <c r="Z50" s="167"/>
      <c r="AA50" s="167"/>
      <c r="AB50" s="167"/>
      <c r="AC50" s="167"/>
      <c r="AD50" s="167"/>
      <c r="AE50" s="167"/>
      <c r="AF50" s="168"/>
      <c r="AG50" s="302" t="s">
        <v>16</v>
      </c>
      <c r="AH50" s="303" t="s">
        <v>229</v>
      </c>
      <c r="AI50" s="167"/>
      <c r="AJ50" s="167"/>
      <c r="AK50" s="167"/>
      <c r="AL50" s="167"/>
      <c r="AM50" s="167"/>
      <c r="AN50" s="168"/>
      <c r="AO50" s="218"/>
    </row>
    <row r="51">
      <c r="A51" s="231"/>
      <c r="B51" s="304" t="s">
        <v>230</v>
      </c>
      <c r="C51" s="167"/>
      <c r="D51" s="168"/>
      <c r="E51" s="304" t="s">
        <v>231</v>
      </c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8"/>
      <c r="U51" s="305" t="s">
        <v>232</v>
      </c>
      <c r="V51" s="306" t="s">
        <v>81</v>
      </c>
      <c r="W51" s="167"/>
      <c r="X51" s="167"/>
      <c r="Y51" s="167"/>
      <c r="Z51" s="168"/>
      <c r="AA51" s="240" t="s">
        <v>85</v>
      </c>
      <c r="AB51" s="307" t="s">
        <v>233</v>
      </c>
      <c r="AC51" s="167"/>
      <c r="AD51" s="167"/>
      <c r="AE51" s="167"/>
      <c r="AF51" s="168"/>
      <c r="AG51" s="308" t="s">
        <v>234</v>
      </c>
      <c r="AH51" s="309" t="s">
        <v>235</v>
      </c>
      <c r="AI51" s="167"/>
      <c r="AJ51" s="167"/>
      <c r="AK51" s="167"/>
      <c r="AL51" s="167"/>
      <c r="AM51" s="167"/>
      <c r="AN51" s="168"/>
      <c r="AO51" s="218"/>
    </row>
    <row r="52">
      <c r="A52" s="310" t="s">
        <v>236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107"/>
      <c r="AO52" s="218"/>
    </row>
    <row r="53">
      <c r="A53" s="31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5"/>
      <c r="AO53" s="218"/>
    </row>
    <row r="54">
      <c r="A54" s="219"/>
      <c r="AN54" s="220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312"/>
      <c r="BH54" s="218"/>
      <c r="BI54" s="218"/>
      <c r="BJ54" s="218"/>
      <c r="BK54" s="218"/>
      <c r="BL54" s="218"/>
      <c r="BM54" s="218"/>
      <c r="BN54" s="218"/>
      <c r="BO54" s="312"/>
      <c r="BP54" s="312"/>
      <c r="BQ54" s="218"/>
      <c r="BR54" s="218"/>
      <c r="BS54" s="218"/>
      <c r="BT54" s="218"/>
      <c r="BU54" s="218"/>
      <c r="BV54" s="218"/>
      <c r="BW54" s="218"/>
      <c r="BX54" s="218"/>
      <c r="BY54" s="218"/>
      <c r="BZ54" s="218"/>
      <c r="CA54" s="218"/>
      <c r="CB54" s="218"/>
      <c r="CC54" s="218"/>
    </row>
    <row r="55" ht="1.5" customHeight="1">
      <c r="A55" s="221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3"/>
    </row>
  </sheetData>
  <mergeCells count="79">
    <mergeCell ref="AN18:AN19"/>
    <mergeCell ref="M32:AF32"/>
    <mergeCell ref="V45:W45"/>
    <mergeCell ref="X45:AF45"/>
    <mergeCell ref="AL30:AL31"/>
    <mergeCell ref="AL36:AL37"/>
    <mergeCell ref="AM36:AM37"/>
    <mergeCell ref="AN36:AN37"/>
    <mergeCell ref="B44:AN44"/>
    <mergeCell ref="C45:F45"/>
    <mergeCell ref="H45:I45"/>
    <mergeCell ref="AH45:AN45"/>
    <mergeCell ref="AL4:AL5"/>
    <mergeCell ref="AL11:AL12"/>
    <mergeCell ref="AM11:AM12"/>
    <mergeCell ref="AN11:AN12"/>
    <mergeCell ref="A1:AN3"/>
    <mergeCell ref="F4:F5"/>
    <mergeCell ref="AM4:AM5"/>
    <mergeCell ref="AN4:AN5"/>
    <mergeCell ref="A5:A10"/>
    <mergeCell ref="A11:A17"/>
    <mergeCell ref="A18:A23"/>
    <mergeCell ref="AL18:AL19"/>
    <mergeCell ref="AM18:AM19"/>
    <mergeCell ref="AL24:AL25"/>
    <mergeCell ref="AM24:AM25"/>
    <mergeCell ref="AN24:AN25"/>
    <mergeCell ref="AM30:AM31"/>
    <mergeCell ref="AN30:AN31"/>
    <mergeCell ref="F11:F12"/>
    <mergeCell ref="F18:F19"/>
    <mergeCell ref="A24:A29"/>
    <mergeCell ref="F24:F25"/>
    <mergeCell ref="A30:A35"/>
    <mergeCell ref="F30:F31"/>
    <mergeCell ref="F36:F37"/>
    <mergeCell ref="V47:W47"/>
    <mergeCell ref="X47:AF47"/>
    <mergeCell ref="C50:F50"/>
    <mergeCell ref="B51:D51"/>
    <mergeCell ref="E51:T51"/>
    <mergeCell ref="V51:Z51"/>
    <mergeCell ref="AB51:AF51"/>
    <mergeCell ref="AH51:AN51"/>
    <mergeCell ref="A52:AN52"/>
    <mergeCell ref="A53:AN55"/>
    <mergeCell ref="A36:A43"/>
    <mergeCell ref="A44:A51"/>
    <mergeCell ref="G45:G50"/>
    <mergeCell ref="C46:F46"/>
    <mergeCell ref="C47:F47"/>
    <mergeCell ref="C48:F48"/>
    <mergeCell ref="C49:F49"/>
    <mergeCell ref="X50:AF50"/>
    <mergeCell ref="AH50:AN50"/>
    <mergeCell ref="J45:T45"/>
    <mergeCell ref="U45:U50"/>
    <mergeCell ref="J46:T46"/>
    <mergeCell ref="V46:W46"/>
    <mergeCell ref="X46:AF46"/>
    <mergeCell ref="AH46:AN46"/>
    <mergeCell ref="X48:AF48"/>
    <mergeCell ref="H47:I47"/>
    <mergeCell ref="J47:T47"/>
    <mergeCell ref="H46:I46"/>
    <mergeCell ref="H48:I48"/>
    <mergeCell ref="H49:I49"/>
    <mergeCell ref="H50:I50"/>
    <mergeCell ref="J48:T48"/>
    <mergeCell ref="V48:W48"/>
    <mergeCell ref="AH47:AN47"/>
    <mergeCell ref="AH48:AN48"/>
    <mergeCell ref="J49:T49"/>
    <mergeCell ref="V49:W49"/>
    <mergeCell ref="X49:AF49"/>
    <mergeCell ref="AH49:AN49"/>
    <mergeCell ref="J50:T50"/>
    <mergeCell ref="V50:W50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8.0"/>
    <col customWidth="1" min="4" max="4" width="7.14"/>
    <col customWidth="1" min="5" max="5" width="9.86"/>
    <col customWidth="1" min="6" max="6" width="6.86"/>
    <col customWidth="1" min="7" max="40" width="4.71"/>
  </cols>
  <sheetData>
    <row r="1">
      <c r="A1" s="313" t="s">
        <v>237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  <c r="AO1" s="218"/>
    </row>
    <row r="2">
      <c r="A2" s="314" t="s">
        <v>238</v>
      </c>
      <c r="B2" s="315" t="s">
        <v>117</v>
      </c>
      <c r="C2" s="227" t="s">
        <v>118</v>
      </c>
      <c r="D2" s="251"/>
      <c r="E2" s="315" t="s">
        <v>120</v>
      </c>
      <c r="F2" s="316" t="s">
        <v>121</v>
      </c>
      <c r="G2" s="227" t="s">
        <v>24</v>
      </c>
      <c r="H2" s="227" t="s">
        <v>122</v>
      </c>
      <c r="I2" s="227" t="s">
        <v>122</v>
      </c>
      <c r="J2" s="227" t="s">
        <v>123</v>
      </c>
      <c r="K2" s="227" t="s">
        <v>123</v>
      </c>
      <c r="L2" s="227" t="s">
        <v>124</v>
      </c>
      <c r="M2" s="227" t="s">
        <v>123</v>
      </c>
      <c r="N2" s="227" t="s">
        <v>24</v>
      </c>
      <c r="O2" s="227" t="s">
        <v>122</v>
      </c>
      <c r="P2" s="227" t="s">
        <v>122</v>
      </c>
      <c r="Q2" s="227" t="s">
        <v>123</v>
      </c>
      <c r="R2" s="227" t="s">
        <v>123</v>
      </c>
      <c r="S2" s="227" t="s">
        <v>124</v>
      </c>
      <c r="T2" s="227" t="s">
        <v>123</v>
      </c>
      <c r="U2" s="227" t="s">
        <v>24</v>
      </c>
      <c r="V2" s="227" t="s">
        <v>122</v>
      </c>
      <c r="W2" s="227" t="s">
        <v>122</v>
      </c>
      <c r="X2" s="227" t="s">
        <v>123</v>
      </c>
      <c r="Y2" s="227" t="s">
        <v>123</v>
      </c>
      <c r="Z2" s="227" t="s">
        <v>124</v>
      </c>
      <c r="AA2" s="227" t="s">
        <v>123</v>
      </c>
      <c r="AB2" s="227" t="s">
        <v>24</v>
      </c>
      <c r="AC2" s="227" t="s">
        <v>122</v>
      </c>
      <c r="AD2" s="227" t="s">
        <v>122</v>
      </c>
      <c r="AE2" s="227" t="s">
        <v>123</v>
      </c>
      <c r="AF2" s="227" t="s">
        <v>123</v>
      </c>
      <c r="AG2" s="227" t="s">
        <v>124</v>
      </c>
      <c r="AH2" s="227" t="s">
        <v>123</v>
      </c>
      <c r="AI2" s="227" t="s">
        <v>24</v>
      </c>
      <c r="AJ2" s="227" t="s">
        <v>122</v>
      </c>
      <c r="AK2" s="227" t="s">
        <v>122</v>
      </c>
      <c r="AL2" s="228" t="s">
        <v>125</v>
      </c>
      <c r="AM2" s="228" t="s">
        <v>126</v>
      </c>
      <c r="AN2" s="228" t="s">
        <v>127</v>
      </c>
      <c r="AO2" s="218"/>
    </row>
    <row r="3">
      <c r="A3" s="284"/>
      <c r="B3" s="251"/>
      <c r="C3" s="227" t="s">
        <v>239</v>
      </c>
      <c r="D3" s="315" t="s">
        <v>130</v>
      </c>
      <c r="E3" s="315" t="s">
        <v>131</v>
      </c>
      <c r="F3" s="231"/>
      <c r="G3" s="227">
        <v>1.0</v>
      </c>
      <c r="H3" s="227">
        <v>2.0</v>
      </c>
      <c r="I3" s="227">
        <v>3.0</v>
      </c>
      <c r="J3" s="227">
        <v>4.0</v>
      </c>
      <c r="K3" s="227">
        <v>5.0</v>
      </c>
      <c r="L3" s="227">
        <v>6.0</v>
      </c>
      <c r="M3" s="227">
        <v>7.0</v>
      </c>
      <c r="N3" s="227">
        <v>8.0</v>
      </c>
      <c r="O3" s="227">
        <v>9.0</v>
      </c>
      <c r="P3" s="227">
        <v>10.0</v>
      </c>
      <c r="Q3" s="227">
        <v>11.0</v>
      </c>
      <c r="R3" s="227">
        <v>12.0</v>
      </c>
      <c r="S3" s="227">
        <v>13.0</v>
      </c>
      <c r="T3" s="227">
        <v>14.0</v>
      </c>
      <c r="U3" s="227">
        <v>15.0</v>
      </c>
      <c r="V3" s="227">
        <v>16.0</v>
      </c>
      <c r="W3" s="227">
        <v>17.0</v>
      </c>
      <c r="X3" s="227">
        <v>18.0</v>
      </c>
      <c r="Y3" s="227">
        <v>19.0</v>
      </c>
      <c r="Z3" s="227">
        <v>20.0</v>
      </c>
      <c r="AA3" s="227">
        <v>21.0</v>
      </c>
      <c r="AB3" s="227">
        <v>22.0</v>
      </c>
      <c r="AC3" s="227">
        <v>23.0</v>
      </c>
      <c r="AD3" s="227">
        <v>24.0</v>
      </c>
      <c r="AE3" s="227">
        <v>25.0</v>
      </c>
      <c r="AF3" s="227">
        <v>26.0</v>
      </c>
      <c r="AG3" s="227">
        <v>27.0</v>
      </c>
      <c r="AH3" s="227">
        <v>28.0</v>
      </c>
      <c r="AI3" s="227">
        <v>29.0</v>
      </c>
      <c r="AJ3" s="227">
        <v>30.0</v>
      </c>
      <c r="AK3" s="227">
        <v>31.0</v>
      </c>
      <c r="AL3" s="231"/>
      <c r="AM3" s="231"/>
      <c r="AN3" s="231"/>
      <c r="AO3" s="218"/>
    </row>
    <row r="4">
      <c r="A4" s="284"/>
      <c r="B4" s="257">
        <v>142506.0</v>
      </c>
      <c r="C4" s="257" t="s">
        <v>240</v>
      </c>
      <c r="D4" s="234">
        <v>369910.0</v>
      </c>
      <c r="E4" s="317" t="s">
        <v>241</v>
      </c>
      <c r="F4" s="318" t="s">
        <v>242</v>
      </c>
      <c r="G4" s="319" t="s">
        <v>24</v>
      </c>
      <c r="H4" s="237"/>
      <c r="I4" s="240" t="s">
        <v>18</v>
      </c>
      <c r="J4" s="237"/>
      <c r="K4" s="241" t="s">
        <v>11</v>
      </c>
      <c r="L4" s="241" t="s">
        <v>11</v>
      </c>
      <c r="M4" s="319" t="s">
        <v>243</v>
      </c>
      <c r="N4" s="237"/>
      <c r="O4" s="240" t="s">
        <v>146</v>
      </c>
      <c r="P4" s="237"/>
      <c r="Q4" s="237"/>
      <c r="R4" s="241" t="s">
        <v>141</v>
      </c>
      <c r="S4" s="239"/>
      <c r="T4" s="237"/>
      <c r="U4" s="240" t="s">
        <v>18</v>
      </c>
      <c r="V4" s="237"/>
      <c r="W4" s="319" t="s">
        <v>244</v>
      </c>
      <c r="X4" s="240" t="s">
        <v>11</v>
      </c>
      <c r="Y4" s="239"/>
      <c r="Z4" s="239"/>
      <c r="AA4" s="240" t="s">
        <v>18</v>
      </c>
      <c r="AB4" s="237"/>
      <c r="AC4" s="320" t="s">
        <v>178</v>
      </c>
      <c r="AD4" s="240" t="s">
        <v>18</v>
      </c>
      <c r="AE4" s="321" t="s">
        <v>145</v>
      </c>
      <c r="AF4" s="239"/>
      <c r="AG4" s="241" t="s">
        <v>18</v>
      </c>
      <c r="AH4" s="237"/>
      <c r="AI4" s="320" t="s">
        <v>245</v>
      </c>
      <c r="AJ4" s="240" t="s">
        <v>18</v>
      </c>
      <c r="AK4" s="320" t="s">
        <v>144</v>
      </c>
      <c r="AL4" s="227">
        <v>138.0</v>
      </c>
      <c r="AM4" s="227">
        <v>138.0</v>
      </c>
      <c r="AN4" s="227">
        <v>0.0</v>
      </c>
      <c r="AO4" s="218"/>
    </row>
    <row r="5">
      <c r="A5" s="284"/>
      <c r="B5" s="257">
        <v>142700.0</v>
      </c>
      <c r="C5" s="257" t="s">
        <v>246</v>
      </c>
      <c r="D5" s="317">
        <v>522552.0</v>
      </c>
      <c r="E5" s="317" t="s">
        <v>247</v>
      </c>
      <c r="F5" s="318" t="s">
        <v>242</v>
      </c>
      <c r="G5" s="237"/>
      <c r="H5" s="244"/>
      <c r="I5" s="240" t="s">
        <v>18</v>
      </c>
      <c r="J5" s="319" t="s">
        <v>178</v>
      </c>
      <c r="K5" s="322" t="s">
        <v>248</v>
      </c>
      <c r="L5" s="241" t="s">
        <v>18</v>
      </c>
      <c r="M5" s="237"/>
      <c r="N5" s="237"/>
      <c r="O5" s="240" t="s">
        <v>18</v>
      </c>
      <c r="P5" s="237"/>
      <c r="Q5" s="237"/>
      <c r="R5" s="241" t="s">
        <v>18</v>
      </c>
      <c r="S5" s="319" t="s">
        <v>249</v>
      </c>
      <c r="T5" s="237"/>
      <c r="U5" s="240" t="s">
        <v>18</v>
      </c>
      <c r="V5" s="237"/>
      <c r="W5" s="237"/>
      <c r="X5" s="240" t="s">
        <v>18</v>
      </c>
      <c r="Y5" s="322" t="s">
        <v>250</v>
      </c>
      <c r="Z5" s="239"/>
      <c r="AA5" s="240" t="s">
        <v>18</v>
      </c>
      <c r="AB5" s="237"/>
      <c r="AC5" s="237"/>
      <c r="AD5" s="240" t="s">
        <v>18</v>
      </c>
      <c r="AE5" s="237"/>
      <c r="AF5" s="239"/>
      <c r="AG5" s="241" t="s">
        <v>18</v>
      </c>
      <c r="AH5" s="237"/>
      <c r="AI5" s="237"/>
      <c r="AJ5" s="240" t="s">
        <v>18</v>
      </c>
      <c r="AK5" s="237"/>
      <c r="AL5" s="227">
        <v>138.0</v>
      </c>
      <c r="AM5" s="227">
        <v>162.0</v>
      </c>
      <c r="AN5" s="227">
        <v>24.0</v>
      </c>
      <c r="AO5" s="218"/>
    </row>
    <row r="6">
      <c r="A6" s="284"/>
      <c r="B6" s="257">
        <v>129488.0</v>
      </c>
      <c r="C6" s="257" t="s">
        <v>251</v>
      </c>
      <c r="D6" s="317">
        <v>261222.0</v>
      </c>
      <c r="E6" s="317" t="s">
        <v>252</v>
      </c>
      <c r="F6" s="318" t="s">
        <v>242</v>
      </c>
      <c r="G6" s="319" t="s">
        <v>178</v>
      </c>
      <c r="H6" s="237"/>
      <c r="I6" s="240" t="s">
        <v>18</v>
      </c>
      <c r="J6" s="237"/>
      <c r="K6" s="239"/>
      <c r="L6" s="241" t="s">
        <v>18</v>
      </c>
      <c r="M6" s="323" t="s">
        <v>253</v>
      </c>
      <c r="N6" s="237"/>
      <c r="O6" s="240" t="s">
        <v>18</v>
      </c>
      <c r="P6" s="322" t="s">
        <v>248</v>
      </c>
      <c r="Q6" s="237"/>
      <c r="R6" s="241" t="s">
        <v>18</v>
      </c>
      <c r="S6" s="239"/>
      <c r="T6" s="237"/>
      <c r="U6" s="240" t="s">
        <v>18</v>
      </c>
      <c r="V6" s="237"/>
      <c r="W6" s="322" t="s">
        <v>254</v>
      </c>
      <c r="X6" s="240" t="s">
        <v>18</v>
      </c>
      <c r="Y6" s="239"/>
      <c r="Z6" s="239"/>
      <c r="AA6" s="240" t="s">
        <v>18</v>
      </c>
      <c r="AB6" s="240" t="s">
        <v>18</v>
      </c>
      <c r="AC6" s="322" t="s">
        <v>244</v>
      </c>
      <c r="AD6" s="240" t="s">
        <v>18</v>
      </c>
      <c r="AE6" s="322" t="s">
        <v>255</v>
      </c>
      <c r="AF6" s="239"/>
      <c r="AG6" s="241" t="s">
        <v>141</v>
      </c>
      <c r="AH6" s="237"/>
      <c r="AI6" s="237"/>
      <c r="AJ6" s="240" t="s">
        <v>18</v>
      </c>
      <c r="AK6" s="237"/>
      <c r="AL6" s="227">
        <v>138.0</v>
      </c>
      <c r="AM6" s="227">
        <v>168.0</v>
      </c>
      <c r="AN6" s="227">
        <v>30.0</v>
      </c>
      <c r="AO6" s="218"/>
    </row>
    <row r="7">
      <c r="A7" s="284"/>
      <c r="B7" s="257">
        <v>150800.0</v>
      </c>
      <c r="C7" s="257" t="s">
        <v>256</v>
      </c>
      <c r="D7" s="324">
        <v>2882413.0</v>
      </c>
      <c r="E7" s="317" t="s">
        <v>146</v>
      </c>
      <c r="F7" s="318" t="s">
        <v>242</v>
      </c>
      <c r="G7" s="325"/>
      <c r="H7" s="325"/>
      <c r="I7" s="238" t="s">
        <v>146</v>
      </c>
      <c r="J7" s="325"/>
      <c r="K7" s="325"/>
      <c r="L7" s="238" t="s">
        <v>146</v>
      </c>
      <c r="M7" s="325"/>
      <c r="N7" s="325"/>
      <c r="O7" s="238" t="s">
        <v>146</v>
      </c>
      <c r="P7" s="325"/>
      <c r="Q7" s="325"/>
      <c r="R7" s="238" t="s">
        <v>146</v>
      </c>
      <c r="S7" s="325"/>
      <c r="T7" s="325"/>
      <c r="U7" s="238" t="s">
        <v>146</v>
      </c>
      <c r="V7" s="325"/>
      <c r="W7" s="325"/>
      <c r="X7" s="238" t="s">
        <v>146</v>
      </c>
      <c r="Y7" s="325"/>
      <c r="Z7" s="325"/>
      <c r="AA7" s="238" t="s">
        <v>146</v>
      </c>
      <c r="AB7" s="238" t="s">
        <v>146</v>
      </c>
      <c r="AC7" s="325"/>
      <c r="AD7" s="238" t="s">
        <v>146</v>
      </c>
      <c r="AE7" s="325"/>
      <c r="AF7" s="325"/>
      <c r="AG7" s="238" t="s">
        <v>146</v>
      </c>
      <c r="AH7" s="238" t="s">
        <v>146</v>
      </c>
      <c r="AI7" s="325"/>
      <c r="AJ7" s="238" t="s">
        <v>146</v>
      </c>
      <c r="AK7" s="325"/>
      <c r="AL7" s="227">
        <v>138.0</v>
      </c>
      <c r="AM7" s="227">
        <v>138.0</v>
      </c>
      <c r="AN7" s="227">
        <v>0.0</v>
      </c>
      <c r="AO7" s="218"/>
    </row>
    <row r="8">
      <c r="A8" s="284"/>
      <c r="B8" s="257">
        <v>142522.0</v>
      </c>
      <c r="C8" s="257" t="s">
        <v>257</v>
      </c>
      <c r="D8" s="317">
        <v>915935.0</v>
      </c>
      <c r="E8" s="317" t="s">
        <v>258</v>
      </c>
      <c r="F8" s="318" t="s">
        <v>242</v>
      </c>
      <c r="G8" s="319" t="s">
        <v>178</v>
      </c>
      <c r="H8" s="237"/>
      <c r="I8" s="240" t="s">
        <v>18</v>
      </c>
      <c r="J8" s="237"/>
      <c r="K8" s="239"/>
      <c r="L8" s="252"/>
      <c r="M8" s="319" t="s">
        <v>259</v>
      </c>
      <c r="N8" s="237"/>
      <c r="O8" s="240" t="s">
        <v>18</v>
      </c>
      <c r="P8" s="237"/>
      <c r="Q8" s="237"/>
      <c r="R8" s="241" t="s">
        <v>18</v>
      </c>
      <c r="S8" s="239"/>
      <c r="T8" s="237"/>
      <c r="U8" s="240" t="s">
        <v>18</v>
      </c>
      <c r="V8" s="237"/>
      <c r="W8" s="237"/>
      <c r="X8" s="240" t="s">
        <v>18</v>
      </c>
      <c r="Y8" s="241" t="s">
        <v>18</v>
      </c>
      <c r="Z8" s="239"/>
      <c r="AA8" s="240" t="s">
        <v>18</v>
      </c>
      <c r="AB8" s="237"/>
      <c r="AC8" s="237"/>
      <c r="AD8" s="240" t="s">
        <v>18</v>
      </c>
      <c r="AE8" s="237"/>
      <c r="AF8" s="239"/>
      <c r="AG8" s="241" t="s">
        <v>18</v>
      </c>
      <c r="AH8" s="237"/>
      <c r="AI8" s="237"/>
      <c r="AJ8" s="240" t="s">
        <v>18</v>
      </c>
      <c r="AK8" s="237"/>
      <c r="AL8" s="227">
        <v>138.0</v>
      </c>
      <c r="AM8" s="227">
        <v>138.0</v>
      </c>
      <c r="AN8" s="227">
        <v>0.0</v>
      </c>
      <c r="AO8" s="218"/>
    </row>
    <row r="9">
      <c r="A9" s="284"/>
      <c r="B9" s="257">
        <v>142697.0</v>
      </c>
      <c r="C9" s="257" t="s">
        <v>260</v>
      </c>
      <c r="D9" s="317">
        <v>932887.0</v>
      </c>
      <c r="E9" s="317" t="s">
        <v>261</v>
      </c>
      <c r="F9" s="318" t="s">
        <v>242</v>
      </c>
      <c r="G9" s="319" t="s">
        <v>11</v>
      </c>
      <c r="H9" s="237"/>
      <c r="I9" s="240" t="s">
        <v>18</v>
      </c>
      <c r="J9" s="319" t="s">
        <v>178</v>
      </c>
      <c r="K9" s="239"/>
      <c r="L9" s="241" t="s">
        <v>18</v>
      </c>
      <c r="M9" s="237"/>
      <c r="N9" s="237"/>
      <c r="O9" s="240" t="s">
        <v>18</v>
      </c>
      <c r="P9" s="237"/>
      <c r="Q9" s="240" t="s">
        <v>262</v>
      </c>
      <c r="R9" s="241" t="s">
        <v>18</v>
      </c>
      <c r="S9" s="239"/>
      <c r="T9" s="237"/>
      <c r="U9" s="240" t="s">
        <v>18</v>
      </c>
      <c r="V9" s="237"/>
      <c r="W9" s="237"/>
      <c r="X9" s="240" t="s">
        <v>18</v>
      </c>
      <c r="Y9" s="241" t="s">
        <v>18</v>
      </c>
      <c r="Z9" s="239"/>
      <c r="AA9" s="240" t="s">
        <v>18</v>
      </c>
      <c r="AB9" s="237"/>
      <c r="AC9" s="244"/>
      <c r="AD9" s="240" t="s">
        <v>141</v>
      </c>
      <c r="AE9" s="237"/>
      <c r="AF9" s="281" t="s">
        <v>141</v>
      </c>
      <c r="AG9" s="241" t="s">
        <v>18</v>
      </c>
      <c r="AH9" s="237"/>
      <c r="AI9" s="320" t="s">
        <v>245</v>
      </c>
      <c r="AJ9" s="240" t="s">
        <v>141</v>
      </c>
      <c r="AK9" s="237"/>
      <c r="AL9" s="227">
        <v>138.0</v>
      </c>
      <c r="AM9" s="227">
        <v>150.0</v>
      </c>
      <c r="AN9" s="227">
        <v>12.0</v>
      </c>
      <c r="AO9" s="218"/>
    </row>
    <row r="10">
      <c r="A10" s="284"/>
      <c r="B10" s="253"/>
      <c r="C10" s="253"/>
      <c r="D10" s="326"/>
      <c r="E10" s="317" t="s">
        <v>263</v>
      </c>
      <c r="F10" s="318" t="s">
        <v>242</v>
      </c>
      <c r="G10" s="237"/>
      <c r="H10" s="237"/>
      <c r="I10" s="237"/>
      <c r="J10" s="237"/>
      <c r="K10" s="239"/>
      <c r="L10" s="239"/>
      <c r="M10" s="237"/>
      <c r="N10" s="237"/>
      <c r="O10" s="237"/>
      <c r="P10" s="237"/>
      <c r="Q10" s="237"/>
      <c r="R10" s="239"/>
      <c r="S10" s="239"/>
      <c r="T10" s="237"/>
      <c r="U10" s="237"/>
      <c r="V10" s="237"/>
      <c r="W10" s="237"/>
      <c r="X10" s="237"/>
      <c r="Y10" s="239"/>
      <c r="Z10" s="239"/>
      <c r="AA10" s="237"/>
      <c r="AB10" s="237"/>
      <c r="AC10" s="237"/>
      <c r="AD10" s="237"/>
      <c r="AE10" s="237"/>
      <c r="AF10" s="239"/>
      <c r="AG10" s="239"/>
      <c r="AH10" s="237"/>
      <c r="AI10" s="237"/>
      <c r="AJ10" s="237"/>
      <c r="AK10" s="237"/>
      <c r="AL10" s="230"/>
      <c r="AM10" s="230"/>
      <c r="AN10" s="230"/>
      <c r="AO10" s="218"/>
    </row>
    <row r="11">
      <c r="A11" s="284"/>
      <c r="B11" s="253"/>
      <c r="C11" s="253"/>
      <c r="D11" s="326"/>
      <c r="E11" s="317" t="s">
        <v>264</v>
      </c>
      <c r="F11" s="318" t="s">
        <v>242</v>
      </c>
      <c r="G11" s="237"/>
      <c r="H11" s="237"/>
      <c r="I11" s="237"/>
      <c r="J11" s="237"/>
      <c r="K11" s="239"/>
      <c r="L11" s="239"/>
      <c r="M11" s="237"/>
      <c r="N11" s="237"/>
      <c r="O11" s="237"/>
      <c r="P11" s="237"/>
      <c r="Q11" s="237"/>
      <c r="R11" s="239"/>
      <c r="S11" s="239"/>
      <c r="T11" s="237"/>
      <c r="U11" s="237"/>
      <c r="V11" s="237"/>
      <c r="W11" s="237"/>
      <c r="X11" s="237"/>
      <c r="Y11" s="239"/>
      <c r="Z11" s="239"/>
      <c r="AA11" s="237"/>
      <c r="AB11" s="237"/>
      <c r="AC11" s="237"/>
      <c r="AD11" s="237"/>
      <c r="AE11" s="237"/>
      <c r="AF11" s="239"/>
      <c r="AG11" s="239"/>
      <c r="AH11" s="237"/>
      <c r="AI11" s="237"/>
      <c r="AJ11" s="237"/>
      <c r="AK11" s="237"/>
      <c r="AL11" s="230"/>
      <c r="AM11" s="230"/>
      <c r="AN11" s="230"/>
      <c r="AO11" s="218"/>
    </row>
    <row r="12">
      <c r="A12" s="231"/>
      <c r="B12" s="257">
        <v>142727.0</v>
      </c>
      <c r="C12" s="257" t="s">
        <v>265</v>
      </c>
      <c r="D12" s="317">
        <v>643659.0</v>
      </c>
      <c r="E12" s="317" t="s">
        <v>266</v>
      </c>
      <c r="F12" s="318" t="s">
        <v>242</v>
      </c>
      <c r="G12" s="237"/>
      <c r="H12" s="237"/>
      <c r="I12" s="240" t="s">
        <v>18</v>
      </c>
      <c r="J12" s="237"/>
      <c r="K12" s="239"/>
      <c r="L12" s="241" t="s">
        <v>18</v>
      </c>
      <c r="M12" s="237"/>
      <c r="N12" s="237"/>
      <c r="O12" s="240" t="s">
        <v>18</v>
      </c>
      <c r="P12" s="237"/>
      <c r="Q12" s="240" t="s">
        <v>267</v>
      </c>
      <c r="R12" s="241" t="s">
        <v>18</v>
      </c>
      <c r="S12" s="239"/>
      <c r="T12" s="237"/>
      <c r="U12" s="240" t="s">
        <v>18</v>
      </c>
      <c r="V12" s="237"/>
      <c r="W12" s="244"/>
      <c r="X12" s="240" t="s">
        <v>18</v>
      </c>
      <c r="Y12" s="239"/>
      <c r="Z12" s="319" t="s">
        <v>267</v>
      </c>
      <c r="AA12" s="240" t="s">
        <v>18</v>
      </c>
      <c r="AB12" s="237"/>
      <c r="AC12" s="319" t="s">
        <v>268</v>
      </c>
      <c r="AD12" s="240" t="s">
        <v>18</v>
      </c>
      <c r="AE12" s="237"/>
      <c r="AF12" s="239"/>
      <c r="AG12" s="241" t="s">
        <v>18</v>
      </c>
      <c r="AH12" s="237"/>
      <c r="AI12" s="237"/>
      <c r="AJ12" s="238" t="s">
        <v>146</v>
      </c>
      <c r="AK12" s="237"/>
      <c r="AL12" s="227">
        <v>138.0</v>
      </c>
      <c r="AM12" s="227">
        <v>138.0</v>
      </c>
      <c r="AN12" s="227">
        <v>0.0</v>
      </c>
      <c r="AO12" s="218"/>
    </row>
    <row r="13">
      <c r="A13" s="327" t="s">
        <v>269</v>
      </c>
      <c r="B13" s="315" t="s">
        <v>117</v>
      </c>
      <c r="C13" s="227" t="s">
        <v>118</v>
      </c>
      <c r="D13" s="251"/>
      <c r="E13" s="315" t="s">
        <v>120</v>
      </c>
      <c r="F13" s="316" t="s">
        <v>121</v>
      </c>
      <c r="G13" s="227" t="s">
        <v>24</v>
      </c>
      <c r="H13" s="227" t="s">
        <v>122</v>
      </c>
      <c r="I13" s="227" t="s">
        <v>122</v>
      </c>
      <c r="J13" s="227" t="s">
        <v>123</v>
      </c>
      <c r="K13" s="227" t="s">
        <v>123</v>
      </c>
      <c r="L13" s="227" t="s">
        <v>124</v>
      </c>
      <c r="M13" s="227" t="s">
        <v>123</v>
      </c>
      <c r="N13" s="227" t="s">
        <v>24</v>
      </c>
      <c r="O13" s="227" t="s">
        <v>122</v>
      </c>
      <c r="P13" s="227" t="s">
        <v>122</v>
      </c>
      <c r="Q13" s="227" t="s">
        <v>123</v>
      </c>
      <c r="R13" s="227" t="s">
        <v>123</v>
      </c>
      <c r="S13" s="227" t="s">
        <v>124</v>
      </c>
      <c r="T13" s="227" t="s">
        <v>123</v>
      </c>
      <c r="U13" s="227" t="s">
        <v>24</v>
      </c>
      <c r="V13" s="227" t="s">
        <v>122</v>
      </c>
      <c r="W13" s="227" t="s">
        <v>122</v>
      </c>
      <c r="X13" s="227" t="s">
        <v>123</v>
      </c>
      <c r="Y13" s="227" t="s">
        <v>123</v>
      </c>
      <c r="Z13" s="227" t="s">
        <v>124</v>
      </c>
      <c r="AA13" s="227" t="s">
        <v>123</v>
      </c>
      <c r="AB13" s="227" t="s">
        <v>24</v>
      </c>
      <c r="AC13" s="227" t="s">
        <v>122</v>
      </c>
      <c r="AD13" s="227" t="s">
        <v>122</v>
      </c>
      <c r="AE13" s="227" t="s">
        <v>123</v>
      </c>
      <c r="AF13" s="227" t="s">
        <v>123</v>
      </c>
      <c r="AG13" s="227" t="s">
        <v>124</v>
      </c>
      <c r="AH13" s="227" t="s">
        <v>123</v>
      </c>
      <c r="AI13" s="227" t="s">
        <v>24</v>
      </c>
      <c r="AJ13" s="227" t="s">
        <v>122</v>
      </c>
      <c r="AK13" s="227" t="s">
        <v>122</v>
      </c>
      <c r="AL13" s="228" t="s">
        <v>125</v>
      </c>
      <c r="AM13" s="228" t="s">
        <v>126</v>
      </c>
      <c r="AN13" s="228" t="s">
        <v>127</v>
      </c>
      <c r="AO13" s="218"/>
    </row>
    <row r="14">
      <c r="A14" s="284"/>
      <c r="B14" s="251"/>
      <c r="C14" s="227" t="s">
        <v>239</v>
      </c>
      <c r="D14" s="315" t="s">
        <v>130</v>
      </c>
      <c r="E14" s="315" t="s">
        <v>131</v>
      </c>
      <c r="F14" s="231"/>
      <c r="G14" s="227">
        <v>1.0</v>
      </c>
      <c r="H14" s="227">
        <v>2.0</v>
      </c>
      <c r="I14" s="227">
        <v>3.0</v>
      </c>
      <c r="J14" s="227">
        <v>4.0</v>
      </c>
      <c r="K14" s="227">
        <v>5.0</v>
      </c>
      <c r="L14" s="227">
        <v>6.0</v>
      </c>
      <c r="M14" s="227">
        <v>7.0</v>
      </c>
      <c r="N14" s="227">
        <v>8.0</v>
      </c>
      <c r="O14" s="227">
        <v>9.0</v>
      </c>
      <c r="P14" s="227">
        <v>10.0</v>
      </c>
      <c r="Q14" s="227">
        <v>11.0</v>
      </c>
      <c r="R14" s="227">
        <v>12.0</v>
      </c>
      <c r="S14" s="227">
        <v>13.0</v>
      </c>
      <c r="T14" s="227">
        <v>14.0</v>
      </c>
      <c r="U14" s="227">
        <v>15.0</v>
      </c>
      <c r="V14" s="227">
        <v>16.0</v>
      </c>
      <c r="W14" s="227">
        <v>17.0</v>
      </c>
      <c r="X14" s="227">
        <v>18.0</v>
      </c>
      <c r="Y14" s="227">
        <v>19.0</v>
      </c>
      <c r="Z14" s="227">
        <v>20.0</v>
      </c>
      <c r="AA14" s="227">
        <v>21.0</v>
      </c>
      <c r="AB14" s="227">
        <v>22.0</v>
      </c>
      <c r="AC14" s="227">
        <v>23.0</v>
      </c>
      <c r="AD14" s="227">
        <v>24.0</v>
      </c>
      <c r="AE14" s="227">
        <v>25.0</v>
      </c>
      <c r="AF14" s="227">
        <v>26.0</v>
      </c>
      <c r="AG14" s="227">
        <v>27.0</v>
      </c>
      <c r="AH14" s="227">
        <v>28.0</v>
      </c>
      <c r="AI14" s="227">
        <v>29.0</v>
      </c>
      <c r="AJ14" s="227">
        <v>30.0</v>
      </c>
      <c r="AK14" s="227">
        <v>31.0</v>
      </c>
      <c r="AL14" s="231"/>
      <c r="AM14" s="231"/>
      <c r="AN14" s="231"/>
      <c r="AO14" s="218"/>
    </row>
    <row r="15">
      <c r="A15" s="284"/>
      <c r="B15" s="257">
        <v>145521.0</v>
      </c>
      <c r="C15" s="257" t="s">
        <v>270</v>
      </c>
      <c r="D15" s="317">
        <v>327364.0</v>
      </c>
      <c r="E15" s="317" t="s">
        <v>241</v>
      </c>
      <c r="F15" s="318" t="s">
        <v>242</v>
      </c>
      <c r="G15" s="240" t="s">
        <v>18</v>
      </c>
      <c r="H15" s="237"/>
      <c r="I15" s="244"/>
      <c r="J15" s="257" t="s">
        <v>18</v>
      </c>
      <c r="K15" s="319" t="s">
        <v>271</v>
      </c>
      <c r="L15" s="241" t="s">
        <v>18</v>
      </c>
      <c r="M15" s="257" t="s">
        <v>18</v>
      </c>
      <c r="N15" s="253"/>
      <c r="O15" s="253"/>
      <c r="P15" s="257" t="s">
        <v>18</v>
      </c>
      <c r="Q15" s="253"/>
      <c r="R15" s="252"/>
      <c r="S15" s="241" t="s">
        <v>18</v>
      </c>
      <c r="T15" s="253"/>
      <c r="U15" s="253"/>
      <c r="V15" s="257" t="s">
        <v>18</v>
      </c>
      <c r="W15" s="322" t="s">
        <v>272</v>
      </c>
      <c r="X15" s="253"/>
      <c r="Y15" s="239"/>
      <c r="Z15" s="252"/>
      <c r="AA15" s="253"/>
      <c r="AB15" s="257" t="s">
        <v>18</v>
      </c>
      <c r="AC15" s="237"/>
      <c r="AD15" s="237"/>
      <c r="AE15" s="240" t="s">
        <v>18</v>
      </c>
      <c r="AF15" s="322" t="s">
        <v>272</v>
      </c>
      <c r="AG15" s="239"/>
      <c r="AH15" s="240" t="s">
        <v>18</v>
      </c>
      <c r="AI15" s="322" t="s">
        <v>250</v>
      </c>
      <c r="AJ15" s="237"/>
      <c r="AK15" s="240" t="s">
        <v>18</v>
      </c>
      <c r="AL15" s="227">
        <v>138.0</v>
      </c>
      <c r="AM15" s="227">
        <v>162.0</v>
      </c>
      <c r="AN15" s="227">
        <v>24.0</v>
      </c>
      <c r="AO15" s="218"/>
    </row>
    <row r="16">
      <c r="A16" s="284"/>
      <c r="B16" s="257">
        <v>142840.0</v>
      </c>
      <c r="C16" s="257" t="s">
        <v>273</v>
      </c>
      <c r="D16" s="317">
        <v>776074.0</v>
      </c>
      <c r="E16" s="317" t="s">
        <v>247</v>
      </c>
      <c r="F16" s="318" t="s">
        <v>242</v>
      </c>
      <c r="G16" s="244"/>
      <c r="H16" s="240" t="s">
        <v>18</v>
      </c>
      <c r="I16" s="253"/>
      <c r="J16" s="257" t="s">
        <v>18</v>
      </c>
      <c r="K16" s="252"/>
      <c r="L16" s="252"/>
      <c r="M16" s="257" t="s">
        <v>18</v>
      </c>
      <c r="N16" s="253"/>
      <c r="O16" s="253"/>
      <c r="P16" s="257" t="s">
        <v>18</v>
      </c>
      <c r="Q16" s="253"/>
      <c r="R16" s="241" t="s">
        <v>274</v>
      </c>
      <c r="S16" s="239"/>
      <c r="T16" s="322" t="s">
        <v>272</v>
      </c>
      <c r="U16" s="253"/>
      <c r="V16" s="257" t="s">
        <v>18</v>
      </c>
      <c r="W16" s="253"/>
      <c r="X16" s="253"/>
      <c r="Y16" s="241" t="s">
        <v>18</v>
      </c>
      <c r="Z16" s="252"/>
      <c r="AA16" s="253"/>
      <c r="AB16" s="257" t="s">
        <v>18</v>
      </c>
      <c r="AC16" s="237"/>
      <c r="AD16" s="240" t="s">
        <v>274</v>
      </c>
      <c r="AE16" s="244"/>
      <c r="AF16" s="322" t="s">
        <v>250</v>
      </c>
      <c r="AG16" s="239"/>
      <c r="AH16" s="240" t="s">
        <v>18</v>
      </c>
      <c r="AI16" s="237"/>
      <c r="AJ16" s="322" t="s">
        <v>275</v>
      </c>
      <c r="AK16" s="240" t="s">
        <v>18</v>
      </c>
      <c r="AL16" s="227">
        <v>138.0</v>
      </c>
      <c r="AM16" s="227">
        <v>168.0</v>
      </c>
      <c r="AN16" s="227">
        <v>30.0</v>
      </c>
      <c r="AO16" s="218"/>
    </row>
    <row r="17">
      <c r="A17" s="284"/>
      <c r="B17" s="257">
        <v>151653.0</v>
      </c>
      <c r="C17" s="257" t="s">
        <v>276</v>
      </c>
      <c r="D17" s="324">
        <v>861255.0</v>
      </c>
      <c r="E17" s="317" t="s">
        <v>252</v>
      </c>
      <c r="F17" s="318" t="s">
        <v>242</v>
      </c>
      <c r="G17" s="240" t="s">
        <v>18</v>
      </c>
      <c r="H17" s="323" t="s">
        <v>178</v>
      </c>
      <c r="I17" s="244"/>
      <c r="J17" s="257" t="s">
        <v>146</v>
      </c>
      <c r="K17" s="322" t="s">
        <v>272</v>
      </c>
      <c r="L17" s="252"/>
      <c r="M17" s="257" t="s">
        <v>18</v>
      </c>
      <c r="N17" s="253"/>
      <c r="O17" s="253"/>
      <c r="P17" s="257" t="s">
        <v>18</v>
      </c>
      <c r="Q17" s="253"/>
      <c r="R17" s="252"/>
      <c r="S17" s="238" t="s">
        <v>146</v>
      </c>
      <c r="T17" s="253"/>
      <c r="U17" s="253"/>
      <c r="V17" s="257" t="s">
        <v>18</v>
      </c>
      <c r="W17" s="244"/>
      <c r="X17" s="253"/>
      <c r="Y17" s="241" t="s">
        <v>141</v>
      </c>
      <c r="Z17" s="252"/>
      <c r="AA17" s="253"/>
      <c r="AB17" s="257" t="s">
        <v>18</v>
      </c>
      <c r="AC17" s="237"/>
      <c r="AD17" s="237"/>
      <c r="AE17" s="240" t="s">
        <v>18</v>
      </c>
      <c r="AF17" s="239"/>
      <c r="AG17" s="239"/>
      <c r="AH17" s="240" t="s">
        <v>18</v>
      </c>
      <c r="AI17" s="322" t="s">
        <v>248</v>
      </c>
      <c r="AJ17" s="240" t="s">
        <v>18</v>
      </c>
      <c r="AK17" s="240" t="s">
        <v>18</v>
      </c>
      <c r="AL17" s="227">
        <v>138.0</v>
      </c>
      <c r="AM17" s="227">
        <v>168.0</v>
      </c>
      <c r="AN17" s="227">
        <v>30.0</v>
      </c>
      <c r="AO17" s="218"/>
    </row>
    <row r="18">
      <c r="A18" s="284"/>
      <c r="B18" s="257">
        <v>142786.0</v>
      </c>
      <c r="C18" s="257" t="s">
        <v>277</v>
      </c>
      <c r="D18" s="317">
        <v>315441.0</v>
      </c>
      <c r="E18" s="317" t="s">
        <v>258</v>
      </c>
      <c r="F18" s="318" t="s">
        <v>242</v>
      </c>
      <c r="G18" s="265" t="s">
        <v>278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8"/>
      <c r="AA18" s="253"/>
      <c r="AB18" s="257" t="s">
        <v>18</v>
      </c>
      <c r="AC18" s="240" t="s">
        <v>279</v>
      </c>
      <c r="AD18" s="237"/>
      <c r="AE18" s="240" t="s">
        <v>18</v>
      </c>
      <c r="AF18" s="239"/>
      <c r="AG18" s="322" t="s">
        <v>275</v>
      </c>
      <c r="AH18" s="240" t="s">
        <v>18</v>
      </c>
      <c r="AI18" s="322" t="s">
        <v>243</v>
      </c>
      <c r="AJ18" s="237"/>
      <c r="AK18" s="240" t="s">
        <v>18</v>
      </c>
      <c r="AL18" s="227">
        <v>54.0</v>
      </c>
      <c r="AM18" s="227">
        <v>78.0</v>
      </c>
      <c r="AN18" s="227">
        <v>24.0</v>
      </c>
      <c r="AO18" s="218"/>
    </row>
    <row r="19">
      <c r="A19" s="284"/>
      <c r="B19" s="257">
        <v>142689.0</v>
      </c>
      <c r="C19" s="257" t="s">
        <v>280</v>
      </c>
      <c r="D19" s="317">
        <v>577301.0</v>
      </c>
      <c r="E19" s="317" t="s">
        <v>261</v>
      </c>
      <c r="F19" s="318" t="s">
        <v>242</v>
      </c>
      <c r="G19" s="240" t="s">
        <v>18</v>
      </c>
      <c r="H19" s="244"/>
      <c r="I19" s="253"/>
      <c r="J19" s="257" t="s">
        <v>18</v>
      </c>
      <c r="K19" s="252"/>
      <c r="L19" s="252"/>
      <c r="M19" s="257" t="s">
        <v>18</v>
      </c>
      <c r="N19" s="238" t="s">
        <v>281</v>
      </c>
      <c r="O19" s="253"/>
      <c r="P19" s="328" t="s">
        <v>146</v>
      </c>
      <c r="Q19" s="253"/>
      <c r="R19" s="252"/>
      <c r="S19" s="238" t="s">
        <v>146</v>
      </c>
      <c r="T19" s="253"/>
      <c r="U19" s="253"/>
      <c r="V19" s="328" t="s">
        <v>146</v>
      </c>
      <c r="W19" s="253"/>
      <c r="X19" s="253"/>
      <c r="Y19" s="238" t="s">
        <v>146</v>
      </c>
      <c r="Z19" s="252"/>
      <c r="AA19" s="253"/>
      <c r="AB19" s="328" t="s">
        <v>146</v>
      </c>
      <c r="AC19" s="237"/>
      <c r="AD19" s="237"/>
      <c r="AE19" s="328" t="s">
        <v>146</v>
      </c>
      <c r="AF19" s="239"/>
      <c r="AG19" s="239"/>
      <c r="AH19" s="238" t="s">
        <v>146</v>
      </c>
      <c r="AI19" s="237"/>
      <c r="AJ19" s="237"/>
      <c r="AK19" s="328" t="s">
        <v>146</v>
      </c>
      <c r="AL19" s="227">
        <v>138.0</v>
      </c>
      <c r="AM19" s="227">
        <v>138.0</v>
      </c>
      <c r="AN19" s="227">
        <v>0.0</v>
      </c>
      <c r="AO19" s="218"/>
    </row>
    <row r="20">
      <c r="A20" s="284"/>
      <c r="B20" s="257">
        <v>142743.0</v>
      </c>
      <c r="C20" s="257" t="s">
        <v>282</v>
      </c>
      <c r="D20" s="317">
        <v>408820.0</v>
      </c>
      <c r="E20" s="317" t="s">
        <v>263</v>
      </c>
      <c r="F20" s="318" t="s">
        <v>242</v>
      </c>
      <c r="G20" s="240" t="s">
        <v>18</v>
      </c>
      <c r="H20" s="237"/>
      <c r="I20" s="253"/>
      <c r="J20" s="257" t="s">
        <v>18</v>
      </c>
      <c r="K20" s="329" t="s">
        <v>147</v>
      </c>
      <c r="L20" s="241" t="s">
        <v>18</v>
      </c>
      <c r="M20" s="257" t="s">
        <v>18</v>
      </c>
      <c r="N20" s="319" t="s">
        <v>259</v>
      </c>
      <c r="O20" s="253"/>
      <c r="P20" s="257" t="s">
        <v>11</v>
      </c>
      <c r="Q20" s="322" t="s">
        <v>141</v>
      </c>
      <c r="R20" s="252"/>
      <c r="S20" s="241" t="s">
        <v>141</v>
      </c>
      <c r="T20" s="253"/>
      <c r="U20" s="253"/>
      <c r="V20" s="257" t="s">
        <v>85</v>
      </c>
      <c r="W20" s="218"/>
      <c r="X20" s="253"/>
      <c r="Y20" s="241" t="s">
        <v>85</v>
      </c>
      <c r="Z20" s="252"/>
      <c r="AA20" s="253"/>
      <c r="AB20" s="257" t="s">
        <v>141</v>
      </c>
      <c r="AC20" s="237"/>
      <c r="AD20" s="240" t="s">
        <v>262</v>
      </c>
      <c r="AE20" s="240" t="s">
        <v>18</v>
      </c>
      <c r="AF20" s="241" t="s">
        <v>11</v>
      </c>
      <c r="AG20" s="241" t="s">
        <v>18</v>
      </c>
      <c r="AH20" s="240" t="s">
        <v>18</v>
      </c>
      <c r="AI20" s="237"/>
      <c r="AJ20" s="237"/>
      <c r="AK20" s="240" t="s">
        <v>18</v>
      </c>
      <c r="AL20" s="227">
        <v>138.0</v>
      </c>
      <c r="AM20" s="227">
        <v>156.0</v>
      </c>
      <c r="AN20" s="227">
        <v>18.0</v>
      </c>
      <c r="AO20" s="218"/>
    </row>
    <row r="21">
      <c r="A21" s="284"/>
      <c r="B21" s="253"/>
      <c r="C21" s="253"/>
      <c r="D21" s="326"/>
      <c r="E21" s="317" t="s">
        <v>264</v>
      </c>
      <c r="F21" s="318" t="s">
        <v>242</v>
      </c>
      <c r="G21" s="237"/>
      <c r="H21" s="237"/>
      <c r="I21" s="253"/>
      <c r="J21" s="253"/>
      <c r="K21" s="252"/>
      <c r="L21" s="252"/>
      <c r="M21" s="253"/>
      <c r="N21" s="253"/>
      <c r="O21" s="253"/>
      <c r="P21" s="253"/>
      <c r="Q21" s="253"/>
      <c r="R21" s="252"/>
      <c r="S21" s="239"/>
      <c r="T21" s="253"/>
      <c r="U21" s="253"/>
      <c r="V21" s="253"/>
      <c r="W21" s="253"/>
      <c r="X21" s="253"/>
      <c r="Y21" s="239"/>
      <c r="Z21" s="252"/>
      <c r="AA21" s="253"/>
      <c r="AB21" s="253"/>
      <c r="AC21" s="237"/>
      <c r="AD21" s="237"/>
      <c r="AE21" s="237"/>
      <c r="AF21" s="239"/>
      <c r="AG21" s="239"/>
      <c r="AH21" s="237"/>
      <c r="AI21" s="237"/>
      <c r="AJ21" s="237"/>
      <c r="AK21" s="237"/>
      <c r="AL21" s="230"/>
      <c r="AM21" s="230"/>
      <c r="AN21" s="230"/>
      <c r="AO21" s="218"/>
    </row>
    <row r="22">
      <c r="A22" s="231"/>
      <c r="B22" s="257">
        <v>142751.0</v>
      </c>
      <c r="C22" s="257" t="s">
        <v>283</v>
      </c>
      <c r="D22" s="317">
        <v>937295.0</v>
      </c>
      <c r="E22" s="317" t="s">
        <v>266</v>
      </c>
      <c r="F22" s="318" t="s">
        <v>242</v>
      </c>
      <c r="G22" s="240" t="s">
        <v>18</v>
      </c>
      <c r="H22" s="237"/>
      <c r="I22" s="253"/>
      <c r="J22" s="257" t="s">
        <v>18</v>
      </c>
      <c r="K22" s="252"/>
      <c r="L22" s="252"/>
      <c r="M22" s="257" t="s">
        <v>18</v>
      </c>
      <c r="N22" s="253"/>
      <c r="O22" s="330" t="s">
        <v>16</v>
      </c>
      <c r="P22" s="257" t="s">
        <v>18</v>
      </c>
      <c r="Q22" s="253"/>
      <c r="R22" s="252"/>
      <c r="S22" s="241" t="s">
        <v>18</v>
      </c>
      <c r="T22" s="330" t="s">
        <v>16</v>
      </c>
      <c r="U22" s="330" t="s">
        <v>16</v>
      </c>
      <c r="V22" s="330" t="s">
        <v>16</v>
      </c>
      <c r="W22" s="330" t="s">
        <v>16</v>
      </c>
      <c r="X22" s="253"/>
      <c r="Y22" s="239"/>
      <c r="Z22" s="252"/>
      <c r="AA22" s="253"/>
      <c r="AB22" s="257" t="s">
        <v>18</v>
      </c>
      <c r="AC22" s="240" t="s">
        <v>11</v>
      </c>
      <c r="AD22" s="237"/>
      <c r="AE22" s="240" t="s">
        <v>18</v>
      </c>
      <c r="AF22" s="239"/>
      <c r="AG22" s="239"/>
      <c r="AH22" s="240" t="s">
        <v>18</v>
      </c>
      <c r="AI22" s="331"/>
      <c r="AJ22" s="237"/>
      <c r="AK22" s="240" t="s">
        <v>18</v>
      </c>
      <c r="AL22" s="227">
        <v>108.0</v>
      </c>
      <c r="AM22" s="227">
        <v>120.0</v>
      </c>
      <c r="AN22" s="227">
        <v>12.0</v>
      </c>
      <c r="AO22" s="218"/>
    </row>
    <row r="23">
      <c r="A23" s="332" t="s">
        <v>284</v>
      </c>
      <c r="B23" s="315" t="s">
        <v>117</v>
      </c>
      <c r="C23" s="227" t="s">
        <v>118</v>
      </c>
      <c r="D23" s="251"/>
      <c r="E23" s="315" t="s">
        <v>120</v>
      </c>
      <c r="F23" s="316" t="s">
        <v>121</v>
      </c>
      <c r="G23" s="227" t="s">
        <v>24</v>
      </c>
      <c r="H23" s="227" t="s">
        <v>122</v>
      </c>
      <c r="I23" s="227" t="s">
        <v>122</v>
      </c>
      <c r="J23" s="227" t="s">
        <v>123</v>
      </c>
      <c r="K23" s="227" t="s">
        <v>123</v>
      </c>
      <c r="L23" s="227" t="s">
        <v>124</v>
      </c>
      <c r="M23" s="227" t="s">
        <v>123</v>
      </c>
      <c r="N23" s="227" t="s">
        <v>24</v>
      </c>
      <c r="O23" s="227" t="s">
        <v>122</v>
      </c>
      <c r="P23" s="227" t="s">
        <v>122</v>
      </c>
      <c r="Q23" s="227" t="s">
        <v>123</v>
      </c>
      <c r="R23" s="227" t="s">
        <v>123</v>
      </c>
      <c r="S23" s="227" t="s">
        <v>124</v>
      </c>
      <c r="T23" s="227" t="s">
        <v>123</v>
      </c>
      <c r="U23" s="227" t="s">
        <v>24</v>
      </c>
      <c r="V23" s="227" t="s">
        <v>122</v>
      </c>
      <c r="W23" s="227" t="s">
        <v>122</v>
      </c>
      <c r="X23" s="227" t="s">
        <v>123</v>
      </c>
      <c r="Y23" s="227" t="s">
        <v>123</v>
      </c>
      <c r="Z23" s="227" t="s">
        <v>124</v>
      </c>
      <c r="AA23" s="227" t="s">
        <v>123</v>
      </c>
      <c r="AB23" s="227" t="s">
        <v>24</v>
      </c>
      <c r="AC23" s="227" t="s">
        <v>122</v>
      </c>
      <c r="AD23" s="227" t="s">
        <v>122</v>
      </c>
      <c r="AE23" s="227" t="s">
        <v>123</v>
      </c>
      <c r="AF23" s="227" t="s">
        <v>123</v>
      </c>
      <c r="AG23" s="227" t="s">
        <v>124</v>
      </c>
      <c r="AH23" s="227" t="s">
        <v>123</v>
      </c>
      <c r="AI23" s="227" t="s">
        <v>24</v>
      </c>
      <c r="AJ23" s="227" t="s">
        <v>122</v>
      </c>
      <c r="AK23" s="227" t="s">
        <v>122</v>
      </c>
      <c r="AL23" s="228" t="s">
        <v>125</v>
      </c>
      <c r="AM23" s="228" t="s">
        <v>126</v>
      </c>
      <c r="AN23" s="228" t="s">
        <v>127</v>
      </c>
      <c r="AO23" s="218"/>
    </row>
    <row r="24">
      <c r="A24" s="284"/>
      <c r="B24" s="251"/>
      <c r="C24" s="227" t="s">
        <v>239</v>
      </c>
      <c r="D24" s="315" t="s">
        <v>130</v>
      </c>
      <c r="E24" s="315" t="s">
        <v>131</v>
      </c>
      <c r="F24" s="231"/>
      <c r="G24" s="227">
        <v>1.0</v>
      </c>
      <c r="H24" s="227">
        <v>2.0</v>
      </c>
      <c r="I24" s="227">
        <v>3.0</v>
      </c>
      <c r="J24" s="227">
        <v>4.0</v>
      </c>
      <c r="K24" s="227">
        <v>5.0</v>
      </c>
      <c r="L24" s="227">
        <v>6.0</v>
      </c>
      <c r="M24" s="227">
        <v>7.0</v>
      </c>
      <c r="N24" s="227">
        <v>8.0</v>
      </c>
      <c r="O24" s="227">
        <v>9.0</v>
      </c>
      <c r="P24" s="227">
        <v>10.0</v>
      </c>
      <c r="Q24" s="227">
        <v>11.0</v>
      </c>
      <c r="R24" s="227">
        <v>12.0</v>
      </c>
      <c r="S24" s="227">
        <v>13.0</v>
      </c>
      <c r="T24" s="227">
        <v>14.0</v>
      </c>
      <c r="U24" s="227">
        <v>15.0</v>
      </c>
      <c r="V24" s="227">
        <v>16.0</v>
      </c>
      <c r="W24" s="227">
        <v>17.0</v>
      </c>
      <c r="X24" s="227">
        <v>18.0</v>
      </c>
      <c r="Y24" s="227">
        <v>19.0</v>
      </c>
      <c r="Z24" s="227">
        <v>20.0</v>
      </c>
      <c r="AA24" s="227">
        <v>21.0</v>
      </c>
      <c r="AB24" s="227">
        <v>22.0</v>
      </c>
      <c r="AC24" s="227">
        <v>23.0</v>
      </c>
      <c r="AD24" s="227">
        <v>24.0</v>
      </c>
      <c r="AE24" s="227">
        <v>25.0</v>
      </c>
      <c r="AF24" s="227">
        <v>26.0</v>
      </c>
      <c r="AG24" s="227">
        <v>27.0</v>
      </c>
      <c r="AH24" s="227">
        <v>28.0</v>
      </c>
      <c r="AI24" s="227">
        <v>29.0</v>
      </c>
      <c r="AJ24" s="227">
        <v>30.0</v>
      </c>
      <c r="AK24" s="227">
        <v>31.0</v>
      </c>
      <c r="AL24" s="231"/>
      <c r="AM24" s="231"/>
      <c r="AN24" s="231"/>
      <c r="AO24" s="218"/>
    </row>
    <row r="25">
      <c r="A25" s="284"/>
      <c r="B25" s="257">
        <v>139491.0</v>
      </c>
      <c r="C25" s="257" t="s">
        <v>285</v>
      </c>
      <c r="D25" s="234">
        <v>830759.0</v>
      </c>
      <c r="E25" s="317" t="s">
        <v>241</v>
      </c>
      <c r="F25" s="318" t="s">
        <v>242</v>
      </c>
      <c r="G25" s="237"/>
      <c r="H25" s="240" t="s">
        <v>18</v>
      </c>
      <c r="I25" s="237"/>
      <c r="J25" s="237"/>
      <c r="K25" s="241" t="s">
        <v>146</v>
      </c>
      <c r="L25" s="239"/>
      <c r="M25" s="237"/>
      <c r="N25" s="240" t="s">
        <v>18</v>
      </c>
      <c r="O25" s="322" t="s">
        <v>253</v>
      </c>
      <c r="P25" s="237"/>
      <c r="Q25" s="238" t="s">
        <v>146</v>
      </c>
      <c r="R25" s="239"/>
      <c r="S25" s="322" t="s">
        <v>286</v>
      </c>
      <c r="T25" s="240" t="s">
        <v>18</v>
      </c>
      <c r="U25" s="244"/>
      <c r="V25" s="320" t="s">
        <v>11</v>
      </c>
      <c r="W25" s="240" t="s">
        <v>18</v>
      </c>
      <c r="X25" s="322" t="s">
        <v>287</v>
      </c>
      <c r="Y25" s="333" t="s">
        <v>288</v>
      </c>
      <c r="Z25" s="241" t="s">
        <v>24</v>
      </c>
      <c r="AA25" s="319" t="s">
        <v>288</v>
      </c>
      <c r="AB25" s="265" t="s">
        <v>289</v>
      </c>
      <c r="AC25" s="167"/>
      <c r="AD25" s="167"/>
      <c r="AE25" s="167"/>
      <c r="AF25" s="167"/>
      <c r="AG25" s="167"/>
      <c r="AH25" s="167"/>
      <c r="AI25" s="167"/>
      <c r="AJ25" s="167"/>
      <c r="AK25" s="168"/>
      <c r="AL25" s="227">
        <v>90.0</v>
      </c>
      <c r="AM25" s="227">
        <v>114.0</v>
      </c>
      <c r="AN25" s="227">
        <v>24.0</v>
      </c>
      <c r="AO25" s="218"/>
    </row>
    <row r="26">
      <c r="A26" s="284"/>
      <c r="B26" s="257" t="s">
        <v>290</v>
      </c>
      <c r="C26" s="257" t="s">
        <v>291</v>
      </c>
      <c r="D26" s="317">
        <v>787924.0</v>
      </c>
      <c r="E26" s="317" t="s">
        <v>247</v>
      </c>
      <c r="F26" s="318" t="s">
        <v>242</v>
      </c>
      <c r="G26" s="237"/>
      <c r="H26" s="240" t="s">
        <v>18</v>
      </c>
      <c r="I26" s="240" t="s">
        <v>24</v>
      </c>
      <c r="J26" s="237"/>
      <c r="K26" s="241" t="s">
        <v>11</v>
      </c>
      <c r="L26" s="239"/>
      <c r="M26" s="237"/>
      <c r="N26" s="240" t="s">
        <v>18</v>
      </c>
      <c r="O26" s="319" t="s">
        <v>275</v>
      </c>
      <c r="P26" s="237"/>
      <c r="Q26" s="240" t="s">
        <v>18</v>
      </c>
      <c r="R26" s="239"/>
      <c r="S26" s="333" t="s">
        <v>11</v>
      </c>
      <c r="T26" s="240" t="s">
        <v>18</v>
      </c>
      <c r="U26" s="244"/>
      <c r="V26" s="218"/>
      <c r="W26" s="240" t="s">
        <v>18</v>
      </c>
      <c r="X26" s="237"/>
      <c r="Y26" s="239"/>
      <c r="Z26" s="241" t="s">
        <v>18</v>
      </c>
      <c r="AA26" s="319" t="s">
        <v>292</v>
      </c>
      <c r="AB26" s="237"/>
      <c r="AC26" s="240" t="s">
        <v>18</v>
      </c>
      <c r="AD26" s="237"/>
      <c r="AE26" s="322" t="s">
        <v>293</v>
      </c>
      <c r="AF26" s="241" t="s">
        <v>146</v>
      </c>
      <c r="AG26" s="239"/>
      <c r="AH26" s="322" t="s">
        <v>272</v>
      </c>
      <c r="AI26" s="240" t="s">
        <v>18</v>
      </c>
      <c r="AJ26" s="237"/>
      <c r="AK26" s="237"/>
      <c r="AL26" s="227">
        <v>138.0</v>
      </c>
      <c r="AM26" s="227">
        <v>162.0</v>
      </c>
      <c r="AN26" s="227">
        <v>24.0</v>
      </c>
      <c r="AO26" s="218"/>
    </row>
    <row r="27">
      <c r="A27" s="284"/>
      <c r="B27" s="257">
        <v>150932.0</v>
      </c>
      <c r="C27" s="257" t="s">
        <v>294</v>
      </c>
      <c r="D27" s="257">
        <v>1063637.0</v>
      </c>
      <c r="E27" s="317" t="s">
        <v>252</v>
      </c>
      <c r="F27" s="318" t="s">
        <v>242</v>
      </c>
      <c r="G27" s="237"/>
      <c r="H27" s="240" t="s">
        <v>18</v>
      </c>
      <c r="I27" s="240" t="s">
        <v>145</v>
      </c>
      <c r="J27" s="237"/>
      <c r="K27" s="241" t="s">
        <v>154</v>
      </c>
      <c r="L27" s="239"/>
      <c r="M27" s="237"/>
      <c r="N27" s="240" t="s">
        <v>154</v>
      </c>
      <c r="O27" s="237"/>
      <c r="P27" s="319" t="s">
        <v>253</v>
      </c>
      <c r="Q27" s="240" t="s">
        <v>18</v>
      </c>
      <c r="R27" s="239"/>
      <c r="S27" s="239"/>
      <c r="T27" s="240" t="s">
        <v>18</v>
      </c>
      <c r="U27" s="237"/>
      <c r="V27" s="237"/>
      <c r="W27" s="240" t="s">
        <v>18</v>
      </c>
      <c r="X27" s="319" t="s">
        <v>295</v>
      </c>
      <c r="Y27" s="322" t="s">
        <v>141</v>
      </c>
      <c r="Z27" s="241" t="s">
        <v>18</v>
      </c>
      <c r="AA27" s="237"/>
      <c r="AB27" s="237"/>
      <c r="AC27" s="240" t="s">
        <v>18</v>
      </c>
      <c r="AD27" s="237"/>
      <c r="AE27" s="237"/>
      <c r="AF27" s="239"/>
      <c r="AG27" s="322" t="s">
        <v>272</v>
      </c>
      <c r="AH27" s="237"/>
      <c r="AI27" s="240" t="s">
        <v>18</v>
      </c>
      <c r="AJ27" s="237"/>
      <c r="AK27" s="322" t="s">
        <v>272</v>
      </c>
      <c r="AL27" s="227">
        <v>138.0</v>
      </c>
      <c r="AM27" s="227">
        <v>162.0</v>
      </c>
      <c r="AN27" s="227">
        <v>24.0</v>
      </c>
      <c r="AO27" s="218"/>
    </row>
    <row r="28">
      <c r="A28" s="284"/>
      <c r="B28" s="257">
        <v>129143.0</v>
      </c>
      <c r="C28" s="257" t="s">
        <v>296</v>
      </c>
      <c r="D28" s="257">
        <v>937293.0</v>
      </c>
      <c r="E28" s="317" t="s">
        <v>258</v>
      </c>
      <c r="F28" s="318" t="s">
        <v>242</v>
      </c>
      <c r="G28" s="237"/>
      <c r="H28" s="244"/>
      <c r="I28" s="244"/>
      <c r="J28" s="237"/>
      <c r="K28" s="241" t="s">
        <v>297</v>
      </c>
      <c r="L28" s="241" t="s">
        <v>24</v>
      </c>
      <c r="M28" s="237"/>
      <c r="N28" s="240" t="s">
        <v>18</v>
      </c>
      <c r="O28" s="237"/>
      <c r="P28" s="319" t="s">
        <v>259</v>
      </c>
      <c r="Q28" s="240" t="s">
        <v>18</v>
      </c>
      <c r="R28" s="239"/>
      <c r="S28" s="322" t="s">
        <v>178</v>
      </c>
      <c r="T28" s="240" t="s">
        <v>18</v>
      </c>
      <c r="U28" s="237"/>
      <c r="V28" s="237"/>
      <c r="W28" s="240" t="s">
        <v>18</v>
      </c>
      <c r="X28" s="244"/>
      <c r="Y28" s="322" t="s">
        <v>253</v>
      </c>
      <c r="Z28" s="333" t="s">
        <v>154</v>
      </c>
      <c r="AA28" s="240" t="s">
        <v>279</v>
      </c>
      <c r="AB28" s="237"/>
      <c r="AC28" s="240" t="s">
        <v>18</v>
      </c>
      <c r="AD28" s="319" t="s">
        <v>272</v>
      </c>
      <c r="AE28" s="237"/>
      <c r="AF28" s="241" t="s">
        <v>154</v>
      </c>
      <c r="AG28" s="322" t="s">
        <v>145</v>
      </c>
      <c r="AH28" s="237"/>
      <c r="AI28" s="240" t="s">
        <v>154</v>
      </c>
      <c r="AJ28" s="334" t="s">
        <v>267</v>
      </c>
      <c r="AK28" s="237"/>
      <c r="AL28" s="227">
        <v>138.0</v>
      </c>
      <c r="AM28" s="227">
        <v>162.0</v>
      </c>
      <c r="AN28" s="227">
        <v>24.0</v>
      </c>
      <c r="AO28" s="218"/>
    </row>
    <row r="29">
      <c r="A29" s="284"/>
      <c r="B29" s="257">
        <v>428590.0</v>
      </c>
      <c r="C29" s="257" t="s">
        <v>298</v>
      </c>
      <c r="D29" s="257">
        <v>321690.0</v>
      </c>
      <c r="E29" s="317" t="s">
        <v>261</v>
      </c>
      <c r="F29" s="318" t="s">
        <v>242</v>
      </c>
      <c r="G29" s="237"/>
      <c r="H29" s="240" t="s">
        <v>18</v>
      </c>
      <c r="I29" s="319" t="s">
        <v>11</v>
      </c>
      <c r="J29" s="237"/>
      <c r="K29" s="239"/>
      <c r="L29" s="241" t="s">
        <v>141</v>
      </c>
      <c r="M29" s="237"/>
      <c r="N29" s="240" t="s">
        <v>299</v>
      </c>
      <c r="O29" s="237"/>
      <c r="P29" s="237"/>
      <c r="Q29" s="244"/>
      <c r="R29" s="241" t="s">
        <v>279</v>
      </c>
      <c r="S29" s="241" t="s">
        <v>18</v>
      </c>
      <c r="T29" s="240" t="s">
        <v>18</v>
      </c>
      <c r="U29" s="244"/>
      <c r="V29" s="319" t="s">
        <v>253</v>
      </c>
      <c r="W29" s="244"/>
      <c r="X29" s="240" t="s">
        <v>300</v>
      </c>
      <c r="Y29" s="239"/>
      <c r="Z29" s="241" t="s">
        <v>18</v>
      </c>
      <c r="AA29" s="244"/>
      <c r="AB29" s="240" t="s">
        <v>279</v>
      </c>
      <c r="AC29" s="244"/>
      <c r="AD29" s="237"/>
      <c r="AE29" s="237"/>
      <c r="AF29" s="241" t="s">
        <v>18</v>
      </c>
      <c r="AG29" s="239"/>
      <c r="AH29" s="237"/>
      <c r="AI29" s="244"/>
      <c r="AJ29" s="240" t="s">
        <v>301</v>
      </c>
      <c r="AK29" s="237"/>
      <c r="AL29" s="227">
        <v>138.0</v>
      </c>
      <c r="AM29" s="227">
        <v>138.0</v>
      </c>
      <c r="AN29" s="227">
        <v>0.0</v>
      </c>
      <c r="AO29" s="218"/>
    </row>
    <row r="30">
      <c r="A30" s="284"/>
      <c r="B30" s="257">
        <v>142808.0</v>
      </c>
      <c r="C30" s="257" t="s">
        <v>302</v>
      </c>
      <c r="D30" s="257">
        <v>596364.0</v>
      </c>
      <c r="E30" s="317" t="s">
        <v>263</v>
      </c>
      <c r="F30" s="318" t="s">
        <v>242</v>
      </c>
      <c r="G30" s="237"/>
      <c r="H30" s="240" t="s">
        <v>18</v>
      </c>
      <c r="I30" s="335" t="s">
        <v>178</v>
      </c>
      <c r="J30" s="320" t="s">
        <v>178</v>
      </c>
      <c r="K30" s="241" t="s">
        <v>11</v>
      </c>
      <c r="L30" s="322" t="s">
        <v>275</v>
      </c>
      <c r="M30" s="237"/>
      <c r="N30" s="240" t="s">
        <v>223</v>
      </c>
      <c r="O30" s="237"/>
      <c r="P30" s="240" t="s">
        <v>24</v>
      </c>
      <c r="Q30" s="240" t="s">
        <v>303</v>
      </c>
      <c r="R30" s="239"/>
      <c r="S30" s="322" t="s">
        <v>287</v>
      </c>
      <c r="T30" s="240" t="s">
        <v>18</v>
      </c>
      <c r="U30" s="322" t="s">
        <v>24</v>
      </c>
      <c r="V30" s="319" t="s">
        <v>272</v>
      </c>
      <c r="W30" s="240" t="s">
        <v>18</v>
      </c>
      <c r="X30" s="237"/>
      <c r="Y30" s="239"/>
      <c r="Z30" s="241" t="s">
        <v>18</v>
      </c>
      <c r="AA30" s="244"/>
      <c r="AB30" s="237"/>
      <c r="AC30" s="240" t="s">
        <v>18</v>
      </c>
      <c r="AD30" s="237"/>
      <c r="AE30" s="322" t="s">
        <v>244</v>
      </c>
      <c r="AF30" s="241" t="s">
        <v>304</v>
      </c>
      <c r="AG30" s="239"/>
      <c r="AH30" s="336" t="s">
        <v>24</v>
      </c>
      <c r="AI30" s="240" t="s">
        <v>18</v>
      </c>
      <c r="AJ30" s="237"/>
      <c r="AK30" s="244"/>
      <c r="AL30" s="227">
        <v>138.0</v>
      </c>
      <c r="AM30" s="227">
        <v>162.0</v>
      </c>
      <c r="AN30" s="227">
        <v>24.0</v>
      </c>
      <c r="AO30" s="218"/>
    </row>
    <row r="31">
      <c r="A31" s="284"/>
      <c r="B31" s="253"/>
      <c r="C31" s="253"/>
      <c r="D31" s="253"/>
      <c r="E31" s="317" t="s">
        <v>264</v>
      </c>
      <c r="F31" s="318" t="s">
        <v>242</v>
      </c>
      <c r="G31" s="237"/>
      <c r="H31" s="237"/>
      <c r="I31" s="237"/>
      <c r="J31" s="237"/>
      <c r="K31" s="239"/>
      <c r="L31" s="239"/>
      <c r="M31" s="237"/>
      <c r="N31" s="237"/>
      <c r="O31" s="237"/>
      <c r="P31" s="237"/>
      <c r="Q31" s="237"/>
      <c r="R31" s="239"/>
      <c r="S31" s="239"/>
      <c r="T31" s="237"/>
      <c r="U31" s="237"/>
      <c r="V31" s="237"/>
      <c r="W31" s="237"/>
      <c r="X31" s="237"/>
      <c r="Y31" s="239"/>
      <c r="Z31" s="239"/>
      <c r="AA31" s="237"/>
      <c r="AB31" s="237"/>
      <c r="AC31" s="237"/>
      <c r="AD31" s="237"/>
      <c r="AE31" s="237"/>
      <c r="AF31" s="239"/>
      <c r="AG31" s="239"/>
      <c r="AH31" s="237"/>
      <c r="AI31" s="237"/>
      <c r="AJ31" s="237"/>
      <c r="AK31" s="237"/>
      <c r="AL31" s="230"/>
      <c r="AM31" s="230"/>
      <c r="AN31" s="230"/>
      <c r="AO31" s="218"/>
    </row>
    <row r="32">
      <c r="A32" s="231"/>
      <c r="B32" s="257">
        <v>142735.0</v>
      </c>
      <c r="C32" s="257" t="s">
        <v>305</v>
      </c>
      <c r="D32" s="257">
        <v>690267.0</v>
      </c>
      <c r="E32" s="317" t="s">
        <v>266</v>
      </c>
      <c r="F32" s="318" t="s">
        <v>242</v>
      </c>
      <c r="G32" s="237"/>
      <c r="H32" s="240" t="s">
        <v>18</v>
      </c>
      <c r="I32" s="237"/>
      <c r="J32" s="237"/>
      <c r="K32" s="241" t="s">
        <v>18</v>
      </c>
      <c r="L32" s="239"/>
      <c r="M32" s="237"/>
      <c r="N32" s="240" t="s">
        <v>18</v>
      </c>
      <c r="O32" s="237"/>
      <c r="P32" s="319" t="s">
        <v>243</v>
      </c>
      <c r="Q32" s="240" t="s">
        <v>146</v>
      </c>
      <c r="R32" s="239"/>
      <c r="S32" s="239"/>
      <c r="T32" s="240" t="s">
        <v>18</v>
      </c>
      <c r="U32" s="319" t="s">
        <v>146</v>
      </c>
      <c r="V32" s="320" t="s">
        <v>306</v>
      </c>
      <c r="W32" s="240" t="s">
        <v>18</v>
      </c>
      <c r="X32" s="244"/>
      <c r="Y32" s="322" t="s">
        <v>307</v>
      </c>
      <c r="Z32" s="241" t="s">
        <v>146</v>
      </c>
      <c r="AA32" s="237"/>
      <c r="AB32" s="237"/>
      <c r="AC32" s="240" t="s">
        <v>18</v>
      </c>
      <c r="AD32" s="237"/>
      <c r="AE32" s="337" t="s">
        <v>308</v>
      </c>
      <c r="AF32" s="241" t="s">
        <v>141</v>
      </c>
      <c r="AG32" s="239"/>
      <c r="AH32" s="237"/>
      <c r="AI32" s="240" t="s">
        <v>18</v>
      </c>
      <c r="AJ32" s="322" t="s">
        <v>18</v>
      </c>
      <c r="AK32" s="322" t="s">
        <v>245</v>
      </c>
      <c r="AL32" s="227">
        <v>138.0</v>
      </c>
      <c r="AM32" s="227">
        <v>150.0</v>
      </c>
      <c r="AN32" s="227">
        <v>12.0</v>
      </c>
      <c r="AO32" s="218"/>
    </row>
    <row r="33">
      <c r="A33" s="314" t="s">
        <v>238</v>
      </c>
      <c r="B33" s="315" t="s">
        <v>117</v>
      </c>
      <c r="C33" s="227" t="s">
        <v>118</v>
      </c>
      <c r="D33" s="251"/>
      <c r="E33" s="315" t="s">
        <v>120</v>
      </c>
      <c r="F33" s="316" t="s">
        <v>121</v>
      </c>
      <c r="G33" s="227" t="s">
        <v>24</v>
      </c>
      <c r="H33" s="227" t="s">
        <v>122</v>
      </c>
      <c r="I33" s="227" t="s">
        <v>122</v>
      </c>
      <c r="J33" s="227" t="s">
        <v>123</v>
      </c>
      <c r="K33" s="227" t="s">
        <v>123</v>
      </c>
      <c r="L33" s="227" t="s">
        <v>124</v>
      </c>
      <c r="M33" s="227" t="s">
        <v>123</v>
      </c>
      <c r="N33" s="227" t="s">
        <v>24</v>
      </c>
      <c r="O33" s="227" t="s">
        <v>122</v>
      </c>
      <c r="P33" s="227" t="s">
        <v>122</v>
      </c>
      <c r="Q33" s="227" t="s">
        <v>123</v>
      </c>
      <c r="R33" s="227" t="s">
        <v>123</v>
      </c>
      <c r="S33" s="227" t="s">
        <v>124</v>
      </c>
      <c r="T33" s="227" t="s">
        <v>123</v>
      </c>
      <c r="U33" s="227" t="s">
        <v>24</v>
      </c>
      <c r="V33" s="227" t="s">
        <v>122</v>
      </c>
      <c r="W33" s="227" t="s">
        <v>122</v>
      </c>
      <c r="X33" s="227" t="s">
        <v>123</v>
      </c>
      <c r="Y33" s="227" t="s">
        <v>123</v>
      </c>
      <c r="Z33" s="227" t="s">
        <v>124</v>
      </c>
      <c r="AA33" s="227" t="s">
        <v>123</v>
      </c>
      <c r="AB33" s="227" t="s">
        <v>24</v>
      </c>
      <c r="AC33" s="227" t="s">
        <v>122</v>
      </c>
      <c r="AD33" s="227" t="s">
        <v>122</v>
      </c>
      <c r="AE33" s="227" t="s">
        <v>123</v>
      </c>
      <c r="AF33" s="227" t="s">
        <v>123</v>
      </c>
      <c r="AG33" s="227" t="s">
        <v>124</v>
      </c>
      <c r="AH33" s="227" t="s">
        <v>123</v>
      </c>
      <c r="AI33" s="227" t="s">
        <v>24</v>
      </c>
      <c r="AJ33" s="227" t="s">
        <v>122</v>
      </c>
      <c r="AK33" s="227" t="s">
        <v>122</v>
      </c>
      <c r="AL33" s="228" t="s">
        <v>125</v>
      </c>
      <c r="AM33" s="228" t="s">
        <v>126</v>
      </c>
      <c r="AN33" s="228" t="s">
        <v>127</v>
      </c>
      <c r="AO33" s="218"/>
    </row>
    <row r="34">
      <c r="A34" s="284"/>
      <c r="B34" s="251"/>
      <c r="C34" s="227" t="s">
        <v>239</v>
      </c>
      <c r="D34" s="315" t="s">
        <v>130</v>
      </c>
      <c r="E34" s="315" t="s">
        <v>131</v>
      </c>
      <c r="F34" s="231"/>
      <c r="G34" s="227">
        <v>1.0</v>
      </c>
      <c r="H34" s="227">
        <v>2.0</v>
      </c>
      <c r="I34" s="227">
        <v>3.0</v>
      </c>
      <c r="J34" s="227">
        <v>4.0</v>
      </c>
      <c r="K34" s="227">
        <v>5.0</v>
      </c>
      <c r="L34" s="227">
        <v>6.0</v>
      </c>
      <c r="M34" s="227">
        <v>7.0</v>
      </c>
      <c r="N34" s="227">
        <v>8.0</v>
      </c>
      <c r="O34" s="227">
        <v>9.0</v>
      </c>
      <c r="P34" s="227">
        <v>10.0</v>
      </c>
      <c r="Q34" s="227">
        <v>11.0</v>
      </c>
      <c r="R34" s="227">
        <v>12.0</v>
      </c>
      <c r="S34" s="227">
        <v>13.0</v>
      </c>
      <c r="T34" s="227">
        <v>14.0</v>
      </c>
      <c r="U34" s="227">
        <v>15.0</v>
      </c>
      <c r="V34" s="227">
        <v>16.0</v>
      </c>
      <c r="W34" s="227">
        <v>17.0</v>
      </c>
      <c r="X34" s="227">
        <v>18.0</v>
      </c>
      <c r="Y34" s="227">
        <v>19.0</v>
      </c>
      <c r="Z34" s="227">
        <v>20.0</v>
      </c>
      <c r="AA34" s="227">
        <v>21.0</v>
      </c>
      <c r="AB34" s="227">
        <v>22.0</v>
      </c>
      <c r="AC34" s="227">
        <v>23.0</v>
      </c>
      <c r="AD34" s="227">
        <v>24.0</v>
      </c>
      <c r="AE34" s="227">
        <v>25.0</v>
      </c>
      <c r="AF34" s="227">
        <v>26.0</v>
      </c>
      <c r="AG34" s="227">
        <v>27.0</v>
      </c>
      <c r="AH34" s="227">
        <v>28.0</v>
      </c>
      <c r="AI34" s="227">
        <v>29.0</v>
      </c>
      <c r="AJ34" s="227">
        <v>30.0</v>
      </c>
      <c r="AK34" s="227">
        <v>31.0</v>
      </c>
      <c r="AL34" s="231"/>
      <c r="AM34" s="231"/>
      <c r="AN34" s="231"/>
      <c r="AO34" s="218"/>
    </row>
    <row r="35">
      <c r="A35" s="284"/>
      <c r="B35" s="257">
        <v>142859.0</v>
      </c>
      <c r="C35" s="257" t="s">
        <v>309</v>
      </c>
      <c r="D35" s="257">
        <v>937572.0</v>
      </c>
      <c r="E35" s="317" t="s">
        <v>241</v>
      </c>
      <c r="F35" s="318" t="s">
        <v>172</v>
      </c>
      <c r="G35" s="334" t="s">
        <v>145</v>
      </c>
      <c r="H35" s="319" t="s">
        <v>145</v>
      </c>
      <c r="I35" s="240" t="s">
        <v>18</v>
      </c>
      <c r="J35" s="237"/>
      <c r="K35" s="239"/>
      <c r="L35" s="241" t="s">
        <v>18</v>
      </c>
      <c r="M35" s="237"/>
      <c r="N35" s="237"/>
      <c r="O35" s="240" t="s">
        <v>18</v>
      </c>
      <c r="P35" s="237"/>
      <c r="Q35" s="237"/>
      <c r="R35" s="241" t="s">
        <v>18</v>
      </c>
      <c r="S35" s="239"/>
      <c r="T35" s="237"/>
      <c r="U35" s="240" t="s">
        <v>216</v>
      </c>
      <c r="V35" s="237"/>
      <c r="W35" s="319" t="s">
        <v>310</v>
      </c>
      <c r="X35" s="240" t="s">
        <v>18</v>
      </c>
      <c r="Y35" s="239"/>
      <c r="Z35" s="239"/>
      <c r="AA35" s="240" t="s">
        <v>18</v>
      </c>
      <c r="AB35" s="237"/>
      <c r="AC35" s="334" t="s">
        <v>310</v>
      </c>
      <c r="AD35" s="240" t="s">
        <v>18</v>
      </c>
      <c r="AE35" s="237"/>
      <c r="AF35" s="239"/>
      <c r="AG35" s="241" t="s">
        <v>18</v>
      </c>
      <c r="AH35" s="237"/>
      <c r="AI35" s="322" t="s">
        <v>144</v>
      </c>
      <c r="AJ35" s="240" t="s">
        <v>18</v>
      </c>
      <c r="AK35" s="237"/>
      <c r="AL35" s="227">
        <v>138.0</v>
      </c>
      <c r="AM35" s="227">
        <v>156.0</v>
      </c>
      <c r="AN35" s="227">
        <v>18.0</v>
      </c>
      <c r="AO35" s="218"/>
    </row>
    <row r="36">
      <c r="A36" s="284"/>
      <c r="B36" s="338">
        <v>138606.0</v>
      </c>
      <c r="C36" s="257" t="s">
        <v>311</v>
      </c>
      <c r="D36" s="257">
        <v>388029.0</v>
      </c>
      <c r="E36" s="317" t="s">
        <v>247</v>
      </c>
      <c r="F36" s="318" t="s">
        <v>172</v>
      </c>
      <c r="G36" s="319" t="s">
        <v>147</v>
      </c>
      <c r="H36" s="237"/>
      <c r="I36" s="240" t="s">
        <v>18</v>
      </c>
      <c r="J36" s="237"/>
      <c r="K36" s="333" t="s">
        <v>145</v>
      </c>
      <c r="L36" s="241" t="s">
        <v>18</v>
      </c>
      <c r="M36" s="319" t="s">
        <v>310</v>
      </c>
      <c r="N36" s="237"/>
      <c r="O36" s="240" t="s">
        <v>18</v>
      </c>
      <c r="P36" s="237"/>
      <c r="Q36" s="322" t="s">
        <v>272</v>
      </c>
      <c r="R36" s="241" t="s">
        <v>141</v>
      </c>
      <c r="S36" s="239"/>
      <c r="T36" s="237"/>
      <c r="U36" s="240" t="s">
        <v>18</v>
      </c>
      <c r="V36" s="336" t="s">
        <v>11</v>
      </c>
      <c r="W36" s="237"/>
      <c r="X36" s="240" t="s">
        <v>18</v>
      </c>
      <c r="Y36" s="323" t="s">
        <v>312</v>
      </c>
      <c r="Z36" s="239"/>
      <c r="AA36" s="240" t="s">
        <v>18</v>
      </c>
      <c r="AB36" s="237"/>
      <c r="AC36" s="237"/>
      <c r="AD36" s="240" t="s">
        <v>18</v>
      </c>
      <c r="AE36" s="237"/>
      <c r="AF36" s="241" t="s">
        <v>177</v>
      </c>
      <c r="AG36" s="241" t="s">
        <v>18</v>
      </c>
      <c r="AH36" s="237"/>
      <c r="AI36" s="237"/>
      <c r="AJ36" s="240" t="s">
        <v>18</v>
      </c>
      <c r="AK36" s="237"/>
      <c r="AL36" s="227">
        <v>138.0</v>
      </c>
      <c r="AM36" s="227">
        <v>156.0</v>
      </c>
      <c r="AN36" s="227">
        <v>18.0</v>
      </c>
      <c r="AO36" s="218"/>
    </row>
    <row r="37">
      <c r="A37" s="284"/>
      <c r="B37" s="257">
        <v>428906.0</v>
      </c>
      <c r="C37" s="257" t="s">
        <v>313</v>
      </c>
      <c r="D37" s="234">
        <v>679730.0</v>
      </c>
      <c r="E37" s="317" t="s">
        <v>252</v>
      </c>
      <c r="F37" s="318" t="s">
        <v>172</v>
      </c>
      <c r="G37" s="237"/>
      <c r="H37" s="237"/>
      <c r="I37" s="263" t="s">
        <v>146</v>
      </c>
      <c r="J37" s="237"/>
      <c r="K37" s="264" t="s">
        <v>146</v>
      </c>
      <c r="L37" s="264" t="s">
        <v>146</v>
      </c>
      <c r="M37" s="335" t="s">
        <v>146</v>
      </c>
      <c r="N37" s="237"/>
      <c r="O37" s="263" t="s">
        <v>146</v>
      </c>
      <c r="P37" s="237"/>
      <c r="Q37" s="335" t="s">
        <v>146</v>
      </c>
      <c r="R37" s="239"/>
      <c r="S37" s="264" t="s">
        <v>146</v>
      </c>
      <c r="T37" s="237"/>
      <c r="U37" s="263" t="s">
        <v>146</v>
      </c>
      <c r="V37" s="263" t="s">
        <v>146</v>
      </c>
      <c r="W37" s="237"/>
      <c r="X37" s="240" t="s">
        <v>18</v>
      </c>
      <c r="Y37" s="339" t="s">
        <v>24</v>
      </c>
      <c r="Z37" s="239"/>
      <c r="AA37" s="240" t="s">
        <v>18</v>
      </c>
      <c r="AB37" s="320" t="s">
        <v>11</v>
      </c>
      <c r="AC37" s="320" t="s">
        <v>304</v>
      </c>
      <c r="AD37" s="240" t="s">
        <v>18</v>
      </c>
      <c r="AE37" s="237"/>
      <c r="AF37" s="333" t="s">
        <v>178</v>
      </c>
      <c r="AG37" s="241" t="s">
        <v>18</v>
      </c>
      <c r="AH37" s="320" t="s">
        <v>147</v>
      </c>
      <c r="AI37" s="320" t="s">
        <v>24</v>
      </c>
      <c r="AJ37" s="240" t="s">
        <v>18</v>
      </c>
      <c r="AK37" s="320" t="s">
        <v>11</v>
      </c>
      <c r="AL37" s="227">
        <v>138.0</v>
      </c>
      <c r="AM37" s="227">
        <v>150.0</v>
      </c>
      <c r="AN37" s="227">
        <v>12.0</v>
      </c>
      <c r="AO37" s="218"/>
    </row>
    <row r="38">
      <c r="A38" s="284"/>
      <c r="B38" s="257">
        <v>150797.0</v>
      </c>
      <c r="C38" s="257" t="s">
        <v>314</v>
      </c>
      <c r="D38" s="234">
        <v>478689.0</v>
      </c>
      <c r="E38" s="317" t="s">
        <v>258</v>
      </c>
      <c r="F38" s="318" t="s">
        <v>172</v>
      </c>
      <c r="G38" s="237"/>
      <c r="H38" s="320" t="s">
        <v>144</v>
      </c>
      <c r="I38" s="240" t="s">
        <v>18</v>
      </c>
      <c r="J38" s="237"/>
      <c r="K38" s="241" t="s">
        <v>18</v>
      </c>
      <c r="L38" s="264" t="s">
        <v>18</v>
      </c>
      <c r="M38" s="237"/>
      <c r="N38" s="319" t="s">
        <v>315</v>
      </c>
      <c r="O38" s="340" t="s">
        <v>146</v>
      </c>
      <c r="P38" s="237"/>
      <c r="Q38" s="320" t="s">
        <v>18</v>
      </c>
      <c r="R38" s="241" t="s">
        <v>18</v>
      </c>
      <c r="S38" s="322" t="s">
        <v>253</v>
      </c>
      <c r="T38" s="237"/>
      <c r="U38" s="240" t="s">
        <v>18</v>
      </c>
      <c r="V38" s="237"/>
      <c r="W38" s="341" t="s">
        <v>146</v>
      </c>
      <c r="X38" s="263" t="s">
        <v>146</v>
      </c>
      <c r="Y38" s="239"/>
      <c r="Z38" s="239"/>
      <c r="AA38" s="240" t="s">
        <v>141</v>
      </c>
      <c r="AB38" s="237"/>
      <c r="AC38" s="336" t="s">
        <v>147</v>
      </c>
      <c r="AD38" s="240" t="s">
        <v>141</v>
      </c>
      <c r="AE38" s="237"/>
      <c r="AF38" s="239"/>
      <c r="AG38" s="241" t="s">
        <v>18</v>
      </c>
      <c r="AH38" s="320" t="s">
        <v>11</v>
      </c>
      <c r="AI38" s="320" t="s">
        <v>147</v>
      </c>
      <c r="AJ38" s="240" t="s">
        <v>18</v>
      </c>
      <c r="AK38" s="334" t="s">
        <v>312</v>
      </c>
      <c r="AL38" s="227">
        <v>138.0</v>
      </c>
      <c r="AM38" s="227">
        <v>156.0</v>
      </c>
      <c r="AN38" s="227">
        <v>18.0</v>
      </c>
      <c r="AO38" s="218"/>
    </row>
    <row r="39">
      <c r="A39" s="284"/>
      <c r="B39" s="243">
        <v>151491.0</v>
      </c>
      <c r="C39" s="338" t="s">
        <v>316</v>
      </c>
      <c r="D39" s="262">
        <v>471788.0</v>
      </c>
      <c r="E39" s="317" t="s">
        <v>261</v>
      </c>
      <c r="F39" s="318" t="s">
        <v>172</v>
      </c>
      <c r="G39" s="240" t="s">
        <v>18</v>
      </c>
      <c r="H39" s="237"/>
      <c r="I39" s="240" t="s">
        <v>18</v>
      </c>
      <c r="J39" s="237"/>
      <c r="K39" s="239"/>
      <c r="L39" s="241" t="s">
        <v>18</v>
      </c>
      <c r="M39" s="237"/>
      <c r="N39" s="237"/>
      <c r="O39" s="240" t="s">
        <v>141</v>
      </c>
      <c r="P39" s="319" t="s">
        <v>141</v>
      </c>
      <c r="Q39" s="240" t="s">
        <v>18</v>
      </c>
      <c r="R39" s="241" t="s">
        <v>18</v>
      </c>
      <c r="S39" s="239"/>
      <c r="T39" s="237"/>
      <c r="U39" s="240" t="s">
        <v>18</v>
      </c>
      <c r="V39" s="237"/>
      <c r="W39" s="237"/>
      <c r="X39" s="240" t="s">
        <v>18</v>
      </c>
      <c r="Y39" s="239"/>
      <c r="Z39" s="241" t="s">
        <v>18</v>
      </c>
      <c r="AA39" s="240" t="s">
        <v>141</v>
      </c>
      <c r="AB39" s="244"/>
      <c r="AC39" s="319" t="s">
        <v>317</v>
      </c>
      <c r="AD39" s="240" t="s">
        <v>18</v>
      </c>
      <c r="AE39" s="237"/>
      <c r="AF39" s="241" t="s">
        <v>18</v>
      </c>
      <c r="AG39" s="241" t="s">
        <v>18</v>
      </c>
      <c r="AH39" s="237"/>
      <c r="AI39" s="237"/>
      <c r="AJ39" s="240" t="s">
        <v>141</v>
      </c>
      <c r="AK39" s="237"/>
      <c r="AL39" s="227">
        <v>138.0</v>
      </c>
      <c r="AM39" s="227">
        <v>138.0</v>
      </c>
      <c r="AN39" s="227">
        <v>0.0</v>
      </c>
      <c r="AO39" s="218"/>
    </row>
    <row r="40">
      <c r="A40" s="284"/>
      <c r="B40" s="257">
        <v>142646.0</v>
      </c>
      <c r="C40" s="257" t="s">
        <v>318</v>
      </c>
      <c r="D40" s="257">
        <v>388139.0</v>
      </c>
      <c r="E40" s="317" t="s">
        <v>263</v>
      </c>
      <c r="F40" s="318" t="s">
        <v>172</v>
      </c>
      <c r="G40" s="319" t="s">
        <v>144</v>
      </c>
      <c r="H40" s="237"/>
      <c r="I40" s="265" t="s">
        <v>319</v>
      </c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8"/>
      <c r="AC40" s="237"/>
      <c r="AD40" s="240" t="s">
        <v>18</v>
      </c>
      <c r="AE40" s="334" t="s">
        <v>312</v>
      </c>
      <c r="AF40" s="239"/>
      <c r="AG40" s="241" t="s">
        <v>18</v>
      </c>
      <c r="AH40" s="240" t="s">
        <v>18</v>
      </c>
      <c r="AI40" s="322" t="s">
        <v>145</v>
      </c>
      <c r="AJ40" s="240" t="s">
        <v>18</v>
      </c>
      <c r="AK40" s="237"/>
      <c r="AL40" s="227">
        <v>54.0</v>
      </c>
      <c r="AM40" s="227">
        <v>66.0</v>
      </c>
      <c r="AN40" s="227">
        <v>12.0</v>
      </c>
      <c r="AO40" s="218"/>
    </row>
    <row r="41">
      <c r="A41" s="284"/>
      <c r="B41" s="253"/>
      <c r="C41" s="253"/>
      <c r="D41" s="253"/>
      <c r="E41" s="317" t="s">
        <v>264</v>
      </c>
      <c r="F41" s="318" t="s">
        <v>172</v>
      </c>
      <c r="G41" s="237"/>
      <c r="H41" s="237"/>
      <c r="I41" s="237"/>
      <c r="J41" s="237"/>
      <c r="K41" s="239"/>
      <c r="L41" s="239"/>
      <c r="M41" s="237"/>
      <c r="N41" s="237"/>
      <c r="O41" s="237"/>
      <c r="P41" s="237"/>
      <c r="Q41" s="237"/>
      <c r="R41" s="239"/>
      <c r="S41" s="239"/>
      <c r="T41" s="237"/>
      <c r="U41" s="237"/>
      <c r="V41" s="237"/>
      <c r="W41" s="237"/>
      <c r="X41" s="237"/>
      <c r="Y41" s="239"/>
      <c r="Z41" s="239"/>
      <c r="AA41" s="237"/>
      <c r="AB41" s="237"/>
      <c r="AC41" s="237"/>
      <c r="AD41" s="237"/>
      <c r="AE41" s="237"/>
      <c r="AF41" s="239"/>
      <c r="AG41" s="239"/>
      <c r="AH41" s="237"/>
      <c r="AI41" s="237"/>
      <c r="AJ41" s="237"/>
      <c r="AK41" s="237"/>
      <c r="AL41" s="230"/>
      <c r="AM41" s="230"/>
      <c r="AN41" s="230"/>
      <c r="AO41" s="218"/>
    </row>
    <row r="42">
      <c r="A42" s="231"/>
      <c r="B42" s="257">
        <v>142603.0</v>
      </c>
      <c r="C42" s="257" t="s">
        <v>296</v>
      </c>
      <c r="D42" s="257">
        <v>937293.0</v>
      </c>
      <c r="E42" s="317" t="s">
        <v>266</v>
      </c>
      <c r="F42" s="318" t="s">
        <v>172</v>
      </c>
      <c r="G42" s="237"/>
      <c r="H42" s="237"/>
      <c r="I42" s="244"/>
      <c r="J42" s="244"/>
      <c r="K42" s="241" t="s">
        <v>267</v>
      </c>
      <c r="L42" s="241" t="s">
        <v>18</v>
      </c>
      <c r="M42" s="237"/>
      <c r="N42" s="237"/>
      <c r="O42" s="240" t="s">
        <v>18</v>
      </c>
      <c r="P42" s="237"/>
      <c r="Q42" s="237"/>
      <c r="R42" s="241" t="s">
        <v>18</v>
      </c>
      <c r="S42" s="239"/>
      <c r="T42" s="334" t="s">
        <v>145</v>
      </c>
      <c r="U42" s="240" t="s">
        <v>320</v>
      </c>
      <c r="V42" s="319" t="s">
        <v>321</v>
      </c>
      <c r="W42" s="237"/>
      <c r="X42" s="240" t="s">
        <v>18</v>
      </c>
      <c r="Y42" s="265" t="s">
        <v>322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8"/>
      <c r="AK42" s="240" t="s">
        <v>195</v>
      </c>
      <c r="AL42" s="227">
        <v>90.0</v>
      </c>
      <c r="AM42" s="227">
        <v>102.0</v>
      </c>
      <c r="AN42" s="227">
        <v>12.0</v>
      </c>
      <c r="AO42" s="218"/>
    </row>
    <row r="43">
      <c r="A43" s="327" t="s">
        <v>269</v>
      </c>
      <c r="B43" s="315" t="s">
        <v>117</v>
      </c>
      <c r="C43" s="227" t="s">
        <v>118</v>
      </c>
      <c r="D43" s="251"/>
      <c r="E43" s="315" t="s">
        <v>120</v>
      </c>
      <c r="F43" s="316" t="s">
        <v>121</v>
      </c>
      <c r="G43" s="227" t="s">
        <v>24</v>
      </c>
      <c r="H43" s="227" t="s">
        <v>122</v>
      </c>
      <c r="I43" s="227" t="s">
        <v>122</v>
      </c>
      <c r="J43" s="227" t="s">
        <v>123</v>
      </c>
      <c r="K43" s="227" t="s">
        <v>123</v>
      </c>
      <c r="L43" s="227" t="s">
        <v>124</v>
      </c>
      <c r="M43" s="227" t="s">
        <v>123</v>
      </c>
      <c r="N43" s="227" t="s">
        <v>24</v>
      </c>
      <c r="O43" s="227" t="s">
        <v>122</v>
      </c>
      <c r="P43" s="227" t="s">
        <v>122</v>
      </c>
      <c r="Q43" s="227" t="s">
        <v>123</v>
      </c>
      <c r="R43" s="227" t="s">
        <v>123</v>
      </c>
      <c r="S43" s="227" t="s">
        <v>124</v>
      </c>
      <c r="T43" s="227" t="s">
        <v>123</v>
      </c>
      <c r="U43" s="227" t="s">
        <v>24</v>
      </c>
      <c r="V43" s="227" t="s">
        <v>122</v>
      </c>
      <c r="W43" s="227" t="s">
        <v>122</v>
      </c>
      <c r="X43" s="227" t="s">
        <v>123</v>
      </c>
      <c r="Y43" s="227" t="s">
        <v>123</v>
      </c>
      <c r="Z43" s="227" t="s">
        <v>124</v>
      </c>
      <c r="AA43" s="227" t="s">
        <v>123</v>
      </c>
      <c r="AB43" s="227" t="s">
        <v>24</v>
      </c>
      <c r="AC43" s="227" t="s">
        <v>122</v>
      </c>
      <c r="AD43" s="227" t="s">
        <v>122</v>
      </c>
      <c r="AE43" s="227" t="s">
        <v>123</v>
      </c>
      <c r="AF43" s="227" t="s">
        <v>123</v>
      </c>
      <c r="AG43" s="227" t="s">
        <v>124</v>
      </c>
      <c r="AH43" s="227" t="s">
        <v>123</v>
      </c>
      <c r="AI43" s="227" t="s">
        <v>24</v>
      </c>
      <c r="AJ43" s="227" t="s">
        <v>122</v>
      </c>
      <c r="AK43" s="227" t="s">
        <v>122</v>
      </c>
      <c r="AL43" s="228" t="s">
        <v>125</v>
      </c>
      <c r="AM43" s="228" t="s">
        <v>126</v>
      </c>
      <c r="AN43" s="228" t="s">
        <v>127</v>
      </c>
      <c r="AO43" s="218"/>
    </row>
    <row r="44">
      <c r="A44" s="284"/>
      <c r="B44" s="251"/>
      <c r="C44" s="227" t="s">
        <v>239</v>
      </c>
      <c r="D44" s="315" t="s">
        <v>130</v>
      </c>
      <c r="E44" s="315" t="s">
        <v>131</v>
      </c>
      <c r="F44" s="231"/>
      <c r="G44" s="227">
        <v>1.0</v>
      </c>
      <c r="H44" s="227">
        <v>2.0</v>
      </c>
      <c r="I44" s="227">
        <v>3.0</v>
      </c>
      <c r="J44" s="227">
        <v>4.0</v>
      </c>
      <c r="K44" s="227">
        <v>5.0</v>
      </c>
      <c r="L44" s="227">
        <v>6.0</v>
      </c>
      <c r="M44" s="227">
        <v>7.0</v>
      </c>
      <c r="N44" s="227">
        <v>8.0</v>
      </c>
      <c r="O44" s="227">
        <v>9.0</v>
      </c>
      <c r="P44" s="227">
        <v>10.0</v>
      </c>
      <c r="Q44" s="227">
        <v>11.0</v>
      </c>
      <c r="R44" s="227">
        <v>12.0</v>
      </c>
      <c r="S44" s="227">
        <v>13.0</v>
      </c>
      <c r="T44" s="227">
        <v>14.0</v>
      </c>
      <c r="U44" s="227">
        <v>15.0</v>
      </c>
      <c r="V44" s="227">
        <v>16.0</v>
      </c>
      <c r="W44" s="227">
        <v>17.0</v>
      </c>
      <c r="X44" s="227">
        <v>18.0</v>
      </c>
      <c r="Y44" s="227">
        <v>19.0</v>
      </c>
      <c r="Z44" s="227">
        <v>20.0</v>
      </c>
      <c r="AA44" s="227">
        <v>21.0</v>
      </c>
      <c r="AB44" s="227">
        <v>22.0</v>
      </c>
      <c r="AC44" s="227">
        <v>23.0</v>
      </c>
      <c r="AD44" s="227">
        <v>24.0</v>
      </c>
      <c r="AE44" s="227">
        <v>25.0</v>
      </c>
      <c r="AF44" s="227">
        <v>26.0</v>
      </c>
      <c r="AG44" s="227">
        <v>27.0</v>
      </c>
      <c r="AH44" s="227">
        <v>28.0</v>
      </c>
      <c r="AI44" s="227">
        <v>29.0</v>
      </c>
      <c r="AJ44" s="227">
        <v>30.0</v>
      </c>
      <c r="AK44" s="227">
        <v>31.0</v>
      </c>
      <c r="AL44" s="231"/>
      <c r="AM44" s="231"/>
      <c r="AN44" s="231"/>
      <c r="AO44" s="218"/>
    </row>
    <row r="45">
      <c r="A45" s="284"/>
      <c r="B45" s="257">
        <v>142476.0</v>
      </c>
      <c r="C45" s="257" t="s">
        <v>323</v>
      </c>
      <c r="D45" s="257">
        <v>602849.0</v>
      </c>
      <c r="E45" s="317" t="s">
        <v>241</v>
      </c>
      <c r="F45" s="318" t="s">
        <v>172</v>
      </c>
      <c r="G45" s="240" t="s">
        <v>141</v>
      </c>
      <c r="H45" s="320" t="s">
        <v>147</v>
      </c>
      <c r="I45" s="237"/>
      <c r="J45" s="257" t="s">
        <v>146</v>
      </c>
      <c r="K45" s="252"/>
      <c r="L45" s="252"/>
      <c r="M45" s="257" t="s">
        <v>18</v>
      </c>
      <c r="N45" s="253"/>
      <c r="O45" s="257" t="s">
        <v>147</v>
      </c>
      <c r="P45" s="257" t="s">
        <v>18</v>
      </c>
      <c r="Q45" s="253"/>
      <c r="R45" s="241" t="s">
        <v>178</v>
      </c>
      <c r="S45" s="241" t="s">
        <v>324</v>
      </c>
      <c r="T45" s="253"/>
      <c r="U45" s="253"/>
      <c r="V45" s="257" t="s">
        <v>18</v>
      </c>
      <c r="W45" s="253"/>
      <c r="X45" s="257" t="s">
        <v>325</v>
      </c>
      <c r="Y45" s="241" t="s">
        <v>140</v>
      </c>
      <c r="Z45" s="252"/>
      <c r="AA45" s="253"/>
      <c r="AB45" s="257" t="s">
        <v>326</v>
      </c>
      <c r="AC45" s="237"/>
      <c r="AD45" s="334" t="s">
        <v>255</v>
      </c>
      <c r="AE45" s="240" t="s">
        <v>141</v>
      </c>
      <c r="AF45" s="319" t="s">
        <v>327</v>
      </c>
      <c r="AG45" s="239"/>
      <c r="AH45" s="240" t="s">
        <v>18</v>
      </c>
      <c r="AI45" s="237"/>
      <c r="AJ45" s="237"/>
      <c r="AK45" s="240" t="s">
        <v>18</v>
      </c>
      <c r="AL45" s="227">
        <v>138.0</v>
      </c>
      <c r="AM45" s="227">
        <v>156.0</v>
      </c>
      <c r="AN45" s="227">
        <v>18.0</v>
      </c>
      <c r="AO45" s="218"/>
    </row>
    <row r="46">
      <c r="A46" s="284"/>
      <c r="B46" s="257">
        <v>142662.0</v>
      </c>
      <c r="C46" s="257" t="s">
        <v>328</v>
      </c>
      <c r="D46" s="234">
        <v>2848542.0</v>
      </c>
      <c r="E46" s="317" t="s">
        <v>247</v>
      </c>
      <c r="F46" s="318" t="s">
        <v>172</v>
      </c>
      <c r="G46" s="240" t="s">
        <v>86</v>
      </c>
      <c r="H46" s="240" t="s">
        <v>18</v>
      </c>
      <c r="I46" s="323" t="s">
        <v>145</v>
      </c>
      <c r="J46" s="257" t="s">
        <v>141</v>
      </c>
      <c r="K46" s="329" t="s">
        <v>329</v>
      </c>
      <c r="L46" s="252"/>
      <c r="M46" s="257" t="s">
        <v>18</v>
      </c>
      <c r="N46" s="253"/>
      <c r="O46" s="295" t="s">
        <v>18</v>
      </c>
      <c r="P46" s="257" t="s">
        <v>141</v>
      </c>
      <c r="Q46" s="257" t="s">
        <v>18</v>
      </c>
      <c r="R46" s="252"/>
      <c r="S46" s="241" t="s">
        <v>18</v>
      </c>
      <c r="T46" s="253"/>
      <c r="U46" s="253"/>
      <c r="V46" s="257" t="s">
        <v>18</v>
      </c>
      <c r="W46" s="253"/>
      <c r="X46" s="253"/>
      <c r="Y46" s="241" t="s">
        <v>146</v>
      </c>
      <c r="Z46" s="252"/>
      <c r="AA46" s="257" t="s">
        <v>18</v>
      </c>
      <c r="AB46" s="257" t="s">
        <v>18</v>
      </c>
      <c r="AC46" s="237"/>
      <c r="AD46" s="237"/>
      <c r="AE46" s="240" t="s">
        <v>18</v>
      </c>
      <c r="AF46" s="239"/>
      <c r="AG46" s="239"/>
      <c r="AH46" s="240" t="s">
        <v>18</v>
      </c>
      <c r="AI46" s="237"/>
      <c r="AJ46" s="237"/>
      <c r="AK46" s="240" t="s">
        <v>18</v>
      </c>
      <c r="AL46" s="227">
        <v>138.0</v>
      </c>
      <c r="AM46" s="227">
        <v>144.0</v>
      </c>
      <c r="AN46" s="227">
        <v>6.0</v>
      </c>
      <c r="AO46" s="218"/>
    </row>
    <row r="47">
      <c r="A47" s="284"/>
      <c r="B47" s="257">
        <v>142549.0</v>
      </c>
      <c r="C47" s="257" t="s">
        <v>330</v>
      </c>
      <c r="D47" s="234">
        <v>534543.0</v>
      </c>
      <c r="E47" s="317" t="s">
        <v>252</v>
      </c>
      <c r="F47" s="318" t="s">
        <v>172</v>
      </c>
      <c r="G47" s="240" t="s">
        <v>18</v>
      </c>
      <c r="H47" s="237"/>
      <c r="I47" s="253"/>
      <c r="J47" s="257" t="s">
        <v>18</v>
      </c>
      <c r="K47" s="252"/>
      <c r="L47" s="252"/>
      <c r="M47" s="257" t="s">
        <v>18</v>
      </c>
      <c r="N47" s="253"/>
      <c r="O47" s="257" t="s">
        <v>312</v>
      </c>
      <c r="P47" s="257" t="s">
        <v>18</v>
      </c>
      <c r="Q47" s="253"/>
      <c r="R47" s="323" t="s">
        <v>141</v>
      </c>
      <c r="S47" s="241" t="s">
        <v>18</v>
      </c>
      <c r="T47" s="253"/>
      <c r="U47" s="253"/>
      <c r="V47" s="257" t="s">
        <v>18</v>
      </c>
      <c r="W47" s="253"/>
      <c r="X47" s="253"/>
      <c r="Y47" s="241" t="s">
        <v>18</v>
      </c>
      <c r="Z47" s="252"/>
      <c r="AA47" s="253"/>
      <c r="AB47" s="257" t="s">
        <v>18</v>
      </c>
      <c r="AC47" s="237"/>
      <c r="AD47" s="237"/>
      <c r="AE47" s="240" t="s">
        <v>18</v>
      </c>
      <c r="AF47" s="239"/>
      <c r="AG47" s="239"/>
      <c r="AH47" s="240" t="s">
        <v>146</v>
      </c>
      <c r="AI47" s="237"/>
      <c r="AJ47" s="237"/>
      <c r="AK47" s="240" t="s">
        <v>18</v>
      </c>
      <c r="AL47" s="227">
        <v>138.0</v>
      </c>
      <c r="AM47" s="227">
        <v>144.0</v>
      </c>
      <c r="AN47" s="227">
        <v>6.0</v>
      </c>
      <c r="AO47" s="218"/>
    </row>
    <row r="48">
      <c r="A48" s="284"/>
      <c r="B48" s="257">
        <v>426814.0</v>
      </c>
      <c r="C48" s="257" t="s">
        <v>331</v>
      </c>
      <c r="D48" s="257">
        <v>630256.0</v>
      </c>
      <c r="E48" s="317" t="s">
        <v>258</v>
      </c>
      <c r="F48" s="318" t="s">
        <v>172</v>
      </c>
      <c r="G48" s="244"/>
      <c r="H48" s="237"/>
      <c r="I48" s="253"/>
      <c r="J48" s="257" t="s">
        <v>18</v>
      </c>
      <c r="K48" s="252"/>
      <c r="L48" s="323" t="s">
        <v>332</v>
      </c>
      <c r="M48" s="257" t="s">
        <v>18</v>
      </c>
      <c r="N48" s="253"/>
      <c r="O48" s="253"/>
      <c r="P48" s="257" t="s">
        <v>18</v>
      </c>
      <c r="Q48" s="253"/>
      <c r="R48" s="252"/>
      <c r="S48" s="241" t="s">
        <v>18</v>
      </c>
      <c r="T48" s="253"/>
      <c r="U48" s="253"/>
      <c r="V48" s="257" t="s">
        <v>18</v>
      </c>
      <c r="W48" s="253"/>
      <c r="X48" s="253"/>
      <c r="Y48" s="241" t="s">
        <v>18</v>
      </c>
      <c r="Z48" s="258" t="s">
        <v>18</v>
      </c>
      <c r="AA48" s="253"/>
      <c r="AB48" s="257" t="s">
        <v>18</v>
      </c>
      <c r="AC48" s="237"/>
      <c r="AD48" s="244"/>
      <c r="AE48" s="240" t="s">
        <v>18</v>
      </c>
      <c r="AF48" s="334" t="s">
        <v>312</v>
      </c>
      <c r="AG48" s="239"/>
      <c r="AH48" s="240" t="s">
        <v>18</v>
      </c>
      <c r="AI48" s="237"/>
      <c r="AJ48" s="237"/>
      <c r="AK48" s="240" t="s">
        <v>18</v>
      </c>
      <c r="AL48" s="227">
        <v>138.0</v>
      </c>
      <c r="AM48" s="227">
        <v>156.0</v>
      </c>
      <c r="AN48" s="227">
        <v>18.0</v>
      </c>
      <c r="AO48" s="218"/>
    </row>
    <row r="49">
      <c r="A49" s="284"/>
      <c r="B49" s="257">
        <v>129798.0</v>
      </c>
      <c r="C49" s="257" t="s">
        <v>333</v>
      </c>
      <c r="D49" s="234">
        <v>491240.0</v>
      </c>
      <c r="E49" s="317" t="s">
        <v>261</v>
      </c>
      <c r="F49" s="318" t="s">
        <v>172</v>
      </c>
      <c r="G49" s="240" t="s">
        <v>18</v>
      </c>
      <c r="H49" s="237"/>
      <c r="I49" s="253"/>
      <c r="J49" s="257" t="s">
        <v>18</v>
      </c>
      <c r="K49" s="252"/>
      <c r="L49" s="323" t="s">
        <v>312</v>
      </c>
      <c r="M49" s="257" t="s">
        <v>18</v>
      </c>
      <c r="N49" s="253"/>
      <c r="O49" s="253"/>
      <c r="P49" s="257" t="s">
        <v>18</v>
      </c>
      <c r="Q49" s="253"/>
      <c r="R49" s="252"/>
      <c r="S49" s="241" t="s">
        <v>18</v>
      </c>
      <c r="T49" s="253"/>
      <c r="U49" s="253"/>
      <c r="V49" s="257" t="s">
        <v>18</v>
      </c>
      <c r="W49" s="253"/>
      <c r="X49" s="253"/>
      <c r="Y49" s="241" t="s">
        <v>18</v>
      </c>
      <c r="Z49" s="252"/>
      <c r="AA49" s="253"/>
      <c r="AB49" s="257" t="s">
        <v>18</v>
      </c>
      <c r="AC49" s="237"/>
      <c r="AD49" s="237"/>
      <c r="AE49" s="240" t="s">
        <v>146</v>
      </c>
      <c r="AF49" s="239"/>
      <c r="AG49" s="239"/>
      <c r="AH49" s="240" t="s">
        <v>146</v>
      </c>
      <c r="AI49" s="334" t="s">
        <v>146</v>
      </c>
      <c r="AJ49" s="237"/>
      <c r="AK49" s="240" t="s">
        <v>146</v>
      </c>
      <c r="AL49" s="227">
        <v>138.0</v>
      </c>
      <c r="AM49" s="227">
        <v>156.0</v>
      </c>
      <c r="AN49" s="227">
        <v>18.0</v>
      </c>
      <c r="AO49" s="218"/>
    </row>
    <row r="50">
      <c r="A50" s="284"/>
      <c r="B50" s="257">
        <v>142638.0</v>
      </c>
      <c r="C50" s="257" t="s">
        <v>334</v>
      </c>
      <c r="D50" s="234">
        <v>847637.0</v>
      </c>
      <c r="E50" s="317" t="s">
        <v>263</v>
      </c>
      <c r="F50" s="318" t="s">
        <v>172</v>
      </c>
      <c r="G50" s="240" t="s">
        <v>18</v>
      </c>
      <c r="H50" s="237"/>
      <c r="I50" s="253"/>
      <c r="J50" s="257" t="s">
        <v>18</v>
      </c>
      <c r="K50" s="252"/>
      <c r="L50" s="252"/>
      <c r="M50" s="257" t="s">
        <v>18</v>
      </c>
      <c r="N50" s="253"/>
      <c r="O50" s="323" t="s">
        <v>332</v>
      </c>
      <c r="P50" s="257" t="s">
        <v>18</v>
      </c>
      <c r="Q50" s="253"/>
      <c r="R50" s="252"/>
      <c r="S50" s="241" t="s">
        <v>18</v>
      </c>
      <c r="T50" s="334" t="s">
        <v>310</v>
      </c>
      <c r="U50" s="253"/>
      <c r="V50" s="257" t="s">
        <v>18</v>
      </c>
      <c r="W50" s="334" t="s">
        <v>310</v>
      </c>
      <c r="X50" s="253"/>
      <c r="Y50" s="241" t="s">
        <v>18</v>
      </c>
      <c r="Z50" s="252"/>
      <c r="AA50" s="334" t="s">
        <v>332</v>
      </c>
      <c r="AB50" s="257" t="s">
        <v>18</v>
      </c>
      <c r="AC50" s="237"/>
      <c r="AD50" s="237"/>
      <c r="AE50" s="240" t="s">
        <v>18</v>
      </c>
      <c r="AF50" s="239"/>
      <c r="AG50" s="239"/>
      <c r="AH50" s="240" t="s">
        <v>18</v>
      </c>
      <c r="AI50" s="237"/>
      <c r="AJ50" s="237"/>
      <c r="AK50" s="240" t="s">
        <v>18</v>
      </c>
      <c r="AL50" s="227">
        <v>138.0</v>
      </c>
      <c r="AM50" s="227">
        <v>156.0</v>
      </c>
      <c r="AN50" s="227">
        <v>18.0</v>
      </c>
      <c r="AO50" s="218"/>
    </row>
    <row r="51">
      <c r="A51" s="284"/>
      <c r="B51" s="244"/>
      <c r="C51" s="244"/>
      <c r="D51" s="244"/>
      <c r="E51" s="317" t="s">
        <v>264</v>
      </c>
      <c r="F51" s="318" t="s">
        <v>172</v>
      </c>
      <c r="G51" s="237"/>
      <c r="H51" s="237"/>
      <c r="I51" s="253"/>
      <c r="J51" s="253"/>
      <c r="K51" s="252"/>
      <c r="L51" s="252"/>
      <c r="M51" s="253"/>
      <c r="N51" s="253"/>
      <c r="O51" s="253"/>
      <c r="P51" s="253"/>
      <c r="Q51" s="253"/>
      <c r="R51" s="252"/>
      <c r="S51" s="239"/>
      <c r="T51" s="253"/>
      <c r="U51" s="253"/>
      <c r="V51" s="253"/>
      <c r="W51" s="253"/>
      <c r="X51" s="253"/>
      <c r="Y51" s="239"/>
      <c r="Z51" s="252"/>
      <c r="AA51" s="253"/>
      <c r="AB51" s="253"/>
      <c r="AC51" s="237"/>
      <c r="AD51" s="237"/>
      <c r="AE51" s="237"/>
      <c r="AF51" s="239"/>
      <c r="AG51" s="239"/>
      <c r="AH51" s="237"/>
      <c r="AI51" s="237"/>
      <c r="AJ51" s="237"/>
      <c r="AK51" s="237"/>
      <c r="AL51" s="230"/>
      <c r="AM51" s="230"/>
      <c r="AN51" s="230"/>
      <c r="AO51" s="218"/>
    </row>
    <row r="52">
      <c r="A52" s="231"/>
      <c r="B52" s="257">
        <v>142557.0</v>
      </c>
      <c r="C52" s="257" t="s">
        <v>335</v>
      </c>
      <c r="D52" s="257">
        <v>932680.0</v>
      </c>
      <c r="E52" s="317" t="s">
        <v>266</v>
      </c>
      <c r="F52" s="318" t="s">
        <v>172</v>
      </c>
      <c r="G52" s="237"/>
      <c r="H52" s="240" t="s">
        <v>18</v>
      </c>
      <c r="I52" s="336" t="s">
        <v>141</v>
      </c>
      <c r="J52" s="257" t="s">
        <v>18</v>
      </c>
      <c r="K52" s="329" t="s">
        <v>11</v>
      </c>
      <c r="L52" s="252"/>
      <c r="M52" s="257" t="s">
        <v>18</v>
      </c>
      <c r="N52" s="253"/>
      <c r="O52" s="295" t="s">
        <v>178</v>
      </c>
      <c r="P52" s="257" t="s">
        <v>18</v>
      </c>
      <c r="Q52" s="253"/>
      <c r="R52" s="258" t="s">
        <v>336</v>
      </c>
      <c r="S52" s="241" t="s">
        <v>18</v>
      </c>
      <c r="T52" s="253"/>
      <c r="U52" s="253"/>
      <c r="V52" s="257" t="s">
        <v>18</v>
      </c>
      <c r="W52" s="253"/>
      <c r="X52" s="253"/>
      <c r="Y52" s="241" t="s">
        <v>18</v>
      </c>
      <c r="Z52" s="252"/>
      <c r="AA52" s="244"/>
      <c r="AB52" s="257" t="s">
        <v>18</v>
      </c>
      <c r="AC52" s="237"/>
      <c r="AD52" s="237"/>
      <c r="AE52" s="240" t="s">
        <v>141</v>
      </c>
      <c r="AF52" s="241" t="s">
        <v>146</v>
      </c>
      <c r="AG52" s="334" t="s">
        <v>146</v>
      </c>
      <c r="AH52" s="240" t="s">
        <v>18</v>
      </c>
      <c r="AI52" s="237"/>
      <c r="AJ52" s="244"/>
      <c r="AK52" s="240" t="s">
        <v>18</v>
      </c>
      <c r="AL52" s="227">
        <v>138.0</v>
      </c>
      <c r="AM52" s="227">
        <v>162.0</v>
      </c>
      <c r="AN52" s="227">
        <v>24.0</v>
      </c>
      <c r="AO52" s="218"/>
    </row>
    <row r="53">
      <c r="A53" s="332" t="s">
        <v>284</v>
      </c>
      <c r="B53" s="315" t="s">
        <v>117</v>
      </c>
      <c r="C53" s="227" t="s">
        <v>118</v>
      </c>
      <c r="D53" s="251"/>
      <c r="E53" s="315" t="s">
        <v>120</v>
      </c>
      <c r="F53" s="316" t="s">
        <v>121</v>
      </c>
      <c r="G53" s="227" t="s">
        <v>24</v>
      </c>
      <c r="H53" s="227" t="s">
        <v>122</v>
      </c>
      <c r="I53" s="227" t="s">
        <v>122</v>
      </c>
      <c r="J53" s="227" t="s">
        <v>123</v>
      </c>
      <c r="K53" s="227" t="s">
        <v>123</v>
      </c>
      <c r="L53" s="227" t="s">
        <v>124</v>
      </c>
      <c r="M53" s="227" t="s">
        <v>123</v>
      </c>
      <c r="N53" s="227" t="s">
        <v>24</v>
      </c>
      <c r="O53" s="227" t="s">
        <v>122</v>
      </c>
      <c r="P53" s="227" t="s">
        <v>122</v>
      </c>
      <c r="Q53" s="227" t="s">
        <v>123</v>
      </c>
      <c r="R53" s="227" t="s">
        <v>123</v>
      </c>
      <c r="S53" s="227" t="s">
        <v>124</v>
      </c>
      <c r="T53" s="227" t="s">
        <v>123</v>
      </c>
      <c r="U53" s="227" t="s">
        <v>24</v>
      </c>
      <c r="V53" s="227" t="s">
        <v>122</v>
      </c>
      <c r="W53" s="227" t="s">
        <v>122</v>
      </c>
      <c r="X53" s="227" t="s">
        <v>123</v>
      </c>
      <c r="Y53" s="227" t="s">
        <v>123</v>
      </c>
      <c r="Z53" s="227" t="s">
        <v>124</v>
      </c>
      <c r="AA53" s="227" t="s">
        <v>123</v>
      </c>
      <c r="AB53" s="227" t="s">
        <v>24</v>
      </c>
      <c r="AC53" s="227" t="s">
        <v>122</v>
      </c>
      <c r="AD53" s="227" t="s">
        <v>122</v>
      </c>
      <c r="AE53" s="227" t="s">
        <v>123</v>
      </c>
      <c r="AF53" s="227" t="s">
        <v>123</v>
      </c>
      <c r="AG53" s="227" t="s">
        <v>124</v>
      </c>
      <c r="AH53" s="227" t="s">
        <v>123</v>
      </c>
      <c r="AI53" s="227" t="s">
        <v>24</v>
      </c>
      <c r="AJ53" s="227" t="s">
        <v>122</v>
      </c>
      <c r="AK53" s="227" t="s">
        <v>122</v>
      </c>
      <c r="AL53" s="228" t="s">
        <v>125</v>
      </c>
      <c r="AM53" s="228" t="s">
        <v>126</v>
      </c>
      <c r="AN53" s="228" t="s">
        <v>127</v>
      </c>
      <c r="AO53" s="218"/>
    </row>
    <row r="54">
      <c r="A54" s="284"/>
      <c r="B54" s="251"/>
      <c r="C54" s="227" t="s">
        <v>239</v>
      </c>
      <c r="D54" s="315" t="s">
        <v>130</v>
      </c>
      <c r="E54" s="315" t="s">
        <v>131</v>
      </c>
      <c r="F54" s="231"/>
      <c r="G54" s="227">
        <v>1.0</v>
      </c>
      <c r="H54" s="227">
        <v>2.0</v>
      </c>
      <c r="I54" s="227">
        <v>3.0</v>
      </c>
      <c r="J54" s="227">
        <v>4.0</v>
      </c>
      <c r="K54" s="227">
        <v>5.0</v>
      </c>
      <c r="L54" s="227">
        <v>6.0</v>
      </c>
      <c r="M54" s="227">
        <v>7.0</v>
      </c>
      <c r="N54" s="227">
        <v>8.0</v>
      </c>
      <c r="O54" s="227">
        <v>9.0</v>
      </c>
      <c r="P54" s="227">
        <v>10.0</v>
      </c>
      <c r="Q54" s="227">
        <v>11.0</v>
      </c>
      <c r="R54" s="227">
        <v>12.0</v>
      </c>
      <c r="S54" s="227">
        <v>13.0</v>
      </c>
      <c r="T54" s="227">
        <v>14.0</v>
      </c>
      <c r="U54" s="227">
        <v>15.0</v>
      </c>
      <c r="V54" s="227">
        <v>16.0</v>
      </c>
      <c r="W54" s="227">
        <v>17.0</v>
      </c>
      <c r="X54" s="227">
        <v>18.0</v>
      </c>
      <c r="Y54" s="227">
        <v>19.0</v>
      </c>
      <c r="Z54" s="227">
        <v>20.0</v>
      </c>
      <c r="AA54" s="227">
        <v>21.0</v>
      </c>
      <c r="AB54" s="227">
        <v>22.0</v>
      </c>
      <c r="AC54" s="227">
        <v>23.0</v>
      </c>
      <c r="AD54" s="227">
        <v>24.0</v>
      </c>
      <c r="AE54" s="227">
        <v>25.0</v>
      </c>
      <c r="AF54" s="227">
        <v>26.0</v>
      </c>
      <c r="AG54" s="227">
        <v>27.0</v>
      </c>
      <c r="AH54" s="227">
        <v>28.0</v>
      </c>
      <c r="AI54" s="227">
        <v>29.0</v>
      </c>
      <c r="AJ54" s="227">
        <v>30.0</v>
      </c>
      <c r="AK54" s="227">
        <v>31.0</v>
      </c>
      <c r="AL54" s="231"/>
      <c r="AM54" s="231"/>
      <c r="AN54" s="231"/>
      <c r="AO54" s="218"/>
    </row>
    <row r="55">
      <c r="A55" s="284"/>
      <c r="B55" s="257">
        <v>142760.0</v>
      </c>
      <c r="C55" s="257" t="s">
        <v>337</v>
      </c>
      <c r="D55" s="257">
        <v>902939.0</v>
      </c>
      <c r="E55" s="317" t="s">
        <v>241</v>
      </c>
      <c r="F55" s="318" t="s">
        <v>172</v>
      </c>
      <c r="G55" s="237"/>
      <c r="H55" s="263" t="s">
        <v>146</v>
      </c>
      <c r="I55" s="237"/>
      <c r="J55" s="237"/>
      <c r="K55" s="264" t="s">
        <v>146</v>
      </c>
      <c r="L55" s="239"/>
      <c r="M55" s="237"/>
      <c r="N55" s="263" t="s">
        <v>146</v>
      </c>
      <c r="O55" s="237"/>
      <c r="P55" s="237"/>
      <c r="Q55" s="263" t="s">
        <v>146</v>
      </c>
      <c r="R55" s="335" t="s">
        <v>146</v>
      </c>
      <c r="S55" s="239"/>
      <c r="T55" s="263" t="s">
        <v>146</v>
      </c>
      <c r="U55" s="237"/>
      <c r="V55" s="335" t="s">
        <v>146</v>
      </c>
      <c r="W55" s="263" t="s">
        <v>146</v>
      </c>
      <c r="X55" s="237"/>
      <c r="Y55" s="239"/>
      <c r="Z55" s="264" t="s">
        <v>146</v>
      </c>
      <c r="AA55" s="237"/>
      <c r="AB55" s="237"/>
      <c r="AC55" s="263" t="s">
        <v>146</v>
      </c>
      <c r="AD55" s="237"/>
      <c r="AE55" s="237"/>
      <c r="AF55" s="264" t="s">
        <v>146</v>
      </c>
      <c r="AG55" s="239"/>
      <c r="AH55" s="237"/>
      <c r="AI55" s="263" t="s">
        <v>146</v>
      </c>
      <c r="AJ55" s="237"/>
      <c r="AK55" s="237"/>
      <c r="AL55" s="227">
        <v>138.0</v>
      </c>
      <c r="AM55" s="227">
        <v>138.0</v>
      </c>
      <c r="AN55" s="227">
        <v>0.0</v>
      </c>
      <c r="AO55" s="218"/>
    </row>
    <row r="56">
      <c r="A56" s="284"/>
      <c r="B56" s="257">
        <v>142573.0</v>
      </c>
      <c r="C56" s="257" t="s">
        <v>338</v>
      </c>
      <c r="D56" s="257">
        <v>3388139.0</v>
      </c>
      <c r="E56" s="317" t="s">
        <v>247</v>
      </c>
      <c r="F56" s="318" t="s">
        <v>172</v>
      </c>
      <c r="G56" s="237"/>
      <c r="H56" s="240" t="s">
        <v>18</v>
      </c>
      <c r="I56" s="237"/>
      <c r="J56" s="240" t="s">
        <v>18</v>
      </c>
      <c r="K56" s="241" t="s">
        <v>18</v>
      </c>
      <c r="L56" s="333" t="s">
        <v>145</v>
      </c>
      <c r="M56" s="237"/>
      <c r="N56" s="240" t="s">
        <v>18</v>
      </c>
      <c r="O56" s="320" t="s">
        <v>144</v>
      </c>
      <c r="P56" s="240" t="s">
        <v>279</v>
      </c>
      <c r="Q56" s="320" t="s">
        <v>255</v>
      </c>
      <c r="R56" s="319" t="s">
        <v>312</v>
      </c>
      <c r="S56" s="239"/>
      <c r="T56" s="240" t="s">
        <v>18</v>
      </c>
      <c r="U56" s="320" t="s">
        <v>144</v>
      </c>
      <c r="V56" s="237"/>
      <c r="W56" s="240" t="s">
        <v>18</v>
      </c>
      <c r="X56" s="319" t="s">
        <v>339</v>
      </c>
      <c r="Y56" s="241" t="s">
        <v>145</v>
      </c>
      <c r="Z56" s="241" t="s">
        <v>141</v>
      </c>
      <c r="AA56" s="320" t="s">
        <v>147</v>
      </c>
      <c r="AB56" s="237"/>
      <c r="AC56" s="240" t="s">
        <v>18</v>
      </c>
      <c r="AD56" s="237"/>
      <c r="AE56" s="237"/>
      <c r="AF56" s="333" t="s">
        <v>147</v>
      </c>
      <c r="AG56" s="334" t="s">
        <v>255</v>
      </c>
      <c r="AH56" s="237"/>
      <c r="AI56" s="240" t="s">
        <v>18</v>
      </c>
      <c r="AJ56" s="240" t="s">
        <v>18</v>
      </c>
      <c r="AK56" s="237"/>
      <c r="AL56" s="227">
        <v>138.0</v>
      </c>
      <c r="AM56" s="227">
        <v>150.0</v>
      </c>
      <c r="AN56" s="227">
        <v>12.0</v>
      </c>
      <c r="AO56" s="218"/>
    </row>
    <row r="57">
      <c r="A57" s="284"/>
      <c r="B57" s="257">
        <v>142654.0</v>
      </c>
      <c r="C57" s="257" t="s">
        <v>340</v>
      </c>
      <c r="D57" s="234">
        <v>684861.0</v>
      </c>
      <c r="E57" s="317" t="s">
        <v>252</v>
      </c>
      <c r="F57" s="318" t="s">
        <v>172</v>
      </c>
      <c r="G57" s="237"/>
      <c r="H57" s="240" t="s">
        <v>18</v>
      </c>
      <c r="I57" s="320" t="s">
        <v>144</v>
      </c>
      <c r="J57" s="237"/>
      <c r="K57" s="241" t="s">
        <v>177</v>
      </c>
      <c r="L57" s="239"/>
      <c r="M57" s="320" t="s">
        <v>255</v>
      </c>
      <c r="N57" s="240" t="s">
        <v>146</v>
      </c>
      <c r="O57" s="237"/>
      <c r="P57" s="237"/>
      <c r="Q57" s="240" t="s">
        <v>18</v>
      </c>
      <c r="R57" s="333" t="s">
        <v>144</v>
      </c>
      <c r="S57" s="319" t="s">
        <v>341</v>
      </c>
      <c r="T57" s="240" t="s">
        <v>18</v>
      </c>
      <c r="U57" s="320" t="s">
        <v>342</v>
      </c>
      <c r="V57" s="320" t="s">
        <v>24</v>
      </c>
      <c r="W57" s="263" t="s">
        <v>146</v>
      </c>
      <c r="X57" s="335" t="s">
        <v>146</v>
      </c>
      <c r="Y57" s="339" t="s">
        <v>146</v>
      </c>
      <c r="Z57" s="241" t="s">
        <v>216</v>
      </c>
      <c r="AA57" s="237"/>
      <c r="AB57" s="320" t="s">
        <v>144</v>
      </c>
      <c r="AC57" s="240" t="s">
        <v>146</v>
      </c>
      <c r="AD57" s="237"/>
      <c r="AE57" s="237"/>
      <c r="AF57" s="241" t="s">
        <v>146</v>
      </c>
      <c r="AG57" s="239"/>
      <c r="AH57" s="237"/>
      <c r="AI57" s="240" t="s">
        <v>146</v>
      </c>
      <c r="AJ57" s="237"/>
      <c r="AK57" s="320" t="s">
        <v>146</v>
      </c>
      <c r="AL57" s="227">
        <v>138.0</v>
      </c>
      <c r="AM57" s="227">
        <v>150.0</v>
      </c>
      <c r="AN57" s="227">
        <v>12.0</v>
      </c>
      <c r="AO57" s="218"/>
    </row>
    <row r="58">
      <c r="A58" s="284"/>
      <c r="B58" s="262">
        <v>150916.0</v>
      </c>
      <c r="C58" s="342" t="s">
        <v>343</v>
      </c>
      <c r="D58" s="262">
        <v>613248.0</v>
      </c>
      <c r="E58" s="317" t="s">
        <v>258</v>
      </c>
      <c r="F58" s="318" t="s">
        <v>172</v>
      </c>
      <c r="G58" s="237"/>
      <c r="H58" s="240" t="s">
        <v>18</v>
      </c>
      <c r="I58" s="237"/>
      <c r="J58" s="237"/>
      <c r="K58" s="241" t="s">
        <v>141</v>
      </c>
      <c r="L58" s="239"/>
      <c r="M58" s="237"/>
      <c r="N58" s="240" t="s">
        <v>18</v>
      </c>
      <c r="O58" s="237"/>
      <c r="P58" s="237"/>
      <c r="Q58" s="240" t="s">
        <v>18</v>
      </c>
      <c r="R58" s="239"/>
      <c r="S58" s="239"/>
      <c r="T58" s="240" t="s">
        <v>18</v>
      </c>
      <c r="U58" s="319" t="s">
        <v>332</v>
      </c>
      <c r="V58" s="237"/>
      <c r="W58" s="240" t="s">
        <v>18</v>
      </c>
      <c r="X58" s="319" t="s">
        <v>310</v>
      </c>
      <c r="Y58" s="239"/>
      <c r="Z58" s="241" t="s">
        <v>18</v>
      </c>
      <c r="AA58" s="237"/>
      <c r="AB58" s="237"/>
      <c r="AC58" s="240" t="s">
        <v>18</v>
      </c>
      <c r="AD58" s="240" t="s">
        <v>18</v>
      </c>
      <c r="AE58" s="320" t="s">
        <v>144</v>
      </c>
      <c r="AF58" s="241" t="s">
        <v>18</v>
      </c>
      <c r="AG58" s="239"/>
      <c r="AH58" s="320" t="s">
        <v>144</v>
      </c>
      <c r="AI58" s="240" t="s">
        <v>18</v>
      </c>
      <c r="AJ58" s="237"/>
      <c r="AK58" s="237"/>
      <c r="AL58" s="227">
        <v>138.0</v>
      </c>
      <c r="AM58" s="227">
        <v>138.0</v>
      </c>
      <c r="AN58" s="227">
        <v>0.0</v>
      </c>
      <c r="AO58" s="218"/>
    </row>
    <row r="59">
      <c r="A59" s="284"/>
      <c r="B59" s="257">
        <v>150959.0</v>
      </c>
      <c r="C59" s="257" t="s">
        <v>344</v>
      </c>
      <c r="D59" s="234">
        <v>657842.0</v>
      </c>
      <c r="E59" s="317" t="s">
        <v>261</v>
      </c>
      <c r="F59" s="318" t="s">
        <v>172</v>
      </c>
      <c r="G59" s="237"/>
      <c r="H59" s="240" t="s">
        <v>18</v>
      </c>
      <c r="I59" s="237"/>
      <c r="J59" s="237"/>
      <c r="K59" s="241" t="s">
        <v>146</v>
      </c>
      <c r="L59" s="239"/>
      <c r="M59" s="237"/>
      <c r="N59" s="240" t="s">
        <v>18</v>
      </c>
      <c r="O59" s="237"/>
      <c r="P59" s="237"/>
      <c r="Q59" s="240" t="s">
        <v>18</v>
      </c>
      <c r="R59" s="239"/>
      <c r="S59" s="239"/>
      <c r="T59" s="240" t="s">
        <v>18</v>
      </c>
      <c r="U59" s="319" t="s">
        <v>312</v>
      </c>
      <c r="V59" s="237"/>
      <c r="W59" s="308" t="s">
        <v>317</v>
      </c>
      <c r="X59" s="319" t="s">
        <v>345</v>
      </c>
      <c r="Y59" s="239"/>
      <c r="Z59" s="241" t="s">
        <v>18</v>
      </c>
      <c r="AA59" s="240" t="s">
        <v>18</v>
      </c>
      <c r="AB59" s="237"/>
      <c r="AC59" s="240" t="s">
        <v>18</v>
      </c>
      <c r="AD59" s="237"/>
      <c r="AE59" s="237"/>
      <c r="AF59" s="241" t="s">
        <v>18</v>
      </c>
      <c r="AG59" s="239"/>
      <c r="AH59" s="237"/>
      <c r="AI59" s="240" t="s">
        <v>18</v>
      </c>
      <c r="AJ59" s="334" t="s">
        <v>346</v>
      </c>
      <c r="AK59" s="237"/>
      <c r="AL59" s="227">
        <v>138.0</v>
      </c>
      <c r="AM59" s="227">
        <v>150.0</v>
      </c>
      <c r="AN59" s="227">
        <v>12.0</v>
      </c>
      <c r="AO59" s="218"/>
    </row>
    <row r="60">
      <c r="A60" s="284"/>
      <c r="B60" s="257">
        <v>150720.0</v>
      </c>
      <c r="C60" s="257" t="s">
        <v>347</v>
      </c>
      <c r="D60" s="234">
        <v>492314.0</v>
      </c>
      <c r="E60" s="317" t="s">
        <v>263</v>
      </c>
      <c r="F60" s="318" t="s">
        <v>172</v>
      </c>
      <c r="G60" s="240" t="s">
        <v>18</v>
      </c>
      <c r="H60" s="240" t="s">
        <v>141</v>
      </c>
      <c r="I60" s="237"/>
      <c r="J60" s="319" t="s">
        <v>146</v>
      </c>
      <c r="K60" s="241" t="s">
        <v>146</v>
      </c>
      <c r="L60" s="239"/>
      <c r="M60" s="237"/>
      <c r="N60" s="240" t="s">
        <v>18</v>
      </c>
      <c r="O60" s="237"/>
      <c r="P60" s="240" t="s">
        <v>18</v>
      </c>
      <c r="Q60" s="240" t="s">
        <v>141</v>
      </c>
      <c r="R60" s="241" t="s">
        <v>18</v>
      </c>
      <c r="S60" s="239"/>
      <c r="T60" s="240" t="s">
        <v>18</v>
      </c>
      <c r="U60" s="237"/>
      <c r="V60" s="240" t="s">
        <v>85</v>
      </c>
      <c r="W60" s="240" t="s">
        <v>18</v>
      </c>
      <c r="X60" s="237"/>
      <c r="Y60" s="239"/>
      <c r="Z60" s="241" t="s">
        <v>18</v>
      </c>
      <c r="AA60" s="237"/>
      <c r="AB60" s="237"/>
      <c r="AC60" s="240" t="s">
        <v>18</v>
      </c>
      <c r="AD60" s="237"/>
      <c r="AE60" s="237"/>
      <c r="AF60" s="241" t="s">
        <v>141</v>
      </c>
      <c r="AG60" s="239"/>
      <c r="AH60" s="237"/>
      <c r="AI60" s="240" t="s">
        <v>18</v>
      </c>
      <c r="AJ60" s="237"/>
      <c r="AK60" s="237"/>
      <c r="AL60" s="227">
        <v>138.0</v>
      </c>
      <c r="AM60" s="227">
        <v>138.0</v>
      </c>
      <c r="AN60" s="227">
        <v>0.0</v>
      </c>
      <c r="AO60" s="218"/>
    </row>
    <row r="61">
      <c r="A61" s="284"/>
      <c r="B61" s="244"/>
      <c r="C61" s="244"/>
      <c r="D61" s="244"/>
      <c r="E61" s="317" t="s">
        <v>264</v>
      </c>
      <c r="F61" s="318" t="s">
        <v>172</v>
      </c>
      <c r="G61" s="237"/>
      <c r="H61" s="237"/>
      <c r="I61" s="237"/>
      <c r="J61" s="237"/>
      <c r="K61" s="239"/>
      <c r="L61" s="239"/>
      <c r="M61" s="237"/>
      <c r="N61" s="237"/>
      <c r="O61" s="237"/>
      <c r="P61" s="237"/>
      <c r="Q61" s="237"/>
      <c r="R61" s="239"/>
      <c r="S61" s="239"/>
      <c r="T61" s="237"/>
      <c r="U61" s="237"/>
      <c r="V61" s="237"/>
      <c r="W61" s="237"/>
      <c r="X61" s="237"/>
      <c r="Y61" s="239"/>
      <c r="Z61" s="239"/>
      <c r="AA61" s="237"/>
      <c r="AB61" s="237"/>
      <c r="AC61" s="237"/>
      <c r="AD61" s="237"/>
      <c r="AE61" s="237"/>
      <c r="AF61" s="239"/>
      <c r="AG61" s="239"/>
      <c r="AH61" s="237"/>
      <c r="AI61" s="237"/>
      <c r="AJ61" s="237"/>
      <c r="AK61" s="237"/>
      <c r="AL61" s="230"/>
      <c r="AM61" s="230"/>
      <c r="AN61" s="230"/>
      <c r="AO61" s="218"/>
    </row>
    <row r="62">
      <c r="A62" s="284"/>
      <c r="B62" s="257">
        <v>142891.0</v>
      </c>
      <c r="C62" s="257" t="s">
        <v>348</v>
      </c>
      <c r="D62" s="257">
        <v>718961.0</v>
      </c>
      <c r="E62" s="317" t="s">
        <v>266</v>
      </c>
      <c r="F62" s="318" t="s">
        <v>172</v>
      </c>
      <c r="G62" s="240" t="s">
        <v>267</v>
      </c>
      <c r="H62" s="240" t="s">
        <v>141</v>
      </c>
      <c r="I62" s="240" t="s">
        <v>18</v>
      </c>
      <c r="J62" s="237"/>
      <c r="K62" s="239"/>
      <c r="L62" s="239"/>
      <c r="M62" s="237"/>
      <c r="N62" s="240" t="s">
        <v>18</v>
      </c>
      <c r="O62" s="237"/>
      <c r="P62" s="237"/>
      <c r="Q62" s="240" t="s">
        <v>18</v>
      </c>
      <c r="R62" s="239"/>
      <c r="S62" s="239"/>
      <c r="T62" s="240" t="s">
        <v>18</v>
      </c>
      <c r="U62" s="237"/>
      <c r="V62" s="237"/>
      <c r="W62" s="240" t="s">
        <v>18</v>
      </c>
      <c r="X62" s="237"/>
      <c r="Y62" s="239"/>
      <c r="Z62" s="241" t="s">
        <v>18</v>
      </c>
      <c r="AA62" s="319" t="s">
        <v>267</v>
      </c>
      <c r="AB62" s="237"/>
      <c r="AC62" s="240" t="s">
        <v>18</v>
      </c>
      <c r="AD62" s="323" t="s">
        <v>267</v>
      </c>
      <c r="AE62" s="237"/>
      <c r="AF62" s="241" t="s">
        <v>208</v>
      </c>
      <c r="AG62" s="239"/>
      <c r="AH62" s="237"/>
      <c r="AI62" s="240" t="s">
        <v>18</v>
      </c>
      <c r="AJ62" s="237"/>
      <c r="AK62" s="237"/>
      <c r="AL62" s="227">
        <v>138.0</v>
      </c>
      <c r="AM62" s="227">
        <v>144.0</v>
      </c>
      <c r="AN62" s="227">
        <v>6.0</v>
      </c>
      <c r="AO62" s="218"/>
    </row>
    <row r="63">
      <c r="A63" s="231"/>
      <c r="B63" s="343" t="s">
        <v>204</v>
      </c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8"/>
      <c r="AO63" s="218"/>
    </row>
    <row r="64">
      <c r="A64" s="344" t="s">
        <v>204</v>
      </c>
      <c r="B64" s="285" t="s">
        <v>178</v>
      </c>
      <c r="C64" s="345" t="s">
        <v>206</v>
      </c>
      <c r="D64" s="167"/>
      <c r="E64" s="167"/>
      <c r="F64" s="167"/>
      <c r="G64" s="168"/>
      <c r="H64" s="344" t="s">
        <v>204</v>
      </c>
      <c r="I64" s="291" t="s">
        <v>349</v>
      </c>
      <c r="J64" s="168"/>
      <c r="K64" s="346" t="s">
        <v>350</v>
      </c>
      <c r="L64" s="167"/>
      <c r="M64" s="167"/>
      <c r="N64" s="167"/>
      <c r="O64" s="167"/>
      <c r="P64" s="167"/>
      <c r="Q64" s="167"/>
      <c r="R64" s="167"/>
      <c r="S64" s="167"/>
      <c r="T64" s="167"/>
      <c r="U64" s="168"/>
      <c r="V64" s="344" t="s">
        <v>204</v>
      </c>
      <c r="W64" s="347" t="s">
        <v>267</v>
      </c>
      <c r="X64" s="168"/>
      <c r="Y64" s="348" t="s">
        <v>351</v>
      </c>
      <c r="Z64" s="167"/>
      <c r="AA64" s="168"/>
      <c r="AB64" s="349" t="s">
        <v>352</v>
      </c>
      <c r="AC64" s="348" t="s">
        <v>353</v>
      </c>
      <c r="AD64" s="167"/>
      <c r="AE64" s="168"/>
      <c r="AF64" s="350" t="s">
        <v>268</v>
      </c>
      <c r="AG64" s="351" t="s">
        <v>354</v>
      </c>
      <c r="AH64" s="168"/>
      <c r="AI64" s="350" t="s">
        <v>355</v>
      </c>
      <c r="AJ64" s="352"/>
      <c r="AK64" s="352"/>
      <c r="AL64" s="301"/>
      <c r="AM64" s="184"/>
      <c r="AN64" s="179"/>
      <c r="AO64" s="218"/>
    </row>
    <row r="65">
      <c r="A65" s="284"/>
      <c r="B65" s="285" t="s">
        <v>145</v>
      </c>
      <c r="C65" s="345" t="s">
        <v>205</v>
      </c>
      <c r="D65" s="167"/>
      <c r="E65" s="167"/>
      <c r="F65" s="167"/>
      <c r="G65" s="168"/>
      <c r="H65" s="284"/>
      <c r="I65" s="291" t="s">
        <v>144</v>
      </c>
      <c r="J65" s="168"/>
      <c r="K65" s="346" t="s">
        <v>356</v>
      </c>
      <c r="L65" s="167"/>
      <c r="M65" s="167"/>
      <c r="N65" s="167"/>
      <c r="O65" s="167"/>
      <c r="P65" s="167"/>
      <c r="Q65" s="167"/>
      <c r="R65" s="167"/>
      <c r="S65" s="167"/>
      <c r="T65" s="167"/>
      <c r="U65" s="168"/>
      <c r="V65" s="284"/>
      <c r="W65" s="345" t="s">
        <v>357</v>
      </c>
      <c r="X65" s="168"/>
      <c r="Y65" s="346" t="s">
        <v>358</v>
      </c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8"/>
      <c r="AO65" s="218"/>
    </row>
    <row r="66">
      <c r="A66" s="284"/>
      <c r="B66" s="257" t="s">
        <v>208</v>
      </c>
      <c r="C66" s="346" t="s">
        <v>209</v>
      </c>
      <c r="D66" s="167"/>
      <c r="E66" s="167"/>
      <c r="F66" s="167"/>
      <c r="G66" s="168"/>
      <c r="H66" s="284"/>
      <c r="I66" s="291" t="s">
        <v>147</v>
      </c>
      <c r="J66" s="168"/>
      <c r="K66" s="346" t="s">
        <v>356</v>
      </c>
      <c r="L66" s="167"/>
      <c r="M66" s="167"/>
      <c r="N66" s="167"/>
      <c r="O66" s="167"/>
      <c r="P66" s="167"/>
      <c r="Q66" s="167"/>
      <c r="R66" s="167"/>
      <c r="S66" s="167"/>
      <c r="T66" s="167"/>
      <c r="U66" s="168"/>
      <c r="V66" s="284"/>
      <c r="W66" s="289" t="s">
        <v>11</v>
      </c>
      <c r="X66" s="168"/>
      <c r="Y66" s="345" t="s">
        <v>207</v>
      </c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8"/>
      <c r="AO66" s="218"/>
    </row>
    <row r="67">
      <c r="A67" s="284"/>
      <c r="B67" s="295" t="s">
        <v>213</v>
      </c>
      <c r="C67" s="345" t="s">
        <v>214</v>
      </c>
      <c r="D67" s="167"/>
      <c r="E67" s="167"/>
      <c r="F67" s="167"/>
      <c r="G67" s="168"/>
      <c r="H67" s="284"/>
      <c r="I67" s="353" t="s">
        <v>144</v>
      </c>
      <c r="J67" s="168"/>
      <c r="K67" s="345" t="s">
        <v>210</v>
      </c>
      <c r="L67" s="167"/>
      <c r="M67" s="167"/>
      <c r="N67" s="167"/>
      <c r="O67" s="167"/>
      <c r="P67" s="167"/>
      <c r="Q67" s="167"/>
      <c r="R67" s="167"/>
      <c r="S67" s="167"/>
      <c r="T67" s="167"/>
      <c r="U67" s="168"/>
      <c r="V67" s="284"/>
      <c r="W67" s="289" t="s">
        <v>24</v>
      </c>
      <c r="X67" s="168"/>
      <c r="Y67" s="345" t="s">
        <v>211</v>
      </c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8"/>
      <c r="AO67" s="218"/>
    </row>
    <row r="68">
      <c r="A68" s="284"/>
      <c r="B68" s="342" t="s">
        <v>154</v>
      </c>
      <c r="C68" s="345" t="s">
        <v>219</v>
      </c>
      <c r="D68" s="167"/>
      <c r="E68" s="167"/>
      <c r="F68" s="167"/>
      <c r="G68" s="168"/>
      <c r="H68" s="284"/>
      <c r="I68" s="353" t="s">
        <v>147</v>
      </c>
      <c r="J68" s="168"/>
      <c r="K68" s="345" t="s">
        <v>215</v>
      </c>
      <c r="L68" s="167"/>
      <c r="M68" s="167"/>
      <c r="N68" s="167"/>
      <c r="O68" s="167"/>
      <c r="P68" s="167"/>
      <c r="Q68" s="167"/>
      <c r="R68" s="167"/>
      <c r="S68" s="167"/>
      <c r="T68" s="167"/>
      <c r="U68" s="168"/>
      <c r="V68" s="284"/>
      <c r="W68" s="354" t="s">
        <v>216</v>
      </c>
      <c r="X68" s="168"/>
      <c r="Y68" s="345" t="s">
        <v>217</v>
      </c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8"/>
      <c r="AO68" s="218"/>
    </row>
    <row r="69">
      <c r="A69" s="284"/>
      <c r="B69" s="342" t="s">
        <v>223</v>
      </c>
      <c r="C69" s="345" t="s">
        <v>224</v>
      </c>
      <c r="D69" s="167"/>
      <c r="E69" s="167"/>
      <c r="F69" s="167"/>
      <c r="G69" s="168"/>
      <c r="H69" s="284"/>
      <c r="I69" s="291" t="s">
        <v>11</v>
      </c>
      <c r="J69" s="168"/>
      <c r="K69" s="345" t="s">
        <v>220</v>
      </c>
      <c r="L69" s="167"/>
      <c r="M69" s="167"/>
      <c r="N69" s="167"/>
      <c r="O69" s="167"/>
      <c r="P69" s="167"/>
      <c r="Q69" s="167"/>
      <c r="R69" s="167"/>
      <c r="S69" s="167"/>
      <c r="T69" s="167"/>
      <c r="U69" s="168"/>
      <c r="V69" s="284"/>
      <c r="W69" s="354" t="s">
        <v>177</v>
      </c>
      <c r="X69" s="168"/>
      <c r="Y69" s="345" t="s">
        <v>221</v>
      </c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8"/>
      <c r="AO69" s="218"/>
    </row>
    <row r="70">
      <c r="A70" s="284"/>
      <c r="B70" s="355" t="s">
        <v>359</v>
      </c>
      <c r="C70" s="356" t="s">
        <v>360</v>
      </c>
      <c r="D70" s="167"/>
      <c r="E70" s="167"/>
      <c r="F70" s="167"/>
      <c r="G70" s="168"/>
      <c r="H70" s="284"/>
      <c r="I70" s="291" t="s">
        <v>24</v>
      </c>
      <c r="J70" s="168"/>
      <c r="K70" s="345" t="s">
        <v>225</v>
      </c>
      <c r="L70" s="167"/>
      <c r="M70" s="167"/>
      <c r="N70" s="167"/>
      <c r="O70" s="167"/>
      <c r="P70" s="167"/>
      <c r="Q70" s="167"/>
      <c r="R70" s="167"/>
      <c r="S70" s="167"/>
      <c r="T70" s="167"/>
      <c r="U70" s="168"/>
      <c r="V70" s="284"/>
      <c r="W70" s="357" t="s">
        <v>195</v>
      </c>
      <c r="X70" s="168"/>
      <c r="Y70" s="345" t="s">
        <v>226</v>
      </c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8"/>
      <c r="AO70" s="218"/>
    </row>
    <row r="71">
      <c r="A71" s="231"/>
      <c r="B71" s="358" t="s">
        <v>146</v>
      </c>
      <c r="C71" s="356" t="s">
        <v>227</v>
      </c>
      <c r="D71" s="167"/>
      <c r="E71" s="167"/>
      <c r="F71" s="167"/>
      <c r="G71" s="168"/>
      <c r="H71" s="231"/>
      <c r="I71" s="359" t="s">
        <v>16</v>
      </c>
      <c r="J71" s="168"/>
      <c r="K71" s="359" t="s">
        <v>229</v>
      </c>
      <c r="L71" s="167"/>
      <c r="M71" s="167"/>
      <c r="N71" s="167"/>
      <c r="O71" s="167"/>
      <c r="P71" s="167"/>
      <c r="Q71" s="167"/>
      <c r="R71" s="167"/>
      <c r="S71" s="167"/>
      <c r="T71" s="167"/>
      <c r="U71" s="168"/>
      <c r="V71" s="231"/>
      <c r="W71" s="360" t="s">
        <v>361</v>
      </c>
      <c r="X71" s="168"/>
      <c r="Y71" s="360" t="s">
        <v>361</v>
      </c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8"/>
      <c r="AO71" s="218"/>
    </row>
    <row r="72">
      <c r="A72" s="361"/>
      <c r="B72" s="362" t="s">
        <v>362</v>
      </c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8"/>
      <c r="AO72" s="218"/>
    </row>
    <row r="73">
      <c r="A73" s="363" t="s">
        <v>236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107"/>
      <c r="AO73" s="218"/>
    </row>
    <row r="74">
      <c r="A74" s="364" t="s">
        <v>363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5"/>
      <c r="AO74" s="218"/>
    </row>
    <row r="75">
      <c r="A75" s="219"/>
      <c r="AN75" s="220"/>
      <c r="AO75" s="218"/>
    </row>
    <row r="76">
      <c r="A76" s="219"/>
      <c r="AN76" s="220"/>
      <c r="AO76" s="218"/>
    </row>
    <row r="77">
      <c r="A77" s="221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3"/>
      <c r="AO77" s="218"/>
    </row>
  </sheetData>
  <mergeCells count="85">
    <mergeCell ref="K64:U64"/>
    <mergeCell ref="W64:X64"/>
    <mergeCell ref="AG64:AH64"/>
    <mergeCell ref="AL64:AN64"/>
    <mergeCell ref="I64:J64"/>
    <mergeCell ref="I65:J65"/>
    <mergeCell ref="K65:U65"/>
    <mergeCell ref="W65:X65"/>
    <mergeCell ref="C65:G65"/>
    <mergeCell ref="C66:G66"/>
    <mergeCell ref="I66:J66"/>
    <mergeCell ref="K66:U66"/>
    <mergeCell ref="C67:G67"/>
    <mergeCell ref="I67:J67"/>
    <mergeCell ref="W68:X68"/>
    <mergeCell ref="Y68:AN68"/>
    <mergeCell ref="Y64:AA64"/>
    <mergeCell ref="AC64:AE64"/>
    <mergeCell ref="K67:U67"/>
    <mergeCell ref="W67:X67"/>
    <mergeCell ref="Y67:AN67"/>
    <mergeCell ref="I68:J68"/>
    <mergeCell ref="K68:U68"/>
    <mergeCell ref="AM13:AM14"/>
    <mergeCell ref="AN13:AN14"/>
    <mergeCell ref="AM23:AM24"/>
    <mergeCell ref="AN23:AN24"/>
    <mergeCell ref="AB25:AK25"/>
    <mergeCell ref="A1:AN1"/>
    <mergeCell ref="A2:A12"/>
    <mergeCell ref="F2:F3"/>
    <mergeCell ref="AM2:AM3"/>
    <mergeCell ref="AN2:AN3"/>
    <mergeCell ref="F13:F14"/>
    <mergeCell ref="G18:Z18"/>
    <mergeCell ref="F33:F34"/>
    <mergeCell ref="F43:F44"/>
    <mergeCell ref="A53:A63"/>
    <mergeCell ref="F53:F54"/>
    <mergeCell ref="A64:A71"/>
    <mergeCell ref="H64:H71"/>
    <mergeCell ref="C68:G68"/>
    <mergeCell ref="C69:G69"/>
    <mergeCell ref="A13:A22"/>
    <mergeCell ref="A23:A32"/>
    <mergeCell ref="F23:F24"/>
    <mergeCell ref="A33:A42"/>
    <mergeCell ref="I40:AB40"/>
    <mergeCell ref="Y42:AJ42"/>
    <mergeCell ref="A43:A52"/>
    <mergeCell ref="AM43:AM44"/>
    <mergeCell ref="AN43:AN44"/>
    <mergeCell ref="AL2:AL3"/>
    <mergeCell ref="AL13:AL14"/>
    <mergeCell ref="AL23:AL24"/>
    <mergeCell ref="AL33:AL34"/>
    <mergeCell ref="AM33:AM34"/>
    <mergeCell ref="AN33:AN34"/>
    <mergeCell ref="AL43:AL44"/>
    <mergeCell ref="I69:J69"/>
    <mergeCell ref="K69:U69"/>
    <mergeCell ref="C64:G64"/>
    <mergeCell ref="C71:G71"/>
    <mergeCell ref="AL53:AL54"/>
    <mergeCell ref="AM53:AM54"/>
    <mergeCell ref="AN53:AN54"/>
    <mergeCell ref="B63:AN63"/>
    <mergeCell ref="V64:V71"/>
    <mergeCell ref="Y65:AN65"/>
    <mergeCell ref="Y70:AN70"/>
    <mergeCell ref="W66:X66"/>
    <mergeCell ref="Y66:AN66"/>
    <mergeCell ref="W69:X69"/>
    <mergeCell ref="Y69:AN69"/>
    <mergeCell ref="C70:G70"/>
    <mergeCell ref="I70:J70"/>
    <mergeCell ref="K70:U70"/>
    <mergeCell ref="W70:X70"/>
    <mergeCell ref="I71:J71"/>
    <mergeCell ref="K71:U71"/>
    <mergeCell ref="W71:X71"/>
    <mergeCell ref="Y71:AN71"/>
    <mergeCell ref="B72:AN72"/>
    <mergeCell ref="A73:AN73"/>
    <mergeCell ref="A74:AN77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9.0"/>
    <col customWidth="1" min="2" max="2" width="7.71"/>
    <col customWidth="1" min="4" max="4" width="8.14"/>
    <col customWidth="1" min="5" max="5" width="9.57"/>
    <col customWidth="1" min="6" max="39" width="4.86"/>
  </cols>
  <sheetData>
    <row r="1">
      <c r="A1" s="311" t="s">
        <v>364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>
      <c r="A2" s="219"/>
      <c r="AM2" s="220"/>
    </row>
    <row r="3">
      <c r="A3" s="219"/>
      <c r="AM3" s="220"/>
    </row>
    <row r="4">
      <c r="A4" s="221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3"/>
    </row>
    <row r="5">
      <c r="A5" s="365"/>
      <c r="B5" s="366"/>
      <c r="C5" s="367" t="s">
        <v>118</v>
      </c>
      <c r="D5" s="367" t="s">
        <v>120</v>
      </c>
      <c r="E5" s="368" t="s">
        <v>121</v>
      </c>
      <c r="F5" s="367" t="s">
        <v>24</v>
      </c>
      <c r="G5" s="367" t="s">
        <v>122</v>
      </c>
      <c r="H5" s="367" t="s">
        <v>122</v>
      </c>
      <c r="I5" s="367" t="s">
        <v>123</v>
      </c>
      <c r="J5" s="367" t="s">
        <v>123</v>
      </c>
      <c r="K5" s="367" t="s">
        <v>124</v>
      </c>
      <c r="L5" s="367" t="s">
        <v>123</v>
      </c>
      <c r="M5" s="367" t="s">
        <v>24</v>
      </c>
      <c r="N5" s="367" t="s">
        <v>122</v>
      </c>
      <c r="O5" s="367" t="s">
        <v>122</v>
      </c>
      <c r="P5" s="367" t="s">
        <v>123</v>
      </c>
      <c r="Q5" s="367" t="s">
        <v>123</v>
      </c>
      <c r="R5" s="367" t="s">
        <v>124</v>
      </c>
      <c r="S5" s="367" t="s">
        <v>123</v>
      </c>
      <c r="T5" s="367" t="s">
        <v>24</v>
      </c>
      <c r="U5" s="367" t="s">
        <v>122</v>
      </c>
      <c r="V5" s="367" t="s">
        <v>122</v>
      </c>
      <c r="W5" s="367" t="s">
        <v>123</v>
      </c>
      <c r="X5" s="367" t="s">
        <v>123</v>
      </c>
      <c r="Y5" s="367" t="s">
        <v>124</v>
      </c>
      <c r="Z5" s="367" t="s">
        <v>123</v>
      </c>
      <c r="AA5" s="367" t="s">
        <v>24</v>
      </c>
      <c r="AB5" s="367" t="s">
        <v>122</v>
      </c>
      <c r="AC5" s="367" t="s">
        <v>122</v>
      </c>
      <c r="AD5" s="367" t="s">
        <v>123</v>
      </c>
      <c r="AE5" s="367" t="s">
        <v>123</v>
      </c>
      <c r="AF5" s="367" t="s">
        <v>124</v>
      </c>
      <c r="AG5" s="367" t="s">
        <v>123</v>
      </c>
      <c r="AH5" s="367" t="s">
        <v>24</v>
      </c>
      <c r="AI5" s="367" t="s">
        <v>122</v>
      </c>
      <c r="AJ5" s="367" t="s">
        <v>122</v>
      </c>
      <c r="AK5" s="368" t="s">
        <v>125</v>
      </c>
      <c r="AL5" s="368" t="s">
        <v>126</v>
      </c>
      <c r="AM5" s="368" t="s">
        <v>127</v>
      </c>
    </row>
    <row r="6">
      <c r="A6" s="365"/>
      <c r="B6" s="366"/>
      <c r="C6" s="227" t="s">
        <v>365</v>
      </c>
      <c r="D6" s="227" t="s">
        <v>131</v>
      </c>
      <c r="E6" s="231"/>
      <c r="F6" s="227">
        <v>1.0</v>
      </c>
      <c r="G6" s="227">
        <v>2.0</v>
      </c>
      <c r="H6" s="227">
        <v>3.0</v>
      </c>
      <c r="I6" s="227">
        <v>4.0</v>
      </c>
      <c r="J6" s="227">
        <v>5.0</v>
      </c>
      <c r="K6" s="227">
        <v>6.0</v>
      </c>
      <c r="L6" s="227">
        <v>7.0</v>
      </c>
      <c r="M6" s="227">
        <v>8.0</v>
      </c>
      <c r="N6" s="227">
        <v>9.0</v>
      </c>
      <c r="O6" s="227">
        <v>10.0</v>
      </c>
      <c r="P6" s="227">
        <v>11.0</v>
      </c>
      <c r="Q6" s="227">
        <v>12.0</v>
      </c>
      <c r="R6" s="227">
        <v>13.0</v>
      </c>
      <c r="S6" s="227">
        <v>14.0</v>
      </c>
      <c r="T6" s="227">
        <v>15.0</v>
      </c>
      <c r="U6" s="227">
        <v>16.0</v>
      </c>
      <c r="V6" s="227">
        <v>17.0</v>
      </c>
      <c r="W6" s="227">
        <v>18.0</v>
      </c>
      <c r="X6" s="227">
        <v>19.0</v>
      </c>
      <c r="Y6" s="227">
        <v>20.0</v>
      </c>
      <c r="Z6" s="227">
        <v>21.0</v>
      </c>
      <c r="AA6" s="227">
        <v>22.0</v>
      </c>
      <c r="AB6" s="227">
        <v>23.0</v>
      </c>
      <c r="AC6" s="227">
        <v>24.0</v>
      </c>
      <c r="AD6" s="227">
        <v>25.0</v>
      </c>
      <c r="AE6" s="227">
        <v>26.0</v>
      </c>
      <c r="AF6" s="227">
        <v>27.0</v>
      </c>
      <c r="AG6" s="227">
        <v>28.0</v>
      </c>
      <c r="AH6" s="227">
        <v>29.0</v>
      </c>
      <c r="AI6" s="227">
        <v>30.0</v>
      </c>
      <c r="AJ6" s="227">
        <v>31.0</v>
      </c>
      <c r="AK6" s="231"/>
      <c r="AL6" s="231"/>
      <c r="AM6" s="231"/>
    </row>
    <row r="7">
      <c r="A7" s="369"/>
      <c r="B7" s="317">
        <v>143111.0</v>
      </c>
      <c r="C7" s="257" t="s">
        <v>366</v>
      </c>
      <c r="D7" s="240" t="s">
        <v>367</v>
      </c>
      <c r="E7" s="240" t="s">
        <v>368</v>
      </c>
      <c r="F7" s="240" t="s">
        <v>11</v>
      </c>
      <c r="G7" s="240" t="s">
        <v>11</v>
      </c>
      <c r="H7" s="240" t="s">
        <v>11</v>
      </c>
      <c r="I7" s="240" t="s">
        <v>11</v>
      </c>
      <c r="J7" s="239"/>
      <c r="K7" s="239"/>
      <c r="L7" s="240" t="s">
        <v>11</v>
      </c>
      <c r="M7" s="240" t="s">
        <v>11</v>
      </c>
      <c r="N7" s="240" t="s">
        <v>11</v>
      </c>
      <c r="O7" s="240" t="s">
        <v>146</v>
      </c>
      <c r="P7" s="240" t="s">
        <v>11</v>
      </c>
      <c r="Q7" s="239"/>
      <c r="R7" s="239"/>
      <c r="S7" s="240" t="s">
        <v>11</v>
      </c>
      <c r="T7" s="240" t="s">
        <v>11</v>
      </c>
      <c r="U7" s="240" t="s">
        <v>11</v>
      </c>
      <c r="V7" s="240" t="s">
        <v>11</v>
      </c>
      <c r="W7" s="240" t="s">
        <v>11</v>
      </c>
      <c r="X7" s="239"/>
      <c r="Y7" s="239"/>
      <c r="Z7" s="240" t="s">
        <v>11</v>
      </c>
      <c r="AA7" s="240" t="s">
        <v>11</v>
      </c>
      <c r="AB7" s="240" t="s">
        <v>11</v>
      </c>
      <c r="AC7" s="240" t="s">
        <v>11</v>
      </c>
      <c r="AD7" s="240" t="s">
        <v>11</v>
      </c>
      <c r="AE7" s="239"/>
      <c r="AF7" s="239"/>
      <c r="AG7" s="240" t="s">
        <v>11</v>
      </c>
      <c r="AH7" s="240" t="s">
        <v>11</v>
      </c>
      <c r="AI7" s="240" t="s">
        <v>11</v>
      </c>
      <c r="AJ7" s="240" t="s">
        <v>11</v>
      </c>
      <c r="AK7" s="227">
        <v>138.0</v>
      </c>
      <c r="AL7" s="227">
        <v>138.0</v>
      </c>
      <c r="AM7" s="227">
        <v>0.0</v>
      </c>
    </row>
    <row r="8">
      <c r="A8" s="231"/>
      <c r="B8" s="317">
        <v>110825.0</v>
      </c>
      <c r="C8" s="257" t="s">
        <v>369</v>
      </c>
      <c r="D8" s="240" t="s">
        <v>367</v>
      </c>
      <c r="E8" s="240" t="s">
        <v>370</v>
      </c>
      <c r="F8" s="240" t="s">
        <v>141</v>
      </c>
      <c r="G8" s="240" t="s">
        <v>141</v>
      </c>
      <c r="H8" s="240" t="s">
        <v>144</v>
      </c>
      <c r="I8" s="240" t="s">
        <v>339</v>
      </c>
      <c r="J8" s="322" t="s">
        <v>371</v>
      </c>
      <c r="K8" s="239"/>
      <c r="L8" s="240" t="s">
        <v>144</v>
      </c>
      <c r="M8" s="240" t="s">
        <v>144</v>
      </c>
      <c r="N8" s="240" t="s">
        <v>144</v>
      </c>
      <c r="O8" s="240" t="s">
        <v>144</v>
      </c>
      <c r="P8" s="240" t="s">
        <v>144</v>
      </c>
      <c r="Q8" s="239"/>
      <c r="R8" s="239"/>
      <c r="S8" s="240" t="s">
        <v>144</v>
      </c>
      <c r="T8" s="320" t="s">
        <v>372</v>
      </c>
      <c r="U8" s="240" t="s">
        <v>146</v>
      </c>
      <c r="V8" s="240" t="s">
        <v>304</v>
      </c>
      <c r="W8" s="320" t="s">
        <v>372</v>
      </c>
      <c r="X8" s="239"/>
      <c r="Y8" s="322" t="s">
        <v>373</v>
      </c>
      <c r="Z8" s="240" t="s">
        <v>144</v>
      </c>
      <c r="AA8" s="240" t="s">
        <v>144</v>
      </c>
      <c r="AB8" s="240" t="s">
        <v>374</v>
      </c>
      <c r="AC8" s="240" t="s">
        <v>144</v>
      </c>
      <c r="AD8" s="240" t="s">
        <v>144</v>
      </c>
      <c r="AE8" s="239"/>
      <c r="AF8" s="239"/>
      <c r="AG8" s="240" t="s">
        <v>144</v>
      </c>
      <c r="AH8" s="240" t="s">
        <v>144</v>
      </c>
      <c r="AI8" s="240" t="s">
        <v>144</v>
      </c>
      <c r="AJ8" s="240" t="s">
        <v>144</v>
      </c>
      <c r="AK8" s="227">
        <v>138.0</v>
      </c>
      <c r="AL8" s="227">
        <v>174.0</v>
      </c>
      <c r="AM8" s="227">
        <v>36.0</v>
      </c>
    </row>
    <row r="9">
      <c r="A9" s="315" t="s">
        <v>375</v>
      </c>
      <c r="B9" s="251"/>
      <c r="C9" s="227" t="s">
        <v>118</v>
      </c>
      <c r="D9" s="227" t="s">
        <v>120</v>
      </c>
      <c r="E9" s="228" t="s">
        <v>121</v>
      </c>
      <c r="F9" s="227" t="s">
        <v>24</v>
      </c>
      <c r="G9" s="227" t="s">
        <v>122</v>
      </c>
      <c r="H9" s="227" t="s">
        <v>122</v>
      </c>
      <c r="I9" s="227" t="s">
        <v>123</v>
      </c>
      <c r="J9" s="227" t="s">
        <v>123</v>
      </c>
      <c r="K9" s="227" t="s">
        <v>124</v>
      </c>
      <c r="L9" s="227" t="s">
        <v>123</v>
      </c>
      <c r="M9" s="227" t="s">
        <v>24</v>
      </c>
      <c r="N9" s="227" t="s">
        <v>122</v>
      </c>
      <c r="O9" s="227" t="s">
        <v>122</v>
      </c>
      <c r="P9" s="227" t="s">
        <v>123</v>
      </c>
      <c r="Q9" s="227" t="s">
        <v>123</v>
      </c>
      <c r="R9" s="227" t="s">
        <v>124</v>
      </c>
      <c r="S9" s="227" t="s">
        <v>123</v>
      </c>
      <c r="T9" s="227" t="s">
        <v>24</v>
      </c>
      <c r="U9" s="227" t="s">
        <v>122</v>
      </c>
      <c r="V9" s="227" t="s">
        <v>122</v>
      </c>
      <c r="W9" s="227" t="s">
        <v>123</v>
      </c>
      <c r="X9" s="227" t="s">
        <v>123</v>
      </c>
      <c r="Y9" s="227" t="s">
        <v>124</v>
      </c>
      <c r="Z9" s="227" t="s">
        <v>123</v>
      </c>
      <c r="AA9" s="227" t="s">
        <v>24</v>
      </c>
      <c r="AB9" s="227" t="s">
        <v>122</v>
      </c>
      <c r="AC9" s="227" t="s">
        <v>122</v>
      </c>
      <c r="AD9" s="227" t="s">
        <v>123</v>
      </c>
      <c r="AE9" s="227" t="s">
        <v>123</v>
      </c>
      <c r="AF9" s="227" t="s">
        <v>124</v>
      </c>
      <c r="AG9" s="227" t="s">
        <v>123</v>
      </c>
      <c r="AH9" s="227" t="s">
        <v>24</v>
      </c>
      <c r="AI9" s="227" t="s">
        <v>122</v>
      </c>
      <c r="AJ9" s="227" t="s">
        <v>122</v>
      </c>
      <c r="AK9" s="228" t="s">
        <v>125</v>
      </c>
      <c r="AL9" s="228" t="s">
        <v>126</v>
      </c>
      <c r="AM9" s="228" t="s">
        <v>127</v>
      </c>
    </row>
    <row r="10">
      <c r="A10" s="370" t="s">
        <v>376</v>
      </c>
      <c r="B10" s="251"/>
      <c r="C10" s="227" t="s">
        <v>365</v>
      </c>
      <c r="D10" s="227" t="s">
        <v>131</v>
      </c>
      <c r="E10" s="231"/>
      <c r="F10" s="227">
        <v>1.0</v>
      </c>
      <c r="G10" s="227">
        <v>2.0</v>
      </c>
      <c r="H10" s="227">
        <v>3.0</v>
      </c>
      <c r="I10" s="227">
        <v>4.0</v>
      </c>
      <c r="J10" s="227">
        <v>5.0</v>
      </c>
      <c r="K10" s="227">
        <v>6.0</v>
      </c>
      <c r="L10" s="227">
        <v>7.0</v>
      </c>
      <c r="M10" s="227">
        <v>8.0</v>
      </c>
      <c r="N10" s="227">
        <v>9.0</v>
      </c>
      <c r="O10" s="227">
        <v>10.0</v>
      </c>
      <c r="P10" s="227">
        <v>11.0</v>
      </c>
      <c r="Q10" s="227">
        <v>12.0</v>
      </c>
      <c r="R10" s="227">
        <v>13.0</v>
      </c>
      <c r="S10" s="227">
        <v>14.0</v>
      </c>
      <c r="T10" s="227">
        <v>15.0</v>
      </c>
      <c r="U10" s="227">
        <v>16.0</v>
      </c>
      <c r="V10" s="227">
        <v>17.0</v>
      </c>
      <c r="W10" s="227">
        <v>18.0</v>
      </c>
      <c r="X10" s="227">
        <v>19.0</v>
      </c>
      <c r="Y10" s="227">
        <v>20.0</v>
      </c>
      <c r="Z10" s="227">
        <v>21.0</v>
      </c>
      <c r="AA10" s="227">
        <v>22.0</v>
      </c>
      <c r="AB10" s="227">
        <v>23.0</v>
      </c>
      <c r="AC10" s="227">
        <v>24.0</v>
      </c>
      <c r="AD10" s="227">
        <v>25.0</v>
      </c>
      <c r="AE10" s="227">
        <v>26.0</v>
      </c>
      <c r="AF10" s="227">
        <v>27.0</v>
      </c>
      <c r="AG10" s="227">
        <v>28.0</v>
      </c>
      <c r="AH10" s="227">
        <v>29.0</v>
      </c>
      <c r="AI10" s="227">
        <v>30.0</v>
      </c>
      <c r="AJ10" s="227">
        <v>31.0</v>
      </c>
      <c r="AK10" s="231"/>
      <c r="AL10" s="231"/>
      <c r="AM10" s="231"/>
    </row>
    <row r="11">
      <c r="A11" s="284"/>
      <c r="B11" s="317">
        <v>143120.0</v>
      </c>
      <c r="C11" s="257" t="s">
        <v>377</v>
      </c>
      <c r="D11" s="261" t="s">
        <v>378</v>
      </c>
      <c r="E11" s="261" t="s">
        <v>379</v>
      </c>
      <c r="F11" s="244"/>
      <c r="G11" s="237"/>
      <c r="H11" s="240" t="s">
        <v>18</v>
      </c>
      <c r="I11" s="237"/>
      <c r="J11" s="319" t="s">
        <v>373</v>
      </c>
      <c r="K11" s="241" t="s">
        <v>18</v>
      </c>
      <c r="L11" s="237"/>
      <c r="M11" s="237"/>
      <c r="N11" s="240" t="s">
        <v>18</v>
      </c>
      <c r="O11" s="237"/>
      <c r="P11" s="322" t="s">
        <v>272</v>
      </c>
      <c r="Q11" s="241" t="s">
        <v>18</v>
      </c>
      <c r="R11" s="239"/>
      <c r="S11" s="240" t="s">
        <v>18</v>
      </c>
      <c r="T11" s="240" t="s">
        <v>18</v>
      </c>
      <c r="U11" s="237"/>
      <c r="V11" s="335" t="s">
        <v>346</v>
      </c>
      <c r="W11" s="240" t="s">
        <v>141</v>
      </c>
      <c r="X11" s="239"/>
      <c r="Y11" s="312"/>
      <c r="Z11" s="240" t="s">
        <v>223</v>
      </c>
      <c r="AA11" s="254"/>
      <c r="AB11" s="322" t="s">
        <v>275</v>
      </c>
      <c r="AC11" s="240" t="s">
        <v>18</v>
      </c>
      <c r="AD11" s="237"/>
      <c r="AE11" s="322" t="s">
        <v>141</v>
      </c>
      <c r="AF11" s="241" t="s">
        <v>18</v>
      </c>
      <c r="AG11" s="237"/>
      <c r="AH11" s="237"/>
      <c r="AI11" s="240" t="s">
        <v>18</v>
      </c>
      <c r="AJ11" s="237"/>
      <c r="AK11" s="227">
        <v>138.0</v>
      </c>
      <c r="AL11" s="227">
        <v>174.0</v>
      </c>
      <c r="AM11" s="227">
        <v>36.0</v>
      </c>
    </row>
    <row r="12">
      <c r="A12" s="284"/>
      <c r="B12" s="317">
        <v>154946.0</v>
      </c>
      <c r="C12" s="257" t="s">
        <v>380</v>
      </c>
      <c r="D12" s="261" t="s">
        <v>381</v>
      </c>
      <c r="E12" s="240" t="s">
        <v>379</v>
      </c>
      <c r="F12" s="240" t="s">
        <v>18</v>
      </c>
      <c r="G12" s="322" t="s">
        <v>373</v>
      </c>
      <c r="H12" s="240" t="s">
        <v>18</v>
      </c>
      <c r="I12" s="240" t="s">
        <v>18</v>
      </c>
      <c r="J12" s="239"/>
      <c r="K12" s="239"/>
      <c r="L12" s="237"/>
      <c r="M12" s="237"/>
      <c r="N12" s="237"/>
      <c r="O12" s="237"/>
      <c r="P12" s="319" t="s">
        <v>275</v>
      </c>
      <c r="Q12" s="241" t="s">
        <v>18</v>
      </c>
      <c r="R12" s="239"/>
      <c r="S12" s="237"/>
      <c r="T12" s="240" t="s">
        <v>141</v>
      </c>
      <c r="U12" s="322" t="s">
        <v>11</v>
      </c>
      <c r="V12" s="319" t="s">
        <v>287</v>
      </c>
      <c r="W12" s="240" t="s">
        <v>18</v>
      </c>
      <c r="X12" s="239"/>
      <c r="Y12" s="322" t="s">
        <v>18</v>
      </c>
      <c r="Z12" s="240" t="s">
        <v>18</v>
      </c>
      <c r="AA12" s="254"/>
      <c r="AB12" s="240" t="s">
        <v>146</v>
      </c>
      <c r="AC12" s="240" t="s">
        <v>18</v>
      </c>
      <c r="AD12" s="237"/>
      <c r="AE12" s="322" t="s">
        <v>275</v>
      </c>
      <c r="AF12" s="241" t="s">
        <v>141</v>
      </c>
      <c r="AG12" s="240" t="s">
        <v>18</v>
      </c>
      <c r="AH12" s="322" t="s">
        <v>382</v>
      </c>
      <c r="AI12" s="240" t="s">
        <v>18</v>
      </c>
      <c r="AJ12" s="237"/>
      <c r="AK12" s="227">
        <v>138.0</v>
      </c>
      <c r="AL12" s="227">
        <v>174.0</v>
      </c>
      <c r="AM12" s="227">
        <v>36.0</v>
      </c>
    </row>
    <row r="13">
      <c r="A13" s="284"/>
      <c r="B13" s="317">
        <v>143170.0</v>
      </c>
      <c r="C13" s="257" t="s">
        <v>383</v>
      </c>
      <c r="D13" s="240" t="s">
        <v>384</v>
      </c>
      <c r="E13" s="240" t="s">
        <v>379</v>
      </c>
      <c r="F13" s="322" t="s">
        <v>272</v>
      </c>
      <c r="G13" s="244"/>
      <c r="H13" s="240" t="s">
        <v>141</v>
      </c>
      <c r="I13" s="237"/>
      <c r="J13" s="239"/>
      <c r="K13" s="239"/>
      <c r="L13" s="240" t="s">
        <v>18</v>
      </c>
      <c r="M13" s="237"/>
      <c r="N13" s="240" t="s">
        <v>18</v>
      </c>
      <c r="O13" s="237"/>
      <c r="P13" s="244"/>
      <c r="Q13" s="241" t="s">
        <v>18</v>
      </c>
      <c r="R13" s="239"/>
      <c r="S13" s="322" t="s">
        <v>272</v>
      </c>
      <c r="T13" s="240" t="s">
        <v>18</v>
      </c>
      <c r="U13" s="237"/>
      <c r="V13" s="319" t="s">
        <v>373</v>
      </c>
      <c r="W13" s="240" t="s">
        <v>18</v>
      </c>
      <c r="X13" s="239"/>
      <c r="Y13" s="241" t="s">
        <v>288</v>
      </c>
      <c r="Z13" s="240" t="s">
        <v>18</v>
      </c>
      <c r="AA13" s="322" t="s">
        <v>272</v>
      </c>
      <c r="AB13" s="237"/>
      <c r="AC13" s="240" t="s">
        <v>18</v>
      </c>
      <c r="AD13" s="240" t="s">
        <v>146</v>
      </c>
      <c r="AE13" s="239"/>
      <c r="AF13" s="241" t="s">
        <v>141</v>
      </c>
      <c r="AG13" s="240" t="s">
        <v>146</v>
      </c>
      <c r="AH13" s="237"/>
      <c r="AI13" s="240" t="s">
        <v>18</v>
      </c>
      <c r="AJ13" s="319" t="s">
        <v>141</v>
      </c>
      <c r="AK13" s="227">
        <v>138.0</v>
      </c>
      <c r="AL13" s="227">
        <v>174.0</v>
      </c>
      <c r="AM13" s="227">
        <v>36.0</v>
      </c>
    </row>
    <row r="14">
      <c r="A14" s="284"/>
      <c r="B14" s="257">
        <v>143138.0</v>
      </c>
      <c r="C14" s="257" t="s">
        <v>385</v>
      </c>
      <c r="D14" s="261" t="s">
        <v>241</v>
      </c>
      <c r="E14" s="240" t="s">
        <v>379</v>
      </c>
      <c r="F14" s="240" t="s">
        <v>18</v>
      </c>
      <c r="G14" s="240" t="s">
        <v>18</v>
      </c>
      <c r="H14" s="244"/>
      <c r="I14" s="240" t="s">
        <v>18</v>
      </c>
      <c r="J14" s="241" t="s">
        <v>18</v>
      </c>
      <c r="K14" s="241" t="s">
        <v>386</v>
      </c>
      <c r="L14" s="237"/>
      <c r="M14" s="237"/>
      <c r="N14" s="237"/>
      <c r="O14" s="237"/>
      <c r="P14" s="240" t="s">
        <v>223</v>
      </c>
      <c r="Q14" s="241" t="s">
        <v>223</v>
      </c>
      <c r="R14" s="241" t="s">
        <v>18</v>
      </c>
      <c r="S14" s="237"/>
      <c r="T14" s="237"/>
      <c r="U14" s="237"/>
      <c r="V14" s="237"/>
      <c r="W14" s="240" t="s">
        <v>141</v>
      </c>
      <c r="X14" s="319" t="s">
        <v>141</v>
      </c>
      <c r="Y14" s="241" t="s">
        <v>141</v>
      </c>
      <c r="Z14" s="237"/>
      <c r="AA14" s="237"/>
      <c r="AB14" s="237"/>
      <c r="AC14" s="237"/>
      <c r="AD14" s="237"/>
      <c r="AE14" s="241" t="s">
        <v>154</v>
      </c>
      <c r="AF14" s="241" t="s">
        <v>18</v>
      </c>
      <c r="AG14" s="240" t="s">
        <v>141</v>
      </c>
      <c r="AH14" s="237"/>
      <c r="AI14" s="237"/>
      <c r="AJ14" s="237"/>
      <c r="AK14" s="227">
        <v>138.0</v>
      </c>
      <c r="AL14" s="227">
        <v>138.0</v>
      </c>
      <c r="AM14" s="227">
        <v>0.0</v>
      </c>
    </row>
    <row r="15">
      <c r="A15" s="284"/>
      <c r="B15" s="317">
        <v>143065.0</v>
      </c>
      <c r="C15" s="257" t="s">
        <v>387</v>
      </c>
      <c r="D15" s="261" t="s">
        <v>247</v>
      </c>
      <c r="E15" s="240" t="s">
        <v>379</v>
      </c>
      <c r="F15" s="237"/>
      <c r="G15" s="237"/>
      <c r="H15" s="240" t="s">
        <v>141</v>
      </c>
      <c r="I15" s="237"/>
      <c r="J15" s="239"/>
      <c r="K15" s="241" t="s">
        <v>18</v>
      </c>
      <c r="L15" s="237"/>
      <c r="M15" s="319" t="s">
        <v>388</v>
      </c>
      <c r="N15" s="240" t="s">
        <v>141</v>
      </c>
      <c r="O15" s="237"/>
      <c r="P15" s="218"/>
      <c r="Q15" s="241" t="s">
        <v>18</v>
      </c>
      <c r="R15" s="239"/>
      <c r="S15" s="237"/>
      <c r="T15" s="218"/>
      <c r="U15" s="237"/>
      <c r="V15" s="237"/>
      <c r="W15" s="240" t="s">
        <v>18</v>
      </c>
      <c r="X15" s="241" t="s">
        <v>18</v>
      </c>
      <c r="Y15" s="241" t="s">
        <v>140</v>
      </c>
      <c r="Z15" s="240" t="s">
        <v>141</v>
      </c>
      <c r="AA15" s="334" t="s">
        <v>145</v>
      </c>
      <c r="AB15" s="237"/>
      <c r="AC15" s="263" t="s">
        <v>141</v>
      </c>
      <c r="AD15" s="240" t="s">
        <v>146</v>
      </c>
      <c r="AE15" s="322" t="s">
        <v>141</v>
      </c>
      <c r="AF15" s="241" t="s">
        <v>18</v>
      </c>
      <c r="AG15" s="237"/>
      <c r="AH15" s="244"/>
      <c r="AI15" s="240" t="s">
        <v>18</v>
      </c>
      <c r="AJ15" s="319" t="s">
        <v>146</v>
      </c>
      <c r="AK15" s="227">
        <v>138.0</v>
      </c>
      <c r="AL15" s="227">
        <v>174.0</v>
      </c>
      <c r="AM15" s="227">
        <v>36.0</v>
      </c>
    </row>
    <row r="16">
      <c r="A16" s="284"/>
      <c r="B16" s="371">
        <v>143006.0</v>
      </c>
      <c r="C16" s="257" t="s">
        <v>389</v>
      </c>
      <c r="D16" s="261" t="s">
        <v>252</v>
      </c>
      <c r="E16" s="240" t="s">
        <v>379</v>
      </c>
      <c r="F16" s="237"/>
      <c r="G16" s="319" t="s">
        <v>248</v>
      </c>
      <c r="H16" s="240" t="s">
        <v>18</v>
      </c>
      <c r="I16" s="237"/>
      <c r="J16" s="239"/>
      <c r="K16" s="264" t="s">
        <v>146</v>
      </c>
      <c r="L16" s="237"/>
      <c r="M16" s="237"/>
      <c r="N16" s="240" t="s">
        <v>141</v>
      </c>
      <c r="O16" s="240" t="s">
        <v>18</v>
      </c>
      <c r="P16" s="244"/>
      <c r="Q16" s="241" t="s">
        <v>18</v>
      </c>
      <c r="R16" s="239"/>
      <c r="S16" s="237"/>
      <c r="T16" s="240" t="s">
        <v>18</v>
      </c>
      <c r="U16" s="237"/>
      <c r="V16" s="237"/>
      <c r="W16" s="240" t="s">
        <v>18</v>
      </c>
      <c r="X16" s="319" t="s">
        <v>342</v>
      </c>
      <c r="Y16" s="239"/>
      <c r="Z16" s="240" t="s">
        <v>223</v>
      </c>
      <c r="AA16" s="237"/>
      <c r="AB16" s="237"/>
      <c r="AC16" s="240" t="s">
        <v>18</v>
      </c>
      <c r="AD16" s="322" t="s">
        <v>178</v>
      </c>
      <c r="AE16" s="239"/>
      <c r="AF16" s="241" t="s">
        <v>18</v>
      </c>
      <c r="AG16" s="322" t="s">
        <v>272</v>
      </c>
      <c r="AH16" s="237"/>
      <c r="AI16" s="240" t="s">
        <v>18</v>
      </c>
      <c r="AJ16" s="336" t="s">
        <v>243</v>
      </c>
      <c r="AK16" s="227">
        <v>138.0</v>
      </c>
      <c r="AL16" s="227">
        <v>174.0</v>
      </c>
      <c r="AM16" s="227">
        <v>36.0</v>
      </c>
    </row>
    <row r="17">
      <c r="A17" s="284"/>
      <c r="B17" s="317">
        <v>143286.0</v>
      </c>
      <c r="C17" s="257" t="s">
        <v>390</v>
      </c>
      <c r="D17" s="261" t="s">
        <v>258</v>
      </c>
      <c r="E17" s="240" t="s">
        <v>379</v>
      </c>
      <c r="F17" s="237"/>
      <c r="G17" s="244"/>
      <c r="H17" s="240" t="s">
        <v>18</v>
      </c>
      <c r="I17" s="322" t="s">
        <v>272</v>
      </c>
      <c r="J17" s="239"/>
      <c r="K17" s="241" t="s">
        <v>18</v>
      </c>
      <c r="L17" s="237"/>
      <c r="M17" s="319" t="s">
        <v>253</v>
      </c>
      <c r="N17" s="240" t="s">
        <v>18</v>
      </c>
      <c r="O17" s="237"/>
      <c r="P17" s="237"/>
      <c r="Q17" s="241" t="s">
        <v>154</v>
      </c>
      <c r="R17" s="239"/>
      <c r="S17" s="237"/>
      <c r="T17" s="240" t="s">
        <v>18</v>
      </c>
      <c r="U17" s="237"/>
      <c r="V17" s="322" t="s">
        <v>248</v>
      </c>
      <c r="W17" s="240" t="s">
        <v>18</v>
      </c>
      <c r="X17" s="239"/>
      <c r="Y17" s="319" t="s">
        <v>141</v>
      </c>
      <c r="Z17" s="240" t="s">
        <v>154</v>
      </c>
      <c r="AA17" s="237"/>
      <c r="AB17" s="237"/>
      <c r="AC17" s="240" t="s">
        <v>18</v>
      </c>
      <c r="AD17" s="237"/>
      <c r="AE17" s="333" t="s">
        <v>24</v>
      </c>
      <c r="AF17" s="241" t="s">
        <v>18</v>
      </c>
      <c r="AG17" s="320" t="s">
        <v>18</v>
      </c>
      <c r="AH17" s="322" t="s">
        <v>272</v>
      </c>
      <c r="AI17" s="240" t="s">
        <v>18</v>
      </c>
      <c r="AJ17" s="240" t="s">
        <v>141</v>
      </c>
      <c r="AK17" s="227">
        <v>138.0</v>
      </c>
      <c r="AL17" s="227">
        <v>174.0</v>
      </c>
      <c r="AM17" s="227">
        <v>36.0</v>
      </c>
    </row>
    <row r="18">
      <c r="A18" s="284"/>
      <c r="B18" s="317">
        <v>142972.0</v>
      </c>
      <c r="C18" s="257" t="s">
        <v>391</v>
      </c>
      <c r="D18" s="261" t="s">
        <v>261</v>
      </c>
      <c r="E18" s="240" t="s">
        <v>379</v>
      </c>
      <c r="F18" s="237"/>
      <c r="G18" s="322" t="s">
        <v>272</v>
      </c>
      <c r="H18" s="240" t="s">
        <v>18</v>
      </c>
      <c r="I18" s="244"/>
      <c r="J18" s="239"/>
      <c r="K18" s="241" t="s">
        <v>141</v>
      </c>
      <c r="L18" s="237"/>
      <c r="M18" s="244"/>
      <c r="N18" s="240" t="s">
        <v>18</v>
      </c>
      <c r="O18" s="237"/>
      <c r="P18" s="240" t="s">
        <v>18</v>
      </c>
      <c r="Q18" s="241" t="s">
        <v>18</v>
      </c>
      <c r="R18" s="239"/>
      <c r="S18" s="319" t="s">
        <v>275</v>
      </c>
      <c r="T18" s="240" t="s">
        <v>18</v>
      </c>
      <c r="U18" s="254"/>
      <c r="V18" s="244"/>
      <c r="W18" s="240" t="s">
        <v>18</v>
      </c>
      <c r="X18" s="322" t="s">
        <v>248</v>
      </c>
      <c r="Y18" s="319" t="s">
        <v>271</v>
      </c>
      <c r="Z18" s="240" t="s">
        <v>18</v>
      </c>
      <c r="AA18" s="237"/>
      <c r="AB18" s="237"/>
      <c r="AC18" s="240" t="s">
        <v>18</v>
      </c>
      <c r="AD18" s="237"/>
      <c r="AE18" s="322" t="s">
        <v>248</v>
      </c>
      <c r="AF18" s="241" t="s">
        <v>18</v>
      </c>
      <c r="AG18" s="237"/>
      <c r="AH18" s="237"/>
      <c r="AI18" s="240" t="s">
        <v>141</v>
      </c>
      <c r="AJ18" s="240" t="s">
        <v>18</v>
      </c>
      <c r="AK18" s="227">
        <v>138.0</v>
      </c>
      <c r="AL18" s="227">
        <v>174.0</v>
      </c>
      <c r="AM18" s="227">
        <v>36.0</v>
      </c>
    </row>
    <row r="19">
      <c r="A19" s="284"/>
      <c r="B19" s="244"/>
      <c r="C19" s="244"/>
      <c r="D19" s="261" t="s">
        <v>392</v>
      </c>
      <c r="E19" s="240" t="s">
        <v>379</v>
      </c>
      <c r="F19" s="237"/>
      <c r="G19" s="237"/>
      <c r="H19" s="237"/>
      <c r="I19" s="237"/>
      <c r="J19" s="239"/>
      <c r="K19" s="239"/>
      <c r="L19" s="237"/>
      <c r="M19" s="237"/>
      <c r="N19" s="237"/>
      <c r="O19" s="237"/>
      <c r="P19" s="237"/>
      <c r="Q19" s="239"/>
      <c r="R19" s="239"/>
      <c r="S19" s="237"/>
      <c r="T19" s="237"/>
      <c r="U19" s="237"/>
      <c r="V19" s="237"/>
      <c r="W19" s="237"/>
      <c r="X19" s="239"/>
      <c r="Y19" s="239"/>
      <c r="Z19" s="237"/>
      <c r="AA19" s="237"/>
      <c r="AB19" s="237"/>
      <c r="AC19" s="237"/>
      <c r="AD19" s="237"/>
      <c r="AE19" s="239"/>
      <c r="AF19" s="239"/>
      <c r="AG19" s="237"/>
      <c r="AH19" s="237"/>
      <c r="AI19" s="237"/>
      <c r="AJ19" s="237"/>
      <c r="AK19" s="230"/>
      <c r="AL19" s="230"/>
      <c r="AM19" s="230"/>
    </row>
    <row r="20">
      <c r="A20" s="231"/>
      <c r="B20" s="244"/>
      <c r="C20" s="244"/>
      <c r="D20" s="261" t="s">
        <v>393</v>
      </c>
      <c r="E20" s="240" t="s">
        <v>379</v>
      </c>
      <c r="F20" s="237"/>
      <c r="G20" s="237"/>
      <c r="H20" s="237"/>
      <c r="I20" s="237"/>
      <c r="J20" s="239"/>
      <c r="K20" s="239"/>
      <c r="L20" s="237"/>
      <c r="M20" s="237"/>
      <c r="N20" s="237"/>
      <c r="O20" s="237"/>
      <c r="P20" s="237"/>
      <c r="Q20" s="239"/>
      <c r="R20" s="239"/>
      <c r="S20" s="237"/>
      <c r="T20" s="237"/>
      <c r="U20" s="237"/>
      <c r="V20" s="237"/>
      <c r="W20" s="237"/>
      <c r="X20" s="239"/>
      <c r="Y20" s="239"/>
      <c r="Z20" s="237"/>
      <c r="AA20" s="237"/>
      <c r="AB20" s="237"/>
      <c r="AC20" s="237"/>
      <c r="AD20" s="237"/>
      <c r="AE20" s="239"/>
      <c r="AF20" s="239"/>
      <c r="AG20" s="237"/>
      <c r="AH20" s="237"/>
      <c r="AI20" s="237"/>
      <c r="AJ20" s="237"/>
      <c r="AK20" s="230"/>
      <c r="AL20" s="230"/>
      <c r="AM20" s="230"/>
    </row>
    <row r="21">
      <c r="A21" s="372"/>
      <c r="B21" s="257">
        <v>143170.0</v>
      </c>
      <c r="C21" s="257" t="s">
        <v>394</v>
      </c>
      <c r="D21" s="261" t="s">
        <v>395</v>
      </c>
      <c r="E21" s="261" t="s">
        <v>379</v>
      </c>
      <c r="F21" s="237"/>
      <c r="G21" s="237"/>
      <c r="H21" s="240" t="s">
        <v>18</v>
      </c>
      <c r="I21" s="237"/>
      <c r="J21" s="239"/>
      <c r="K21" s="241" t="s">
        <v>18</v>
      </c>
      <c r="L21" s="237"/>
      <c r="M21" s="319" t="s">
        <v>248</v>
      </c>
      <c r="N21" s="240" t="s">
        <v>18</v>
      </c>
      <c r="O21" s="237"/>
      <c r="P21" s="237"/>
      <c r="Q21" s="241" t="s">
        <v>11</v>
      </c>
      <c r="R21" s="239"/>
      <c r="S21" s="237"/>
      <c r="T21" s="240" t="s">
        <v>18</v>
      </c>
      <c r="U21" s="237"/>
      <c r="V21" s="237"/>
      <c r="W21" s="263" t="s">
        <v>146</v>
      </c>
      <c r="X21" s="319" t="s">
        <v>396</v>
      </c>
      <c r="Y21" s="239"/>
      <c r="Z21" s="240" t="s">
        <v>18</v>
      </c>
      <c r="AA21" s="237"/>
      <c r="AB21" s="237"/>
      <c r="AC21" s="240" t="s">
        <v>141</v>
      </c>
      <c r="AD21" s="237"/>
      <c r="AE21" s="241" t="s">
        <v>18</v>
      </c>
      <c r="AF21" s="241" t="s">
        <v>18</v>
      </c>
      <c r="AG21" s="237"/>
      <c r="AH21" s="237"/>
      <c r="AI21" s="240" t="s">
        <v>18</v>
      </c>
      <c r="AJ21" s="237"/>
      <c r="AK21" s="227">
        <v>138.0</v>
      </c>
      <c r="AL21" s="227">
        <v>138.0</v>
      </c>
      <c r="AM21" s="227">
        <v>0.0</v>
      </c>
    </row>
    <row r="22">
      <c r="A22" s="315" t="s">
        <v>375</v>
      </c>
      <c r="B22" s="251"/>
      <c r="C22" s="227" t="s">
        <v>118</v>
      </c>
      <c r="D22" s="227" t="s">
        <v>120</v>
      </c>
      <c r="E22" s="228" t="s">
        <v>121</v>
      </c>
      <c r="F22" s="227" t="s">
        <v>24</v>
      </c>
      <c r="G22" s="227" t="s">
        <v>122</v>
      </c>
      <c r="H22" s="227" t="s">
        <v>122</v>
      </c>
      <c r="I22" s="227" t="s">
        <v>123</v>
      </c>
      <c r="J22" s="227" t="s">
        <v>123</v>
      </c>
      <c r="K22" s="227" t="s">
        <v>124</v>
      </c>
      <c r="L22" s="227" t="s">
        <v>123</v>
      </c>
      <c r="M22" s="227" t="s">
        <v>24</v>
      </c>
      <c r="N22" s="227" t="s">
        <v>122</v>
      </c>
      <c r="O22" s="227" t="s">
        <v>122</v>
      </c>
      <c r="P22" s="227" t="s">
        <v>123</v>
      </c>
      <c r="Q22" s="227" t="s">
        <v>123</v>
      </c>
      <c r="R22" s="227" t="s">
        <v>124</v>
      </c>
      <c r="S22" s="227" t="s">
        <v>123</v>
      </c>
      <c r="T22" s="227" t="s">
        <v>24</v>
      </c>
      <c r="U22" s="227" t="s">
        <v>122</v>
      </c>
      <c r="V22" s="227" t="s">
        <v>122</v>
      </c>
      <c r="W22" s="227" t="s">
        <v>123</v>
      </c>
      <c r="X22" s="227" t="s">
        <v>123</v>
      </c>
      <c r="Y22" s="227" t="s">
        <v>124</v>
      </c>
      <c r="Z22" s="227" t="s">
        <v>123</v>
      </c>
      <c r="AA22" s="227" t="s">
        <v>24</v>
      </c>
      <c r="AB22" s="227" t="s">
        <v>122</v>
      </c>
      <c r="AC22" s="227" t="s">
        <v>122</v>
      </c>
      <c r="AD22" s="227" t="s">
        <v>123</v>
      </c>
      <c r="AE22" s="227" t="s">
        <v>123</v>
      </c>
      <c r="AF22" s="227" t="s">
        <v>124</v>
      </c>
      <c r="AG22" s="227" t="s">
        <v>123</v>
      </c>
      <c r="AH22" s="227" t="s">
        <v>24</v>
      </c>
      <c r="AI22" s="227" t="s">
        <v>122</v>
      </c>
      <c r="AJ22" s="227" t="s">
        <v>122</v>
      </c>
      <c r="AK22" s="228" t="s">
        <v>125</v>
      </c>
      <c r="AL22" s="228" t="s">
        <v>126</v>
      </c>
      <c r="AM22" s="228" t="s">
        <v>127</v>
      </c>
    </row>
    <row r="23">
      <c r="A23" s="327" t="s">
        <v>397</v>
      </c>
      <c r="B23" s="251"/>
      <c r="C23" s="227" t="s">
        <v>365</v>
      </c>
      <c r="D23" s="227" t="s">
        <v>131</v>
      </c>
      <c r="E23" s="231"/>
      <c r="F23" s="227">
        <v>1.0</v>
      </c>
      <c r="G23" s="227">
        <v>2.0</v>
      </c>
      <c r="H23" s="227">
        <v>3.0</v>
      </c>
      <c r="I23" s="227">
        <v>4.0</v>
      </c>
      <c r="J23" s="227">
        <v>5.0</v>
      </c>
      <c r="K23" s="227">
        <v>6.0</v>
      </c>
      <c r="L23" s="227">
        <v>7.0</v>
      </c>
      <c r="M23" s="227">
        <v>8.0</v>
      </c>
      <c r="N23" s="227">
        <v>9.0</v>
      </c>
      <c r="O23" s="227">
        <v>10.0</v>
      </c>
      <c r="P23" s="227">
        <v>11.0</v>
      </c>
      <c r="Q23" s="227">
        <v>12.0</v>
      </c>
      <c r="R23" s="227">
        <v>13.0</v>
      </c>
      <c r="S23" s="227">
        <v>14.0</v>
      </c>
      <c r="T23" s="227">
        <v>15.0</v>
      </c>
      <c r="U23" s="227">
        <v>16.0</v>
      </c>
      <c r="V23" s="227">
        <v>17.0</v>
      </c>
      <c r="W23" s="227">
        <v>18.0</v>
      </c>
      <c r="X23" s="227">
        <v>19.0</v>
      </c>
      <c r="Y23" s="227">
        <v>20.0</v>
      </c>
      <c r="Z23" s="227">
        <v>21.0</v>
      </c>
      <c r="AA23" s="227">
        <v>22.0</v>
      </c>
      <c r="AB23" s="227">
        <v>23.0</v>
      </c>
      <c r="AC23" s="227">
        <v>24.0</v>
      </c>
      <c r="AD23" s="227">
        <v>25.0</v>
      </c>
      <c r="AE23" s="227">
        <v>26.0</v>
      </c>
      <c r="AF23" s="227">
        <v>27.0</v>
      </c>
      <c r="AG23" s="227">
        <v>28.0</v>
      </c>
      <c r="AH23" s="227">
        <v>29.0</v>
      </c>
      <c r="AI23" s="227">
        <v>30.0</v>
      </c>
      <c r="AJ23" s="227">
        <v>31.0</v>
      </c>
      <c r="AK23" s="231"/>
      <c r="AL23" s="231"/>
      <c r="AM23" s="231"/>
    </row>
    <row r="24">
      <c r="A24" s="284"/>
      <c r="B24" s="317">
        <v>143057.0</v>
      </c>
      <c r="C24" s="257" t="s">
        <v>398</v>
      </c>
      <c r="D24" s="261" t="s">
        <v>378</v>
      </c>
      <c r="E24" s="261" t="s">
        <v>379</v>
      </c>
      <c r="F24" s="240" t="s">
        <v>18</v>
      </c>
      <c r="G24" s="237"/>
      <c r="H24" s="319" t="s">
        <v>288</v>
      </c>
      <c r="I24" s="257" t="s">
        <v>18</v>
      </c>
      <c r="J24" s="322" t="s">
        <v>272</v>
      </c>
      <c r="K24" s="252"/>
      <c r="L24" s="240" t="s">
        <v>18</v>
      </c>
      <c r="M24" s="253"/>
      <c r="N24" s="253"/>
      <c r="O24" s="240" t="s">
        <v>18</v>
      </c>
      <c r="P24" s="244"/>
      <c r="Q24" s="252"/>
      <c r="R24" s="241" t="s">
        <v>18</v>
      </c>
      <c r="S24" s="322" t="s">
        <v>141</v>
      </c>
      <c r="T24" s="253"/>
      <c r="U24" s="240" t="s">
        <v>18</v>
      </c>
      <c r="V24" s="322" t="s">
        <v>147</v>
      </c>
      <c r="W24" s="336" t="s">
        <v>11</v>
      </c>
      <c r="X24" s="241" t="s">
        <v>154</v>
      </c>
      <c r="Y24" s="239"/>
      <c r="Z24" s="322" t="s">
        <v>141</v>
      </c>
      <c r="AA24" s="240" t="s">
        <v>399</v>
      </c>
      <c r="AB24" s="237"/>
      <c r="AC24" s="237"/>
      <c r="AD24" s="240" t="s">
        <v>154</v>
      </c>
      <c r="AE24" s="322" t="s">
        <v>272</v>
      </c>
      <c r="AF24" s="239"/>
      <c r="AG24" s="240" t="s">
        <v>154</v>
      </c>
      <c r="AH24" s="322" t="s">
        <v>248</v>
      </c>
      <c r="AI24" s="237"/>
      <c r="AJ24" s="320" t="s">
        <v>178</v>
      </c>
      <c r="AK24" s="227">
        <v>138.0</v>
      </c>
      <c r="AL24" s="227">
        <v>174.0</v>
      </c>
      <c r="AM24" s="227">
        <v>36.0</v>
      </c>
    </row>
    <row r="25">
      <c r="A25" s="284"/>
      <c r="B25" s="317">
        <v>120200.0</v>
      </c>
      <c r="C25" s="257" t="s">
        <v>400</v>
      </c>
      <c r="D25" s="261" t="s">
        <v>381</v>
      </c>
      <c r="E25" s="240" t="s">
        <v>379</v>
      </c>
      <c r="F25" s="237"/>
      <c r="G25" s="237"/>
      <c r="H25" s="244"/>
      <c r="I25" s="253"/>
      <c r="J25" s="322" t="s">
        <v>141</v>
      </c>
      <c r="K25" s="252"/>
      <c r="L25" s="240" t="s">
        <v>18</v>
      </c>
      <c r="M25" s="319" t="s">
        <v>288</v>
      </c>
      <c r="N25" s="257" t="s">
        <v>18</v>
      </c>
      <c r="O25" s="240" t="s">
        <v>18</v>
      </c>
      <c r="P25" s="253"/>
      <c r="Q25" s="252"/>
      <c r="R25" s="241" t="s">
        <v>154</v>
      </c>
      <c r="S25" s="244"/>
      <c r="T25" s="257" t="s">
        <v>18</v>
      </c>
      <c r="U25" s="240" t="s">
        <v>18</v>
      </c>
      <c r="V25" s="257" t="s">
        <v>154</v>
      </c>
      <c r="W25" s="336" t="s">
        <v>24</v>
      </c>
      <c r="X25" s="241" t="s">
        <v>18</v>
      </c>
      <c r="Y25" s="239"/>
      <c r="Z25" s="320" t="s">
        <v>275</v>
      </c>
      <c r="AA25" s="240" t="s">
        <v>18</v>
      </c>
      <c r="AB25" s="322" t="s">
        <v>272</v>
      </c>
      <c r="AC25" s="237"/>
      <c r="AD25" s="240" t="s">
        <v>18</v>
      </c>
      <c r="AE25" s="218"/>
      <c r="AF25" s="239"/>
      <c r="AG25" s="240" t="s">
        <v>18</v>
      </c>
      <c r="AH25" s="322" t="s">
        <v>275</v>
      </c>
      <c r="AI25" s="237"/>
      <c r="AJ25" s="240" t="s">
        <v>141</v>
      </c>
      <c r="AK25" s="227">
        <v>138.0</v>
      </c>
      <c r="AL25" s="227">
        <v>174.0</v>
      </c>
      <c r="AM25" s="227">
        <v>36.0</v>
      </c>
    </row>
    <row r="26">
      <c r="A26" s="284"/>
      <c r="B26" s="317">
        <v>149110.0</v>
      </c>
      <c r="C26" s="257" t="s">
        <v>401</v>
      </c>
      <c r="D26" s="240" t="s">
        <v>384</v>
      </c>
      <c r="E26" s="240" t="s">
        <v>379</v>
      </c>
      <c r="F26" s="240" t="s">
        <v>18</v>
      </c>
      <c r="G26" s="244"/>
      <c r="H26" s="257" t="s">
        <v>18</v>
      </c>
      <c r="I26" s="257" t="s">
        <v>18</v>
      </c>
      <c r="J26" s="322" t="s">
        <v>275</v>
      </c>
      <c r="K26" s="241" t="s">
        <v>18</v>
      </c>
      <c r="L26" s="237"/>
      <c r="M26" s="253"/>
      <c r="N26" s="257" t="s">
        <v>18</v>
      </c>
      <c r="O26" s="240" t="s">
        <v>141</v>
      </c>
      <c r="P26" s="253"/>
      <c r="Q26" s="252"/>
      <c r="R26" s="239"/>
      <c r="S26" s="253"/>
      <c r="T26" s="257" t="s">
        <v>18</v>
      </c>
      <c r="U26" s="240" t="s">
        <v>18</v>
      </c>
      <c r="V26" s="319" t="s">
        <v>288</v>
      </c>
      <c r="W26" s="373" t="s">
        <v>178</v>
      </c>
      <c r="X26" s="333" t="s">
        <v>24</v>
      </c>
      <c r="Y26" s="239"/>
      <c r="Z26" s="373" t="s">
        <v>178</v>
      </c>
      <c r="AA26" s="240" t="s">
        <v>18</v>
      </c>
      <c r="AB26" s="237"/>
      <c r="AC26" s="322" t="s">
        <v>272</v>
      </c>
      <c r="AD26" s="240" t="s">
        <v>18</v>
      </c>
      <c r="AE26" s="239"/>
      <c r="AF26" s="239"/>
      <c r="AG26" s="240" t="s">
        <v>18</v>
      </c>
      <c r="AH26" s="237"/>
      <c r="AI26" s="322" t="s">
        <v>275</v>
      </c>
      <c r="AJ26" s="240" t="s">
        <v>18</v>
      </c>
      <c r="AK26" s="227">
        <v>138.0</v>
      </c>
      <c r="AL26" s="227">
        <v>174.0</v>
      </c>
      <c r="AM26" s="227">
        <v>36.0</v>
      </c>
    </row>
    <row r="27">
      <c r="A27" s="284"/>
      <c r="B27" s="317">
        <v>143090.0</v>
      </c>
      <c r="C27" s="257" t="s">
        <v>402</v>
      </c>
      <c r="D27" s="261" t="s">
        <v>241</v>
      </c>
      <c r="E27" s="240" t="s">
        <v>379</v>
      </c>
      <c r="F27" s="237"/>
      <c r="G27" s="322" t="s">
        <v>178</v>
      </c>
      <c r="H27" s="253"/>
      <c r="I27" s="253"/>
      <c r="J27" s="252"/>
      <c r="K27" s="252"/>
      <c r="L27" s="237"/>
      <c r="M27" s="253"/>
      <c r="N27" s="253"/>
      <c r="O27" s="240" t="s">
        <v>18</v>
      </c>
      <c r="P27" s="322" t="s">
        <v>255</v>
      </c>
      <c r="Q27" s="322" t="s">
        <v>272</v>
      </c>
      <c r="R27" s="241" t="s">
        <v>18</v>
      </c>
      <c r="S27" s="322" t="s">
        <v>253</v>
      </c>
      <c r="T27" s="319" t="s">
        <v>243</v>
      </c>
      <c r="U27" s="240" t="s">
        <v>18</v>
      </c>
      <c r="V27" s="257" t="s">
        <v>18</v>
      </c>
      <c r="W27" s="322" t="s">
        <v>18</v>
      </c>
      <c r="X27" s="241" t="s">
        <v>18</v>
      </c>
      <c r="Y27" s="241" t="s">
        <v>18</v>
      </c>
      <c r="Z27" s="237"/>
      <c r="AA27" s="240" t="s">
        <v>18</v>
      </c>
      <c r="AB27" s="240" t="s">
        <v>18</v>
      </c>
      <c r="AC27" s="237"/>
      <c r="AD27" s="240" t="s">
        <v>18</v>
      </c>
      <c r="AE27" s="322" t="s">
        <v>374</v>
      </c>
      <c r="AF27" s="239"/>
      <c r="AG27" s="263" t="s">
        <v>141</v>
      </c>
      <c r="AH27" s="240" t="s">
        <v>18</v>
      </c>
      <c r="AI27" s="320" t="s">
        <v>178</v>
      </c>
      <c r="AJ27" s="240" t="s">
        <v>18</v>
      </c>
      <c r="AK27" s="227">
        <v>138.0</v>
      </c>
      <c r="AL27" s="227">
        <v>174.0</v>
      </c>
      <c r="AM27" s="227">
        <v>36.0</v>
      </c>
    </row>
    <row r="28">
      <c r="A28" s="284"/>
      <c r="B28" s="317">
        <v>145432.0</v>
      </c>
      <c r="C28" s="257" t="s">
        <v>403</v>
      </c>
      <c r="D28" s="261" t="s">
        <v>247</v>
      </c>
      <c r="E28" s="240" t="s">
        <v>379</v>
      </c>
      <c r="F28" s="240" t="s">
        <v>18</v>
      </c>
      <c r="G28" s="237"/>
      <c r="H28" s="257" t="s">
        <v>18</v>
      </c>
      <c r="I28" s="257" t="s">
        <v>18</v>
      </c>
      <c r="J28" s="252"/>
      <c r="K28" s="252"/>
      <c r="L28" s="240" t="s">
        <v>18</v>
      </c>
      <c r="M28" s="319" t="s">
        <v>292</v>
      </c>
      <c r="N28" s="253"/>
      <c r="O28" s="240" t="s">
        <v>18</v>
      </c>
      <c r="P28" s="253"/>
      <c r="Q28" s="252"/>
      <c r="R28" s="241" t="s">
        <v>18</v>
      </c>
      <c r="S28" s="322" t="s">
        <v>373</v>
      </c>
      <c r="T28" s="253"/>
      <c r="U28" s="240" t="s">
        <v>18</v>
      </c>
      <c r="V28" s="218"/>
      <c r="W28" s="253"/>
      <c r="X28" s="241" t="s">
        <v>18</v>
      </c>
      <c r="Y28" s="239"/>
      <c r="Z28" s="237"/>
      <c r="AA28" s="240" t="s">
        <v>18</v>
      </c>
      <c r="AB28" s="237"/>
      <c r="AC28" s="237"/>
      <c r="AD28" s="237"/>
      <c r="AE28" s="239"/>
      <c r="AF28" s="241" t="s">
        <v>18</v>
      </c>
      <c r="AG28" s="263" t="s">
        <v>141</v>
      </c>
      <c r="AH28" s="237"/>
      <c r="AI28" s="322" t="s">
        <v>243</v>
      </c>
      <c r="AJ28" s="240" t="s">
        <v>18</v>
      </c>
      <c r="AK28" s="227">
        <v>138.0</v>
      </c>
      <c r="AL28" s="227">
        <v>156.0</v>
      </c>
      <c r="AM28" s="227">
        <v>18.0</v>
      </c>
    </row>
    <row r="29">
      <c r="A29" s="284"/>
      <c r="B29" s="317">
        <v>153281.0</v>
      </c>
      <c r="C29" s="257" t="s">
        <v>404</v>
      </c>
      <c r="D29" s="261" t="s">
        <v>252</v>
      </c>
      <c r="E29" s="240" t="s">
        <v>379</v>
      </c>
      <c r="F29" s="240" t="s">
        <v>18</v>
      </c>
      <c r="G29" s="218"/>
      <c r="H29" s="253"/>
      <c r="I29" s="257" t="s">
        <v>18</v>
      </c>
      <c r="J29" s="252"/>
      <c r="K29" s="252"/>
      <c r="L29" s="240" t="s">
        <v>18</v>
      </c>
      <c r="M29" s="322" t="s">
        <v>279</v>
      </c>
      <c r="N29" s="253"/>
      <c r="O29" s="240" t="s">
        <v>18</v>
      </c>
      <c r="P29" s="253"/>
      <c r="Q29" s="252"/>
      <c r="R29" s="241" t="s">
        <v>18</v>
      </c>
      <c r="S29" s="322" t="s">
        <v>248</v>
      </c>
      <c r="T29" s="253"/>
      <c r="U29" s="240" t="s">
        <v>141</v>
      </c>
      <c r="V29" s="319" t="s">
        <v>243</v>
      </c>
      <c r="W29" s="253"/>
      <c r="X29" s="241" t="s">
        <v>18</v>
      </c>
      <c r="Y29" s="239"/>
      <c r="Z29" s="237"/>
      <c r="AA29" s="240" t="s">
        <v>18</v>
      </c>
      <c r="AB29" s="322" t="s">
        <v>141</v>
      </c>
      <c r="AC29" s="237"/>
      <c r="AD29" s="240" t="s">
        <v>18</v>
      </c>
      <c r="AE29" s="241" t="s">
        <v>18</v>
      </c>
      <c r="AF29" s="239"/>
      <c r="AG29" s="240" t="s">
        <v>18</v>
      </c>
      <c r="AH29" s="322" t="s">
        <v>141</v>
      </c>
      <c r="AI29" s="237"/>
      <c r="AJ29" s="240" t="s">
        <v>18</v>
      </c>
      <c r="AK29" s="227">
        <v>138.0</v>
      </c>
      <c r="AL29" s="227">
        <v>162.0</v>
      </c>
      <c r="AM29" s="227">
        <v>24.0</v>
      </c>
    </row>
    <row r="30">
      <c r="A30" s="284"/>
      <c r="B30" s="317">
        <v>143219.0</v>
      </c>
      <c r="C30" s="257" t="s">
        <v>405</v>
      </c>
      <c r="D30" s="261" t="s">
        <v>258</v>
      </c>
      <c r="E30" s="240" t="s">
        <v>379</v>
      </c>
      <c r="F30" s="240" t="s">
        <v>18</v>
      </c>
      <c r="G30" s="237"/>
      <c r="H30" s="319" t="s">
        <v>292</v>
      </c>
      <c r="I30" s="257" t="s">
        <v>18</v>
      </c>
      <c r="J30" s="322" t="s">
        <v>248</v>
      </c>
      <c r="K30" s="252"/>
      <c r="L30" s="240" t="s">
        <v>18</v>
      </c>
      <c r="M30" s="253"/>
      <c r="N30" s="253"/>
      <c r="O30" s="240" t="s">
        <v>18</v>
      </c>
      <c r="P30" s="253"/>
      <c r="Q30" s="252"/>
      <c r="R30" s="241" t="s">
        <v>18</v>
      </c>
      <c r="S30" s="244"/>
      <c r="T30" s="244"/>
      <c r="U30" s="240" t="s">
        <v>18</v>
      </c>
      <c r="V30" s="253"/>
      <c r="W30" s="253"/>
      <c r="X30" s="241" t="s">
        <v>18</v>
      </c>
      <c r="Y30" s="239"/>
      <c r="Z30" s="237"/>
      <c r="AA30" s="240" t="s">
        <v>18</v>
      </c>
      <c r="AB30" s="322" t="s">
        <v>373</v>
      </c>
      <c r="AC30" s="237"/>
      <c r="AD30" s="240" t="s">
        <v>18</v>
      </c>
      <c r="AE30" s="239"/>
      <c r="AF30" s="239"/>
      <c r="AG30" s="240" t="s">
        <v>18</v>
      </c>
      <c r="AH30" s="322" t="s">
        <v>253</v>
      </c>
      <c r="AI30" s="237"/>
      <c r="AJ30" s="240" t="s">
        <v>18</v>
      </c>
      <c r="AK30" s="227">
        <v>138.0</v>
      </c>
      <c r="AL30" s="227">
        <v>174.0</v>
      </c>
      <c r="AM30" s="227">
        <v>36.0</v>
      </c>
    </row>
    <row r="31">
      <c r="A31" s="284"/>
      <c r="B31" s="317">
        <v>143081.0</v>
      </c>
      <c r="C31" s="257" t="s">
        <v>406</v>
      </c>
      <c r="D31" s="261" t="s">
        <v>261</v>
      </c>
      <c r="E31" s="240" t="s">
        <v>379</v>
      </c>
      <c r="F31" s="240" t="s">
        <v>18</v>
      </c>
      <c r="G31" s="237"/>
      <c r="H31" s="253"/>
      <c r="I31" s="257" t="s">
        <v>18</v>
      </c>
      <c r="J31" s="241" t="s">
        <v>18</v>
      </c>
      <c r="K31" s="252"/>
      <c r="L31" s="240" t="s">
        <v>18</v>
      </c>
      <c r="M31" s="322" t="s">
        <v>141</v>
      </c>
      <c r="N31" s="253"/>
      <c r="O31" s="240" t="s">
        <v>18</v>
      </c>
      <c r="P31" s="322" t="s">
        <v>373</v>
      </c>
      <c r="Q31" s="252"/>
      <c r="R31" s="241" t="s">
        <v>18</v>
      </c>
      <c r="S31" s="244"/>
      <c r="T31" s="253"/>
      <c r="U31" s="240" t="s">
        <v>18</v>
      </c>
      <c r="V31" s="319" t="s">
        <v>259</v>
      </c>
      <c r="W31" s="322" t="s">
        <v>243</v>
      </c>
      <c r="X31" s="241" t="s">
        <v>141</v>
      </c>
      <c r="Y31" s="239"/>
      <c r="Z31" s="237"/>
      <c r="AA31" s="240" t="s">
        <v>18</v>
      </c>
      <c r="AB31" s="322" t="s">
        <v>407</v>
      </c>
      <c r="AC31" s="237"/>
      <c r="AD31" s="240" t="s">
        <v>18</v>
      </c>
      <c r="AE31" s="239"/>
      <c r="AF31" s="239"/>
      <c r="AG31" s="240" t="s">
        <v>18</v>
      </c>
      <c r="AH31" s="322" t="s">
        <v>408</v>
      </c>
      <c r="AI31" s="240" t="s">
        <v>18</v>
      </c>
      <c r="AJ31" s="240" t="s">
        <v>141</v>
      </c>
      <c r="AK31" s="227">
        <v>138.0</v>
      </c>
      <c r="AL31" s="227">
        <v>174.0</v>
      </c>
      <c r="AM31" s="227">
        <v>36.0</v>
      </c>
    </row>
    <row r="32">
      <c r="A32" s="284"/>
      <c r="B32" s="317">
        <v>143200.0</v>
      </c>
      <c r="C32" s="257" t="s">
        <v>409</v>
      </c>
      <c r="D32" s="261" t="s">
        <v>392</v>
      </c>
      <c r="E32" s="240" t="s">
        <v>379</v>
      </c>
      <c r="F32" s="240" t="s">
        <v>154</v>
      </c>
      <c r="G32" s="237"/>
      <c r="H32" s="253"/>
      <c r="I32" s="257" t="s">
        <v>18</v>
      </c>
      <c r="J32" s="252"/>
      <c r="K32" s="322" t="s">
        <v>410</v>
      </c>
      <c r="L32" s="240" t="s">
        <v>18</v>
      </c>
      <c r="M32" s="253"/>
      <c r="N32" s="253"/>
      <c r="O32" s="240" t="s">
        <v>18</v>
      </c>
      <c r="P32" s="253"/>
      <c r="Q32" s="252"/>
      <c r="R32" s="241" t="s">
        <v>18</v>
      </c>
      <c r="S32" s="253"/>
      <c r="T32" s="218"/>
      <c r="U32" s="240" t="s">
        <v>18</v>
      </c>
      <c r="V32" s="253"/>
      <c r="W32" s="253"/>
      <c r="X32" s="241" t="s">
        <v>18</v>
      </c>
      <c r="Y32" s="239"/>
      <c r="Z32" s="322" t="s">
        <v>24</v>
      </c>
      <c r="AA32" s="240" t="s">
        <v>18</v>
      </c>
      <c r="AB32" s="237"/>
      <c r="AC32" s="237"/>
      <c r="AD32" s="240" t="s">
        <v>223</v>
      </c>
      <c r="AE32" s="322" t="s">
        <v>371</v>
      </c>
      <c r="AF32" s="322" t="s">
        <v>272</v>
      </c>
      <c r="AG32" s="240" t="s">
        <v>411</v>
      </c>
      <c r="AH32" s="237"/>
      <c r="AI32" s="319" t="s">
        <v>259</v>
      </c>
      <c r="AJ32" s="240" t="s">
        <v>223</v>
      </c>
      <c r="AK32" s="227">
        <v>138.0</v>
      </c>
      <c r="AL32" s="227">
        <v>174.0</v>
      </c>
      <c r="AM32" s="227">
        <v>36.0</v>
      </c>
    </row>
    <row r="33">
      <c r="A33" s="284"/>
      <c r="B33" s="244"/>
      <c r="C33" s="244"/>
      <c r="D33" s="261" t="s">
        <v>393</v>
      </c>
      <c r="E33" s="240" t="s">
        <v>379</v>
      </c>
      <c r="F33" s="237"/>
      <c r="G33" s="237"/>
      <c r="H33" s="253"/>
      <c r="I33" s="253"/>
      <c r="J33" s="252"/>
      <c r="K33" s="252"/>
      <c r="L33" s="237"/>
      <c r="M33" s="253"/>
      <c r="N33" s="253"/>
      <c r="O33" s="237"/>
      <c r="P33" s="253"/>
      <c r="Q33" s="252"/>
      <c r="R33" s="239"/>
      <c r="S33" s="253"/>
      <c r="T33" s="253"/>
      <c r="U33" s="237"/>
      <c r="V33" s="253"/>
      <c r="W33" s="253"/>
      <c r="X33" s="239"/>
      <c r="Y33" s="239"/>
      <c r="Z33" s="237"/>
      <c r="AA33" s="237"/>
      <c r="AB33" s="237"/>
      <c r="AC33" s="237"/>
      <c r="AD33" s="237"/>
      <c r="AE33" s="239"/>
      <c r="AF33" s="239"/>
      <c r="AG33" s="237"/>
      <c r="AH33" s="237"/>
      <c r="AI33" s="237"/>
      <c r="AJ33" s="237"/>
      <c r="AK33" s="230"/>
      <c r="AL33" s="230"/>
      <c r="AM33" s="230"/>
    </row>
    <row r="34">
      <c r="A34" s="231"/>
      <c r="B34" s="317">
        <v>143073.0</v>
      </c>
      <c r="C34" s="257" t="s">
        <v>412</v>
      </c>
      <c r="D34" s="261" t="s">
        <v>395</v>
      </c>
      <c r="E34" s="261" t="s">
        <v>379</v>
      </c>
      <c r="F34" s="237"/>
      <c r="G34" s="374" t="s">
        <v>146</v>
      </c>
      <c r="H34" s="335" t="s">
        <v>146</v>
      </c>
      <c r="I34" s="253"/>
      <c r="J34" s="252"/>
      <c r="K34" s="322" t="s">
        <v>275</v>
      </c>
      <c r="L34" s="240" t="s">
        <v>18</v>
      </c>
      <c r="M34" s="253"/>
      <c r="N34" s="257" t="s">
        <v>18</v>
      </c>
      <c r="O34" s="319" t="s">
        <v>272</v>
      </c>
      <c r="P34" s="253"/>
      <c r="Q34" s="252"/>
      <c r="R34" s="241" t="s">
        <v>18</v>
      </c>
      <c r="S34" s="334" t="s">
        <v>145</v>
      </c>
      <c r="T34" s="253"/>
      <c r="U34" s="240" t="s">
        <v>18</v>
      </c>
      <c r="V34" s="244"/>
      <c r="W34" s="244"/>
      <c r="X34" s="241" t="s">
        <v>141</v>
      </c>
      <c r="Y34" s="241" t="s">
        <v>253</v>
      </c>
      <c r="Z34" s="237"/>
      <c r="AA34" s="240" t="s">
        <v>18</v>
      </c>
      <c r="AB34" s="336" t="s">
        <v>24</v>
      </c>
      <c r="AC34" s="240" t="s">
        <v>18</v>
      </c>
      <c r="AD34" s="240" t="s">
        <v>141</v>
      </c>
      <c r="AE34" s="239"/>
      <c r="AF34" s="239"/>
      <c r="AG34" s="263" t="s">
        <v>146</v>
      </c>
      <c r="AH34" s="374" t="s">
        <v>146</v>
      </c>
      <c r="AI34" s="263" t="s">
        <v>146</v>
      </c>
      <c r="AJ34" s="263" t="s">
        <v>146</v>
      </c>
      <c r="AK34" s="227">
        <v>138.0</v>
      </c>
      <c r="AL34" s="227">
        <v>168.0</v>
      </c>
      <c r="AM34" s="227">
        <v>30.0</v>
      </c>
    </row>
    <row r="35">
      <c r="A35" s="375" t="s">
        <v>375</v>
      </c>
      <c r="B35" s="251"/>
      <c r="C35" s="227">
        <v>192.0</v>
      </c>
      <c r="D35" s="227" t="s">
        <v>120</v>
      </c>
      <c r="E35" s="228" t="s">
        <v>121</v>
      </c>
      <c r="F35" s="227" t="s">
        <v>24</v>
      </c>
      <c r="G35" s="227" t="s">
        <v>122</v>
      </c>
      <c r="H35" s="227" t="s">
        <v>122</v>
      </c>
      <c r="I35" s="227" t="s">
        <v>123</v>
      </c>
      <c r="J35" s="227" t="s">
        <v>123</v>
      </c>
      <c r="K35" s="227" t="s">
        <v>124</v>
      </c>
      <c r="L35" s="227" t="s">
        <v>123</v>
      </c>
      <c r="M35" s="227" t="s">
        <v>24</v>
      </c>
      <c r="N35" s="227" t="s">
        <v>122</v>
      </c>
      <c r="O35" s="227" t="s">
        <v>122</v>
      </c>
      <c r="P35" s="227" t="s">
        <v>123</v>
      </c>
      <c r="Q35" s="227" t="s">
        <v>123</v>
      </c>
      <c r="R35" s="227" t="s">
        <v>124</v>
      </c>
      <c r="S35" s="227" t="s">
        <v>123</v>
      </c>
      <c r="T35" s="227" t="s">
        <v>24</v>
      </c>
      <c r="U35" s="227" t="s">
        <v>122</v>
      </c>
      <c r="V35" s="227" t="s">
        <v>122</v>
      </c>
      <c r="W35" s="227" t="s">
        <v>123</v>
      </c>
      <c r="X35" s="227" t="s">
        <v>123</v>
      </c>
      <c r="Y35" s="227" t="s">
        <v>124</v>
      </c>
      <c r="Z35" s="227" t="s">
        <v>123</v>
      </c>
      <c r="AA35" s="227" t="s">
        <v>24</v>
      </c>
      <c r="AB35" s="227" t="s">
        <v>122</v>
      </c>
      <c r="AC35" s="227" t="s">
        <v>122</v>
      </c>
      <c r="AD35" s="227" t="s">
        <v>123</v>
      </c>
      <c r="AE35" s="227" t="s">
        <v>123</v>
      </c>
      <c r="AF35" s="227" t="s">
        <v>124</v>
      </c>
      <c r="AG35" s="227" t="s">
        <v>123</v>
      </c>
      <c r="AH35" s="227" t="s">
        <v>24</v>
      </c>
      <c r="AI35" s="227" t="s">
        <v>122</v>
      </c>
      <c r="AJ35" s="227" t="s">
        <v>122</v>
      </c>
      <c r="AK35" s="228" t="s">
        <v>125</v>
      </c>
      <c r="AL35" s="228" t="s">
        <v>126</v>
      </c>
      <c r="AM35" s="228" t="s">
        <v>127</v>
      </c>
    </row>
    <row r="36">
      <c r="A36" s="376" t="s">
        <v>413</v>
      </c>
      <c r="B36" s="251"/>
      <c r="C36" s="227" t="s">
        <v>365</v>
      </c>
      <c r="D36" s="227" t="s">
        <v>131</v>
      </c>
      <c r="E36" s="231"/>
      <c r="F36" s="227">
        <v>1.0</v>
      </c>
      <c r="G36" s="227">
        <v>2.0</v>
      </c>
      <c r="H36" s="227">
        <v>3.0</v>
      </c>
      <c r="I36" s="227">
        <v>4.0</v>
      </c>
      <c r="J36" s="227">
        <v>5.0</v>
      </c>
      <c r="K36" s="227">
        <v>6.0</v>
      </c>
      <c r="L36" s="227">
        <v>7.0</v>
      </c>
      <c r="M36" s="227">
        <v>8.0</v>
      </c>
      <c r="N36" s="227">
        <v>9.0</v>
      </c>
      <c r="O36" s="227">
        <v>10.0</v>
      </c>
      <c r="P36" s="227">
        <v>11.0</v>
      </c>
      <c r="Q36" s="227">
        <v>12.0</v>
      </c>
      <c r="R36" s="227">
        <v>13.0</v>
      </c>
      <c r="S36" s="227">
        <v>14.0</v>
      </c>
      <c r="T36" s="227">
        <v>15.0</v>
      </c>
      <c r="U36" s="227">
        <v>16.0</v>
      </c>
      <c r="V36" s="227">
        <v>17.0</v>
      </c>
      <c r="W36" s="227">
        <v>18.0</v>
      </c>
      <c r="X36" s="227">
        <v>19.0</v>
      </c>
      <c r="Y36" s="227">
        <v>20.0</v>
      </c>
      <c r="Z36" s="227">
        <v>21.0</v>
      </c>
      <c r="AA36" s="227">
        <v>22.0</v>
      </c>
      <c r="AB36" s="227">
        <v>23.0</v>
      </c>
      <c r="AC36" s="227">
        <v>24.0</v>
      </c>
      <c r="AD36" s="227">
        <v>25.0</v>
      </c>
      <c r="AE36" s="227">
        <v>26.0</v>
      </c>
      <c r="AF36" s="227">
        <v>27.0</v>
      </c>
      <c r="AG36" s="227">
        <v>28.0</v>
      </c>
      <c r="AH36" s="227">
        <v>29.0</v>
      </c>
      <c r="AI36" s="227">
        <v>30.0</v>
      </c>
      <c r="AJ36" s="227">
        <v>31.0</v>
      </c>
      <c r="AK36" s="231"/>
      <c r="AL36" s="231"/>
      <c r="AM36" s="231"/>
    </row>
    <row r="37">
      <c r="A37" s="284"/>
      <c r="B37" s="317">
        <v>143049.0</v>
      </c>
      <c r="C37" s="257" t="s">
        <v>414</v>
      </c>
      <c r="D37" s="261" t="s">
        <v>378</v>
      </c>
      <c r="E37" s="261" t="s">
        <v>379</v>
      </c>
      <c r="F37" s="237"/>
      <c r="G37" s="240" t="s">
        <v>18</v>
      </c>
      <c r="H37" s="237"/>
      <c r="I37" s="237"/>
      <c r="J37" s="241" t="s">
        <v>18</v>
      </c>
      <c r="K37" s="319" t="s">
        <v>279</v>
      </c>
      <c r="L37" s="237"/>
      <c r="M37" s="240" t="s">
        <v>18</v>
      </c>
      <c r="N37" s="237"/>
      <c r="O37" s="237"/>
      <c r="P37" s="240" t="s">
        <v>18</v>
      </c>
      <c r="Q37" s="319" t="s">
        <v>292</v>
      </c>
      <c r="R37" s="239"/>
      <c r="S37" s="240" t="s">
        <v>18</v>
      </c>
      <c r="T37" s="237"/>
      <c r="U37" s="240" t="s">
        <v>18</v>
      </c>
      <c r="V37" s="240" t="s">
        <v>18</v>
      </c>
      <c r="W37" s="237"/>
      <c r="X37" s="241" t="s">
        <v>18</v>
      </c>
      <c r="Y37" s="241" t="s">
        <v>141</v>
      </c>
      <c r="Z37" s="237"/>
      <c r="AA37" s="237"/>
      <c r="AB37" s="240" t="s">
        <v>18</v>
      </c>
      <c r="AC37" s="237"/>
      <c r="AD37" s="237"/>
      <c r="AE37" s="241" t="s">
        <v>141</v>
      </c>
      <c r="AF37" s="239"/>
      <c r="AG37" s="237"/>
      <c r="AH37" s="240" t="s">
        <v>18</v>
      </c>
      <c r="AI37" s="237"/>
      <c r="AJ37" s="237"/>
      <c r="AK37" s="227">
        <v>138.0</v>
      </c>
      <c r="AL37" s="227">
        <v>138.0</v>
      </c>
      <c r="AM37" s="227">
        <v>0.0</v>
      </c>
    </row>
    <row r="38">
      <c r="A38" s="284"/>
      <c r="B38" s="317">
        <v>143103.0</v>
      </c>
      <c r="C38" s="257" t="s">
        <v>415</v>
      </c>
      <c r="D38" s="261" t="s">
        <v>381</v>
      </c>
      <c r="E38" s="261" t="s">
        <v>379</v>
      </c>
      <c r="F38" s="320" t="s">
        <v>147</v>
      </c>
      <c r="G38" s="237"/>
      <c r="H38" s="319" t="s">
        <v>259</v>
      </c>
      <c r="I38" s="334" t="s">
        <v>345</v>
      </c>
      <c r="J38" s="241" t="s">
        <v>18</v>
      </c>
      <c r="K38" s="334" t="s">
        <v>345</v>
      </c>
      <c r="L38" s="322" t="s">
        <v>272</v>
      </c>
      <c r="M38" s="240" t="s">
        <v>18</v>
      </c>
      <c r="N38" s="237"/>
      <c r="O38" s="237"/>
      <c r="P38" s="240" t="s">
        <v>18</v>
      </c>
      <c r="Q38" s="239"/>
      <c r="R38" s="239"/>
      <c r="S38" s="240" t="s">
        <v>18</v>
      </c>
      <c r="T38" s="237"/>
      <c r="U38" s="254"/>
      <c r="V38" s="240" t="s">
        <v>18</v>
      </c>
      <c r="W38" s="237"/>
      <c r="X38" s="239"/>
      <c r="Y38" s="241" t="s">
        <v>140</v>
      </c>
      <c r="Z38" s="341" t="s">
        <v>146</v>
      </c>
      <c r="AA38" s="237"/>
      <c r="AB38" s="263" t="s">
        <v>146</v>
      </c>
      <c r="AC38" s="237"/>
      <c r="AD38" s="237"/>
      <c r="AE38" s="264" t="s">
        <v>146</v>
      </c>
      <c r="AF38" s="322" t="s">
        <v>275</v>
      </c>
      <c r="AG38" s="237"/>
      <c r="AH38" s="240" t="s">
        <v>18</v>
      </c>
      <c r="AI38" s="237"/>
      <c r="AJ38" s="237"/>
      <c r="AK38" s="227">
        <v>138.0</v>
      </c>
      <c r="AL38" s="227">
        <v>180.0</v>
      </c>
      <c r="AM38" s="227">
        <v>42.0</v>
      </c>
    </row>
    <row r="39">
      <c r="A39" s="284"/>
      <c r="B39" s="317">
        <v>143154.0</v>
      </c>
      <c r="C39" s="317" t="s">
        <v>416</v>
      </c>
      <c r="D39" s="240" t="s">
        <v>384</v>
      </c>
      <c r="E39" s="240" t="s">
        <v>379</v>
      </c>
      <c r="F39" s="240" t="s">
        <v>18</v>
      </c>
      <c r="G39" s="240" t="s">
        <v>18</v>
      </c>
      <c r="H39" s="240" t="s">
        <v>18</v>
      </c>
      <c r="I39" s="240" t="s">
        <v>18</v>
      </c>
      <c r="J39" s="239"/>
      <c r="K39" s="377" t="s">
        <v>417</v>
      </c>
      <c r="L39" s="240" t="s">
        <v>18</v>
      </c>
      <c r="M39" s="240" t="s">
        <v>18</v>
      </c>
      <c r="N39" s="240" t="s">
        <v>18</v>
      </c>
      <c r="O39" s="237"/>
      <c r="P39" s="322" t="s">
        <v>248</v>
      </c>
      <c r="Q39" s="239"/>
      <c r="R39" s="322" t="s">
        <v>272</v>
      </c>
      <c r="S39" s="240" t="s">
        <v>141</v>
      </c>
      <c r="T39" s="240" t="s">
        <v>18</v>
      </c>
      <c r="U39" s="378" t="s">
        <v>147</v>
      </c>
      <c r="V39" s="322" t="s">
        <v>292</v>
      </c>
      <c r="W39" s="240" t="s">
        <v>18</v>
      </c>
      <c r="X39" s="319" t="s">
        <v>418</v>
      </c>
      <c r="Y39" s="239"/>
      <c r="Z39" s="334" t="s">
        <v>419</v>
      </c>
      <c r="AA39" s="237"/>
      <c r="AB39" s="237"/>
      <c r="AC39" s="305" t="s">
        <v>16</v>
      </c>
      <c r="AD39" s="305" t="s">
        <v>16</v>
      </c>
      <c r="AE39" s="239"/>
      <c r="AF39" s="322" t="s">
        <v>253</v>
      </c>
      <c r="AG39" s="262" t="s">
        <v>18</v>
      </c>
      <c r="AH39" s="305" t="s">
        <v>16</v>
      </c>
      <c r="AI39" s="305" t="s">
        <v>16</v>
      </c>
      <c r="AJ39" s="305" t="s">
        <v>16</v>
      </c>
      <c r="AK39" s="227">
        <v>108.0</v>
      </c>
      <c r="AL39" s="227">
        <v>150.0</v>
      </c>
      <c r="AM39" s="227">
        <v>42.0</v>
      </c>
    </row>
    <row r="40">
      <c r="A40" s="284"/>
      <c r="B40" s="317">
        <v>143260.0</v>
      </c>
      <c r="C40" s="257" t="s">
        <v>420</v>
      </c>
      <c r="D40" s="261" t="s">
        <v>241</v>
      </c>
      <c r="E40" s="240" t="s">
        <v>379</v>
      </c>
      <c r="F40" s="237"/>
      <c r="G40" s="240" t="s">
        <v>18</v>
      </c>
      <c r="H40" s="237"/>
      <c r="I40" s="237"/>
      <c r="J40" s="264" t="s">
        <v>146</v>
      </c>
      <c r="K40" s="239"/>
      <c r="L40" s="237"/>
      <c r="M40" s="240" t="s">
        <v>18</v>
      </c>
      <c r="N40" s="319" t="s">
        <v>275</v>
      </c>
      <c r="O40" s="237"/>
      <c r="P40" s="240" t="s">
        <v>18</v>
      </c>
      <c r="Q40" s="319" t="s">
        <v>146</v>
      </c>
      <c r="R40" s="239"/>
      <c r="S40" s="240" t="s">
        <v>18</v>
      </c>
      <c r="T40" s="237"/>
      <c r="U40" s="237"/>
      <c r="V40" s="240" t="s">
        <v>18</v>
      </c>
      <c r="W40" s="237"/>
      <c r="X40" s="239"/>
      <c r="Y40" s="241" t="s">
        <v>18</v>
      </c>
      <c r="Z40" s="237"/>
      <c r="AA40" s="237"/>
      <c r="AB40" s="240" t="s">
        <v>18</v>
      </c>
      <c r="AC40" s="237"/>
      <c r="AD40" s="237"/>
      <c r="AE40" s="241" t="s">
        <v>18</v>
      </c>
      <c r="AF40" s="239"/>
      <c r="AG40" s="237"/>
      <c r="AH40" s="240" t="s">
        <v>18</v>
      </c>
      <c r="AI40" s="244"/>
      <c r="AJ40" s="237"/>
      <c r="AK40" s="227">
        <v>138.0</v>
      </c>
      <c r="AL40" s="227">
        <v>138.0</v>
      </c>
      <c r="AM40" s="227">
        <v>0.0</v>
      </c>
    </row>
    <row r="41">
      <c r="A41" s="284"/>
      <c r="B41" s="317">
        <v>142980.0</v>
      </c>
      <c r="C41" s="257" t="s">
        <v>421</v>
      </c>
      <c r="D41" s="261" t="s">
        <v>247</v>
      </c>
      <c r="E41" s="240" t="s">
        <v>379</v>
      </c>
      <c r="F41" s="237"/>
      <c r="G41" s="263" t="s">
        <v>146</v>
      </c>
      <c r="H41" s="237"/>
      <c r="I41" s="237"/>
      <c r="J41" s="333" t="s">
        <v>154</v>
      </c>
      <c r="K41" s="239"/>
      <c r="L41" s="237"/>
      <c r="M41" s="240" t="s">
        <v>18</v>
      </c>
      <c r="N41" s="319" t="s">
        <v>272</v>
      </c>
      <c r="O41" s="237"/>
      <c r="P41" s="240" t="s">
        <v>154</v>
      </c>
      <c r="Q41" s="239"/>
      <c r="R41" s="239"/>
      <c r="S41" s="240" t="s">
        <v>18</v>
      </c>
      <c r="T41" s="319" t="s">
        <v>275</v>
      </c>
      <c r="U41" s="322" t="s">
        <v>24</v>
      </c>
      <c r="V41" s="322" t="s">
        <v>295</v>
      </c>
      <c r="W41" s="322" t="s">
        <v>275</v>
      </c>
      <c r="X41" s="239"/>
      <c r="Y41" s="241" t="s">
        <v>18</v>
      </c>
      <c r="Z41" s="322" t="s">
        <v>272</v>
      </c>
      <c r="AA41" s="237"/>
      <c r="AB41" s="240" t="s">
        <v>18</v>
      </c>
      <c r="AC41" s="322" t="s">
        <v>275</v>
      </c>
      <c r="AD41" s="237"/>
      <c r="AE41" s="241" t="s">
        <v>18</v>
      </c>
      <c r="AF41" s="239"/>
      <c r="AG41" s="237"/>
      <c r="AH41" s="240" t="s">
        <v>18</v>
      </c>
      <c r="AI41" s="237"/>
      <c r="AJ41" s="240" t="s">
        <v>18</v>
      </c>
      <c r="AK41" s="227">
        <v>138.0</v>
      </c>
      <c r="AL41" s="227">
        <v>180.0</v>
      </c>
      <c r="AM41" s="227">
        <v>42.0</v>
      </c>
    </row>
    <row r="42">
      <c r="A42" s="284"/>
      <c r="B42" s="244"/>
      <c r="C42" s="379"/>
      <c r="D42" s="261" t="s">
        <v>252</v>
      </c>
      <c r="E42" s="240" t="s">
        <v>379</v>
      </c>
      <c r="F42" s="237"/>
      <c r="G42" s="237"/>
      <c r="H42" s="237"/>
      <c r="I42" s="237"/>
      <c r="J42" s="239"/>
      <c r="K42" s="239"/>
      <c r="L42" s="237"/>
      <c r="M42" s="237"/>
      <c r="N42" s="237"/>
      <c r="O42" s="237"/>
      <c r="P42" s="237"/>
      <c r="Q42" s="239"/>
      <c r="R42" s="239"/>
      <c r="S42" s="237"/>
      <c r="T42" s="237"/>
      <c r="U42" s="237"/>
      <c r="V42" s="237"/>
      <c r="W42" s="237"/>
      <c r="X42" s="239"/>
      <c r="Y42" s="239"/>
      <c r="Z42" s="237"/>
      <c r="AA42" s="237"/>
      <c r="AB42" s="237"/>
      <c r="AC42" s="237"/>
      <c r="AD42" s="237"/>
      <c r="AE42" s="239"/>
      <c r="AF42" s="239"/>
      <c r="AG42" s="237"/>
      <c r="AH42" s="237"/>
      <c r="AI42" s="237"/>
      <c r="AJ42" s="237"/>
      <c r="AK42" s="230"/>
      <c r="AL42" s="230"/>
      <c r="AM42" s="230"/>
    </row>
    <row r="43">
      <c r="A43" s="284"/>
      <c r="B43" s="244"/>
      <c r="C43" s="379"/>
      <c r="D43" s="261" t="s">
        <v>258</v>
      </c>
      <c r="E43" s="240" t="s">
        <v>379</v>
      </c>
      <c r="F43" s="237"/>
      <c r="G43" s="237"/>
      <c r="H43" s="237"/>
      <c r="I43" s="237"/>
      <c r="J43" s="239"/>
      <c r="K43" s="239"/>
      <c r="L43" s="237"/>
      <c r="M43" s="237"/>
      <c r="N43" s="237"/>
      <c r="O43" s="237"/>
      <c r="P43" s="237"/>
      <c r="Q43" s="239"/>
      <c r="R43" s="239"/>
      <c r="S43" s="237"/>
      <c r="T43" s="237"/>
      <c r="U43" s="237"/>
      <c r="V43" s="237"/>
      <c r="W43" s="237"/>
      <c r="X43" s="239"/>
      <c r="Y43" s="239"/>
      <c r="Z43" s="237"/>
      <c r="AA43" s="237"/>
      <c r="AB43" s="237"/>
      <c r="AC43" s="237"/>
      <c r="AD43" s="237"/>
      <c r="AE43" s="239"/>
      <c r="AF43" s="239"/>
      <c r="AG43" s="237"/>
      <c r="AH43" s="237"/>
      <c r="AI43" s="237"/>
      <c r="AJ43" s="237"/>
      <c r="AK43" s="230"/>
      <c r="AL43" s="230"/>
      <c r="AM43" s="230"/>
    </row>
    <row r="44">
      <c r="A44" s="284"/>
      <c r="B44" s="244"/>
      <c r="C44" s="379"/>
      <c r="D44" s="261" t="s">
        <v>261</v>
      </c>
      <c r="E44" s="240" t="s">
        <v>379</v>
      </c>
      <c r="F44" s="237"/>
      <c r="G44" s="237"/>
      <c r="H44" s="237"/>
      <c r="I44" s="237"/>
      <c r="J44" s="239"/>
      <c r="K44" s="239"/>
      <c r="L44" s="237"/>
      <c r="M44" s="237"/>
      <c r="N44" s="237"/>
      <c r="O44" s="237"/>
      <c r="P44" s="237"/>
      <c r="Q44" s="239"/>
      <c r="R44" s="239"/>
      <c r="S44" s="237"/>
      <c r="T44" s="237"/>
      <c r="U44" s="237"/>
      <c r="V44" s="237"/>
      <c r="W44" s="237"/>
      <c r="X44" s="239"/>
      <c r="Y44" s="239"/>
      <c r="Z44" s="237"/>
      <c r="AA44" s="237"/>
      <c r="AB44" s="237"/>
      <c r="AC44" s="237"/>
      <c r="AD44" s="237"/>
      <c r="AE44" s="239"/>
      <c r="AF44" s="239"/>
      <c r="AG44" s="237"/>
      <c r="AH44" s="237"/>
      <c r="AI44" s="237"/>
      <c r="AJ44" s="237"/>
      <c r="AK44" s="230"/>
      <c r="AL44" s="230"/>
      <c r="AM44" s="230"/>
    </row>
    <row r="45">
      <c r="A45" s="284"/>
      <c r="B45" s="244"/>
      <c r="C45" s="379"/>
      <c r="D45" s="261" t="s">
        <v>392</v>
      </c>
      <c r="E45" s="240" t="s">
        <v>379</v>
      </c>
      <c r="F45" s="237"/>
      <c r="G45" s="237"/>
      <c r="H45" s="237"/>
      <c r="I45" s="237"/>
      <c r="J45" s="239"/>
      <c r="K45" s="239"/>
      <c r="L45" s="237"/>
      <c r="M45" s="237"/>
      <c r="N45" s="237"/>
      <c r="O45" s="237"/>
      <c r="P45" s="237"/>
      <c r="Q45" s="239"/>
      <c r="R45" s="239"/>
      <c r="S45" s="237"/>
      <c r="T45" s="237"/>
      <c r="U45" s="237"/>
      <c r="V45" s="237"/>
      <c r="W45" s="237"/>
      <c r="X45" s="239"/>
      <c r="Y45" s="239"/>
      <c r="Z45" s="237"/>
      <c r="AA45" s="237"/>
      <c r="AB45" s="237"/>
      <c r="AC45" s="237"/>
      <c r="AD45" s="237"/>
      <c r="AE45" s="239"/>
      <c r="AF45" s="239"/>
      <c r="AG45" s="237"/>
      <c r="AH45" s="237"/>
      <c r="AI45" s="237"/>
      <c r="AJ45" s="237"/>
      <c r="AK45" s="230"/>
      <c r="AL45" s="230"/>
      <c r="AM45" s="230"/>
    </row>
    <row r="46">
      <c r="A46" s="284"/>
      <c r="B46" s="244"/>
      <c r="C46" s="244"/>
      <c r="D46" s="261" t="s">
        <v>393</v>
      </c>
      <c r="E46" s="261" t="s">
        <v>379</v>
      </c>
      <c r="F46" s="237"/>
      <c r="G46" s="237"/>
      <c r="H46" s="237"/>
      <c r="I46" s="237"/>
      <c r="J46" s="239"/>
      <c r="K46" s="239"/>
      <c r="L46" s="237"/>
      <c r="M46" s="237"/>
      <c r="N46" s="237"/>
      <c r="O46" s="237"/>
      <c r="P46" s="237"/>
      <c r="Q46" s="239"/>
      <c r="R46" s="239"/>
      <c r="S46" s="237"/>
      <c r="T46" s="237"/>
      <c r="U46" s="237"/>
      <c r="V46" s="237"/>
      <c r="W46" s="237"/>
      <c r="X46" s="239"/>
      <c r="Y46" s="239"/>
      <c r="Z46" s="237"/>
      <c r="AA46" s="237"/>
      <c r="AB46" s="237"/>
      <c r="AC46" s="237"/>
      <c r="AD46" s="237"/>
      <c r="AE46" s="239"/>
      <c r="AF46" s="239"/>
      <c r="AG46" s="237"/>
      <c r="AH46" s="237"/>
      <c r="AI46" s="237"/>
      <c r="AJ46" s="237"/>
      <c r="AK46" s="230"/>
      <c r="AL46" s="230"/>
      <c r="AM46" s="230"/>
    </row>
    <row r="47">
      <c r="A47" s="231"/>
      <c r="B47" s="317">
        <v>111147.0</v>
      </c>
      <c r="C47" s="257" t="s">
        <v>422</v>
      </c>
      <c r="D47" s="261" t="s">
        <v>395</v>
      </c>
      <c r="E47" s="261" t="s">
        <v>379</v>
      </c>
      <c r="F47" s="240" t="s">
        <v>144</v>
      </c>
      <c r="G47" s="240" t="s">
        <v>154</v>
      </c>
      <c r="H47" s="237"/>
      <c r="I47" s="237"/>
      <c r="J47" s="241" t="s">
        <v>18</v>
      </c>
      <c r="K47" s="374" t="s">
        <v>423</v>
      </c>
      <c r="L47" s="237"/>
      <c r="M47" s="240" t="s">
        <v>18</v>
      </c>
      <c r="N47" s="237"/>
      <c r="O47" s="240" t="s">
        <v>18</v>
      </c>
      <c r="P47" s="240" t="s">
        <v>18</v>
      </c>
      <c r="Q47" s="322" t="s">
        <v>424</v>
      </c>
      <c r="R47" s="239"/>
      <c r="S47" s="240" t="s">
        <v>18</v>
      </c>
      <c r="T47" s="237"/>
      <c r="U47" s="237"/>
      <c r="V47" s="240" t="s">
        <v>11</v>
      </c>
      <c r="W47" s="237"/>
      <c r="X47" s="319" t="s">
        <v>425</v>
      </c>
      <c r="Y47" s="241" t="s">
        <v>18</v>
      </c>
      <c r="Z47" s="237"/>
      <c r="AA47" s="237"/>
      <c r="AB47" s="240" t="s">
        <v>141</v>
      </c>
      <c r="AC47" s="237"/>
      <c r="AD47" s="237"/>
      <c r="AE47" s="241" t="s">
        <v>141</v>
      </c>
      <c r="AF47" s="322" t="s">
        <v>423</v>
      </c>
      <c r="AG47" s="237"/>
      <c r="AH47" s="240" t="s">
        <v>18</v>
      </c>
      <c r="AI47" s="244"/>
      <c r="AJ47" s="237"/>
      <c r="AK47" s="227">
        <v>138.0</v>
      </c>
      <c r="AL47" s="227">
        <v>174.0</v>
      </c>
      <c r="AM47" s="227">
        <v>36.0</v>
      </c>
    </row>
    <row r="48">
      <c r="A48" s="375" t="s">
        <v>375</v>
      </c>
      <c r="B48" s="251"/>
      <c r="C48" s="227" t="s">
        <v>118</v>
      </c>
      <c r="D48" s="227" t="s">
        <v>120</v>
      </c>
      <c r="E48" s="228" t="s">
        <v>121</v>
      </c>
      <c r="F48" s="227" t="s">
        <v>24</v>
      </c>
      <c r="G48" s="227" t="s">
        <v>122</v>
      </c>
      <c r="H48" s="227" t="s">
        <v>122</v>
      </c>
      <c r="I48" s="227" t="s">
        <v>123</v>
      </c>
      <c r="J48" s="227" t="s">
        <v>123</v>
      </c>
      <c r="K48" s="227" t="s">
        <v>124</v>
      </c>
      <c r="L48" s="227" t="s">
        <v>123</v>
      </c>
      <c r="M48" s="227" t="s">
        <v>24</v>
      </c>
      <c r="N48" s="227" t="s">
        <v>122</v>
      </c>
      <c r="O48" s="227" t="s">
        <v>122</v>
      </c>
      <c r="P48" s="227" t="s">
        <v>123</v>
      </c>
      <c r="Q48" s="227" t="s">
        <v>123</v>
      </c>
      <c r="R48" s="227" t="s">
        <v>124</v>
      </c>
      <c r="S48" s="227" t="s">
        <v>123</v>
      </c>
      <c r="T48" s="227" t="s">
        <v>24</v>
      </c>
      <c r="U48" s="227" t="s">
        <v>122</v>
      </c>
      <c r="V48" s="227" t="s">
        <v>122</v>
      </c>
      <c r="W48" s="227" t="s">
        <v>123</v>
      </c>
      <c r="X48" s="227" t="s">
        <v>123</v>
      </c>
      <c r="Y48" s="227" t="s">
        <v>124</v>
      </c>
      <c r="Z48" s="227" t="s">
        <v>123</v>
      </c>
      <c r="AA48" s="227" t="s">
        <v>24</v>
      </c>
      <c r="AB48" s="227" t="s">
        <v>122</v>
      </c>
      <c r="AC48" s="227" t="s">
        <v>122</v>
      </c>
      <c r="AD48" s="227" t="s">
        <v>123</v>
      </c>
      <c r="AE48" s="227" t="s">
        <v>123</v>
      </c>
      <c r="AF48" s="227" t="s">
        <v>124</v>
      </c>
      <c r="AG48" s="227" t="s">
        <v>123</v>
      </c>
      <c r="AH48" s="227" t="s">
        <v>24</v>
      </c>
      <c r="AI48" s="227" t="s">
        <v>122</v>
      </c>
      <c r="AJ48" s="227" t="s">
        <v>122</v>
      </c>
      <c r="AK48" s="228" t="s">
        <v>125</v>
      </c>
      <c r="AL48" s="228" t="s">
        <v>126</v>
      </c>
      <c r="AM48" s="228" t="s">
        <v>127</v>
      </c>
    </row>
    <row r="49">
      <c r="A49" s="380" t="s">
        <v>426</v>
      </c>
      <c r="B49" s="251"/>
      <c r="C49" s="227" t="s">
        <v>365</v>
      </c>
      <c r="D49" s="227" t="s">
        <v>131</v>
      </c>
      <c r="E49" s="231"/>
      <c r="F49" s="227">
        <v>1.0</v>
      </c>
      <c r="G49" s="227">
        <v>2.0</v>
      </c>
      <c r="H49" s="227">
        <v>3.0</v>
      </c>
      <c r="I49" s="227">
        <v>4.0</v>
      </c>
      <c r="J49" s="227">
        <v>5.0</v>
      </c>
      <c r="K49" s="227">
        <v>6.0</v>
      </c>
      <c r="L49" s="227">
        <v>7.0</v>
      </c>
      <c r="M49" s="227">
        <v>8.0</v>
      </c>
      <c r="N49" s="227">
        <v>9.0</v>
      </c>
      <c r="O49" s="227">
        <v>10.0</v>
      </c>
      <c r="P49" s="227">
        <v>11.0</v>
      </c>
      <c r="Q49" s="227">
        <v>12.0</v>
      </c>
      <c r="R49" s="227">
        <v>13.0</v>
      </c>
      <c r="S49" s="227">
        <v>14.0</v>
      </c>
      <c r="T49" s="227">
        <v>15.0</v>
      </c>
      <c r="U49" s="227">
        <v>16.0</v>
      </c>
      <c r="V49" s="227">
        <v>17.0</v>
      </c>
      <c r="W49" s="227">
        <v>18.0</v>
      </c>
      <c r="X49" s="227">
        <v>19.0</v>
      </c>
      <c r="Y49" s="227">
        <v>20.0</v>
      </c>
      <c r="Z49" s="227">
        <v>21.0</v>
      </c>
      <c r="AA49" s="227">
        <v>22.0</v>
      </c>
      <c r="AB49" s="227">
        <v>23.0</v>
      </c>
      <c r="AC49" s="227">
        <v>24.0</v>
      </c>
      <c r="AD49" s="227">
        <v>25.0</v>
      </c>
      <c r="AE49" s="227">
        <v>26.0</v>
      </c>
      <c r="AF49" s="227">
        <v>27.0</v>
      </c>
      <c r="AG49" s="227">
        <v>28.0</v>
      </c>
      <c r="AH49" s="227">
        <v>29.0</v>
      </c>
      <c r="AI49" s="227">
        <v>30.0</v>
      </c>
      <c r="AJ49" s="227">
        <v>31.0</v>
      </c>
      <c r="AK49" s="231"/>
      <c r="AL49" s="231"/>
      <c r="AM49" s="231"/>
    </row>
    <row r="50">
      <c r="A50" s="284"/>
      <c r="B50" s="381">
        <v>143278.0</v>
      </c>
      <c r="C50" s="342" t="s">
        <v>427</v>
      </c>
      <c r="D50" s="261" t="s">
        <v>378</v>
      </c>
      <c r="E50" s="240" t="s">
        <v>428</v>
      </c>
      <c r="F50" s="319" t="s">
        <v>388</v>
      </c>
      <c r="G50" s="237"/>
      <c r="H50" s="240" t="s">
        <v>18</v>
      </c>
      <c r="I50" s="237"/>
      <c r="J50" s="239"/>
      <c r="K50" s="241" t="s">
        <v>18</v>
      </c>
      <c r="L50" s="237"/>
      <c r="M50" s="319" t="s">
        <v>429</v>
      </c>
      <c r="N50" s="244"/>
      <c r="O50" s="240" t="s">
        <v>18</v>
      </c>
      <c r="P50" s="237"/>
      <c r="Q50" s="239"/>
      <c r="R50" s="241" t="s">
        <v>18</v>
      </c>
      <c r="S50" s="334" t="s">
        <v>312</v>
      </c>
      <c r="T50" s="240" t="s">
        <v>18</v>
      </c>
      <c r="U50" s="240" t="s">
        <v>145</v>
      </c>
      <c r="V50" s="240" t="s">
        <v>18</v>
      </c>
      <c r="W50" s="240" t="s">
        <v>18</v>
      </c>
      <c r="X50" s="239"/>
      <c r="Y50" s="239"/>
      <c r="Z50" s="240" t="s">
        <v>18</v>
      </c>
      <c r="AA50" s="237"/>
      <c r="AB50" s="334" t="s">
        <v>332</v>
      </c>
      <c r="AC50" s="240" t="s">
        <v>141</v>
      </c>
      <c r="AD50" s="237"/>
      <c r="AE50" s="239"/>
      <c r="AF50" s="241" t="s">
        <v>18</v>
      </c>
      <c r="AG50" s="237"/>
      <c r="AH50" s="334" t="s">
        <v>312</v>
      </c>
      <c r="AI50" s="240" t="s">
        <v>141</v>
      </c>
      <c r="AJ50" s="237"/>
      <c r="AK50" s="227">
        <v>138.0</v>
      </c>
      <c r="AL50" s="227">
        <v>180.0</v>
      </c>
      <c r="AM50" s="227">
        <v>42.0</v>
      </c>
    </row>
    <row r="51">
      <c r="A51" s="284"/>
      <c r="B51" s="381">
        <v>117315.0</v>
      </c>
      <c r="C51" s="342" t="s">
        <v>430</v>
      </c>
      <c r="D51" s="261" t="s">
        <v>381</v>
      </c>
      <c r="E51" s="240" t="s">
        <v>428</v>
      </c>
      <c r="F51" s="244"/>
      <c r="G51" s="237"/>
      <c r="H51" s="240" t="s">
        <v>18</v>
      </c>
      <c r="I51" s="237"/>
      <c r="J51" s="241" t="s">
        <v>18</v>
      </c>
      <c r="K51" s="241" t="s">
        <v>18</v>
      </c>
      <c r="L51" s="319" t="s">
        <v>141</v>
      </c>
      <c r="M51" s="244"/>
      <c r="N51" s="240" t="s">
        <v>18</v>
      </c>
      <c r="O51" s="237"/>
      <c r="P51" s="335" t="s">
        <v>146</v>
      </c>
      <c r="Q51" s="264" t="s">
        <v>146</v>
      </c>
      <c r="R51" s="239"/>
      <c r="S51" s="237"/>
      <c r="T51" s="240" t="s">
        <v>18</v>
      </c>
      <c r="U51" s="237"/>
      <c r="V51" s="334" t="s">
        <v>332</v>
      </c>
      <c r="W51" s="240" t="s">
        <v>18</v>
      </c>
      <c r="X51" s="334" t="s">
        <v>145</v>
      </c>
      <c r="Y51" s="333" t="s">
        <v>180</v>
      </c>
      <c r="Z51" s="240" t="s">
        <v>18</v>
      </c>
      <c r="AA51" s="237"/>
      <c r="AB51" s="334" t="s">
        <v>429</v>
      </c>
      <c r="AC51" s="263" t="s">
        <v>141</v>
      </c>
      <c r="AD51" s="237"/>
      <c r="AE51" s="264" t="s">
        <v>146</v>
      </c>
      <c r="AF51" s="264" t="s">
        <v>146</v>
      </c>
      <c r="AG51" s="382" t="s">
        <v>146</v>
      </c>
      <c r="AH51" s="237"/>
      <c r="AI51" s="263" t="s">
        <v>146</v>
      </c>
      <c r="AJ51" s="237"/>
      <c r="AK51" s="227">
        <v>138.0</v>
      </c>
      <c r="AL51" s="227">
        <v>180.0</v>
      </c>
      <c r="AM51" s="227">
        <v>42.0</v>
      </c>
    </row>
    <row r="52">
      <c r="A52" s="284"/>
      <c r="B52" s="381">
        <v>142964.0</v>
      </c>
      <c r="C52" s="342" t="s">
        <v>431</v>
      </c>
      <c r="D52" s="240" t="s">
        <v>384</v>
      </c>
      <c r="E52" s="240" t="s">
        <v>428</v>
      </c>
      <c r="F52" s="237"/>
      <c r="G52" s="319" t="s">
        <v>432</v>
      </c>
      <c r="H52" s="240" t="s">
        <v>141</v>
      </c>
      <c r="I52" s="240" t="s">
        <v>145</v>
      </c>
      <c r="J52" s="239"/>
      <c r="K52" s="241" t="s">
        <v>18</v>
      </c>
      <c r="L52" s="237"/>
      <c r="M52" s="335" t="s">
        <v>146</v>
      </c>
      <c r="N52" s="240" t="s">
        <v>18</v>
      </c>
      <c r="O52" s="237"/>
      <c r="P52" s="323" t="s">
        <v>433</v>
      </c>
      <c r="Q52" s="241" t="s">
        <v>18</v>
      </c>
      <c r="R52" s="239"/>
      <c r="S52" s="237"/>
      <c r="T52" s="240" t="s">
        <v>18</v>
      </c>
      <c r="U52" s="237"/>
      <c r="V52" s="334" t="s">
        <v>429</v>
      </c>
      <c r="W52" s="240" t="s">
        <v>18</v>
      </c>
      <c r="X52" s="239"/>
      <c r="Y52" s="239"/>
      <c r="Z52" s="240" t="s">
        <v>18</v>
      </c>
      <c r="AA52" s="334" t="s">
        <v>312</v>
      </c>
      <c r="AB52" s="237"/>
      <c r="AC52" s="240" t="s">
        <v>18</v>
      </c>
      <c r="AD52" s="334" t="s">
        <v>434</v>
      </c>
      <c r="AE52" s="239"/>
      <c r="AF52" s="241" t="s">
        <v>18</v>
      </c>
      <c r="AG52" s="240" t="s">
        <v>18</v>
      </c>
      <c r="AH52" s="237"/>
      <c r="AI52" s="237"/>
      <c r="AJ52" s="334" t="s">
        <v>145</v>
      </c>
      <c r="AK52" s="227">
        <v>138.0</v>
      </c>
      <c r="AL52" s="227">
        <v>180.0</v>
      </c>
      <c r="AM52" s="227">
        <v>42.0</v>
      </c>
    </row>
    <row r="53">
      <c r="A53" s="284"/>
      <c r="B53" s="381">
        <v>143146.0</v>
      </c>
      <c r="C53" s="342" t="s">
        <v>435</v>
      </c>
      <c r="D53" s="261" t="s">
        <v>241</v>
      </c>
      <c r="E53" s="240" t="s">
        <v>428</v>
      </c>
      <c r="F53" s="237"/>
      <c r="G53" s="319" t="s">
        <v>429</v>
      </c>
      <c r="H53" s="240" t="s">
        <v>18</v>
      </c>
      <c r="I53" s="237"/>
      <c r="J53" s="239"/>
      <c r="K53" s="241" t="s">
        <v>18</v>
      </c>
      <c r="L53" s="237"/>
      <c r="M53" s="237"/>
      <c r="N53" s="240" t="s">
        <v>18</v>
      </c>
      <c r="O53" s="237"/>
      <c r="P53" s="319" t="s">
        <v>332</v>
      </c>
      <c r="Q53" s="241" t="s">
        <v>18</v>
      </c>
      <c r="R53" s="239"/>
      <c r="S53" s="334" t="s">
        <v>332</v>
      </c>
      <c r="T53" s="240" t="s">
        <v>18</v>
      </c>
      <c r="U53" s="240" t="s">
        <v>146</v>
      </c>
      <c r="V53" s="244"/>
      <c r="W53" s="240" t="s">
        <v>18</v>
      </c>
      <c r="X53" s="239"/>
      <c r="Y53" s="239"/>
      <c r="Z53" s="240" t="s">
        <v>18</v>
      </c>
      <c r="AA53" s="237"/>
      <c r="AB53" s="322" t="s">
        <v>178</v>
      </c>
      <c r="AC53" s="240" t="s">
        <v>18</v>
      </c>
      <c r="AD53" s="237"/>
      <c r="AE53" s="239"/>
      <c r="AF53" s="241" t="s">
        <v>18</v>
      </c>
      <c r="AG53" s="237"/>
      <c r="AH53" s="334" t="s">
        <v>245</v>
      </c>
      <c r="AI53" s="240" t="s">
        <v>18</v>
      </c>
      <c r="AJ53" s="237"/>
      <c r="AK53" s="227">
        <v>138.0</v>
      </c>
      <c r="AL53" s="227">
        <v>180.0</v>
      </c>
      <c r="AM53" s="227">
        <v>42.0</v>
      </c>
    </row>
    <row r="54">
      <c r="A54" s="284"/>
      <c r="B54" s="371">
        <v>124869.0</v>
      </c>
      <c r="C54" s="342" t="s">
        <v>436</v>
      </c>
      <c r="D54" s="261" t="s">
        <v>247</v>
      </c>
      <c r="E54" s="240" t="s">
        <v>428</v>
      </c>
      <c r="F54" s="237"/>
      <c r="G54" s="319" t="s">
        <v>332</v>
      </c>
      <c r="H54" s="240" t="s">
        <v>18</v>
      </c>
      <c r="I54" s="237"/>
      <c r="J54" s="239"/>
      <c r="K54" s="241" t="s">
        <v>18</v>
      </c>
      <c r="L54" s="237"/>
      <c r="M54" s="319" t="s">
        <v>312</v>
      </c>
      <c r="N54" s="240" t="s">
        <v>18</v>
      </c>
      <c r="O54" s="334" t="s">
        <v>145</v>
      </c>
      <c r="P54" s="240" t="s">
        <v>18</v>
      </c>
      <c r="Q54" s="241" t="s">
        <v>18</v>
      </c>
      <c r="R54" s="239"/>
      <c r="S54" s="334" t="s">
        <v>429</v>
      </c>
      <c r="T54" s="240" t="s">
        <v>18</v>
      </c>
      <c r="U54" s="237"/>
      <c r="V54" s="244"/>
      <c r="W54" s="240" t="s">
        <v>18</v>
      </c>
      <c r="X54" s="239"/>
      <c r="Y54" s="239"/>
      <c r="Z54" s="240" t="s">
        <v>141</v>
      </c>
      <c r="AA54" s="237"/>
      <c r="AB54" s="320" t="s">
        <v>178</v>
      </c>
      <c r="AC54" s="240" t="s">
        <v>18</v>
      </c>
      <c r="AD54" s="334" t="s">
        <v>312</v>
      </c>
      <c r="AE54" s="333" t="s">
        <v>145</v>
      </c>
      <c r="AF54" s="241" t="s">
        <v>18</v>
      </c>
      <c r="AG54" s="237"/>
      <c r="AH54" s="334" t="s">
        <v>429</v>
      </c>
      <c r="AI54" s="240" t="s">
        <v>18</v>
      </c>
      <c r="AJ54" s="237"/>
      <c r="AK54" s="227">
        <v>138.0</v>
      </c>
      <c r="AL54" s="227">
        <v>180.0</v>
      </c>
      <c r="AM54" s="227">
        <v>42.0</v>
      </c>
    </row>
    <row r="55">
      <c r="A55" s="284"/>
      <c r="B55" s="244"/>
      <c r="C55" s="379"/>
      <c r="D55" s="261" t="s">
        <v>252</v>
      </c>
      <c r="E55" s="240" t="s">
        <v>428</v>
      </c>
      <c r="F55" s="237"/>
      <c r="G55" s="237"/>
      <c r="H55" s="237"/>
      <c r="I55" s="237"/>
      <c r="J55" s="239"/>
      <c r="K55" s="239"/>
      <c r="L55" s="237"/>
      <c r="M55" s="237"/>
      <c r="N55" s="237"/>
      <c r="O55" s="237"/>
      <c r="P55" s="237"/>
      <c r="Q55" s="239"/>
      <c r="R55" s="239"/>
      <c r="S55" s="237"/>
      <c r="T55" s="237"/>
      <c r="U55" s="237"/>
      <c r="V55" s="237"/>
      <c r="W55" s="237"/>
      <c r="X55" s="239"/>
      <c r="Y55" s="239"/>
      <c r="Z55" s="237"/>
      <c r="AA55" s="237"/>
      <c r="AB55" s="237"/>
      <c r="AC55" s="237"/>
      <c r="AD55" s="237"/>
      <c r="AE55" s="239"/>
      <c r="AF55" s="239"/>
      <c r="AG55" s="237"/>
      <c r="AH55" s="237"/>
      <c r="AI55" s="237"/>
      <c r="AJ55" s="237"/>
      <c r="AK55" s="230"/>
      <c r="AL55" s="230"/>
      <c r="AM55" s="230"/>
    </row>
    <row r="56">
      <c r="A56" s="284"/>
      <c r="B56" s="244"/>
      <c r="C56" s="379"/>
      <c r="D56" s="261" t="s">
        <v>258</v>
      </c>
      <c r="E56" s="240" t="s">
        <v>428</v>
      </c>
      <c r="F56" s="237"/>
      <c r="G56" s="237"/>
      <c r="H56" s="237"/>
      <c r="I56" s="237"/>
      <c r="J56" s="239"/>
      <c r="K56" s="239"/>
      <c r="L56" s="237"/>
      <c r="M56" s="237"/>
      <c r="N56" s="237"/>
      <c r="O56" s="237"/>
      <c r="P56" s="237"/>
      <c r="Q56" s="239"/>
      <c r="R56" s="239"/>
      <c r="S56" s="237"/>
      <c r="T56" s="237"/>
      <c r="U56" s="237"/>
      <c r="V56" s="237"/>
      <c r="W56" s="237"/>
      <c r="X56" s="239"/>
      <c r="Y56" s="239"/>
      <c r="Z56" s="237"/>
      <c r="AA56" s="237"/>
      <c r="AB56" s="237"/>
      <c r="AC56" s="237"/>
      <c r="AD56" s="237"/>
      <c r="AE56" s="239"/>
      <c r="AF56" s="239"/>
      <c r="AG56" s="237"/>
      <c r="AH56" s="237"/>
      <c r="AI56" s="237"/>
      <c r="AJ56" s="237"/>
      <c r="AK56" s="230"/>
      <c r="AL56" s="230"/>
      <c r="AM56" s="230"/>
    </row>
    <row r="57">
      <c r="A57" s="284"/>
      <c r="B57" s="244"/>
      <c r="C57" s="379"/>
      <c r="D57" s="261" t="s">
        <v>261</v>
      </c>
      <c r="E57" s="240" t="s">
        <v>428</v>
      </c>
      <c r="F57" s="237"/>
      <c r="G57" s="237"/>
      <c r="H57" s="237"/>
      <c r="I57" s="237"/>
      <c r="J57" s="239"/>
      <c r="K57" s="239"/>
      <c r="L57" s="237"/>
      <c r="M57" s="237"/>
      <c r="N57" s="237"/>
      <c r="O57" s="237"/>
      <c r="P57" s="237"/>
      <c r="Q57" s="239"/>
      <c r="R57" s="239"/>
      <c r="S57" s="237"/>
      <c r="T57" s="237"/>
      <c r="U57" s="237"/>
      <c r="V57" s="237"/>
      <c r="W57" s="237"/>
      <c r="X57" s="239"/>
      <c r="Y57" s="239"/>
      <c r="Z57" s="237"/>
      <c r="AA57" s="237"/>
      <c r="AB57" s="237"/>
      <c r="AC57" s="237"/>
      <c r="AD57" s="237"/>
      <c r="AE57" s="239"/>
      <c r="AF57" s="239"/>
      <c r="AG57" s="237"/>
      <c r="AH57" s="237"/>
      <c r="AI57" s="237"/>
      <c r="AJ57" s="237"/>
      <c r="AK57" s="230"/>
      <c r="AL57" s="230"/>
      <c r="AM57" s="230"/>
    </row>
    <row r="58">
      <c r="A58" s="284"/>
      <c r="B58" s="244"/>
      <c r="C58" s="244"/>
      <c r="D58" s="261" t="s">
        <v>392</v>
      </c>
      <c r="E58" s="240" t="s">
        <v>428</v>
      </c>
      <c r="F58" s="237"/>
      <c r="G58" s="237"/>
      <c r="H58" s="237"/>
      <c r="I58" s="237"/>
      <c r="J58" s="239"/>
      <c r="K58" s="239"/>
      <c r="L58" s="237"/>
      <c r="M58" s="237"/>
      <c r="N58" s="237"/>
      <c r="O58" s="237"/>
      <c r="P58" s="237"/>
      <c r="Q58" s="239"/>
      <c r="R58" s="239"/>
      <c r="S58" s="237"/>
      <c r="T58" s="237"/>
      <c r="U58" s="237"/>
      <c r="V58" s="237"/>
      <c r="W58" s="237"/>
      <c r="X58" s="239"/>
      <c r="Y58" s="239"/>
      <c r="Z58" s="237"/>
      <c r="AA58" s="237"/>
      <c r="AB58" s="237"/>
      <c r="AC58" s="237"/>
      <c r="AD58" s="237"/>
      <c r="AE58" s="239"/>
      <c r="AF58" s="239"/>
      <c r="AG58" s="237"/>
      <c r="AH58" s="237"/>
      <c r="AI58" s="237"/>
      <c r="AJ58" s="237"/>
      <c r="AK58" s="230"/>
      <c r="AL58" s="230"/>
      <c r="AM58" s="230"/>
    </row>
    <row r="59">
      <c r="A59" s="284"/>
      <c r="B59" s="244"/>
      <c r="C59" s="244"/>
      <c r="D59" s="261" t="s">
        <v>393</v>
      </c>
      <c r="E59" s="240" t="s">
        <v>428</v>
      </c>
      <c r="F59" s="237"/>
      <c r="G59" s="237"/>
      <c r="H59" s="237"/>
      <c r="I59" s="237"/>
      <c r="J59" s="239"/>
      <c r="K59" s="239"/>
      <c r="L59" s="237"/>
      <c r="M59" s="237"/>
      <c r="N59" s="237"/>
      <c r="O59" s="237"/>
      <c r="P59" s="237"/>
      <c r="Q59" s="239"/>
      <c r="R59" s="239"/>
      <c r="S59" s="237"/>
      <c r="T59" s="237"/>
      <c r="U59" s="237"/>
      <c r="V59" s="237"/>
      <c r="W59" s="237"/>
      <c r="X59" s="239"/>
      <c r="Y59" s="239"/>
      <c r="Z59" s="237"/>
      <c r="AA59" s="237"/>
      <c r="AB59" s="237"/>
      <c r="AC59" s="237"/>
      <c r="AD59" s="237"/>
      <c r="AE59" s="239"/>
      <c r="AF59" s="239"/>
      <c r="AG59" s="237"/>
      <c r="AH59" s="237"/>
      <c r="AI59" s="237"/>
      <c r="AJ59" s="237"/>
      <c r="AK59" s="230"/>
      <c r="AL59" s="230"/>
      <c r="AM59" s="230"/>
    </row>
    <row r="60">
      <c r="A60" s="231"/>
      <c r="B60" s="317">
        <v>142999.0</v>
      </c>
      <c r="C60" s="257" t="s">
        <v>437</v>
      </c>
      <c r="D60" s="261" t="s">
        <v>395</v>
      </c>
      <c r="E60" s="240" t="s">
        <v>428</v>
      </c>
      <c r="F60" s="237"/>
      <c r="G60" s="237"/>
      <c r="H60" s="240" t="s">
        <v>18</v>
      </c>
      <c r="I60" s="319" t="s">
        <v>434</v>
      </c>
      <c r="J60" s="239"/>
      <c r="K60" s="241" t="s">
        <v>18</v>
      </c>
      <c r="L60" s="237"/>
      <c r="M60" s="237"/>
      <c r="N60" s="240" t="s">
        <v>146</v>
      </c>
      <c r="O60" s="237"/>
      <c r="P60" s="319" t="s">
        <v>310</v>
      </c>
      <c r="Q60" s="264" t="s">
        <v>146</v>
      </c>
      <c r="R60" s="241" t="s">
        <v>18</v>
      </c>
      <c r="S60" s="237"/>
      <c r="T60" s="240" t="s">
        <v>18</v>
      </c>
      <c r="U60" s="334" t="s">
        <v>332</v>
      </c>
      <c r="V60" s="237"/>
      <c r="W60" s="237"/>
      <c r="X60" s="239"/>
      <c r="Y60" s="239"/>
      <c r="Z60" s="240" t="s">
        <v>18</v>
      </c>
      <c r="AA60" s="334" t="s">
        <v>339</v>
      </c>
      <c r="AB60" s="336" t="s">
        <v>178</v>
      </c>
      <c r="AC60" s="240" t="s">
        <v>18</v>
      </c>
      <c r="AD60" s="237"/>
      <c r="AE60" s="239"/>
      <c r="AF60" s="241" t="s">
        <v>18</v>
      </c>
      <c r="AG60" s="237"/>
      <c r="AH60" s="322" t="s">
        <v>147</v>
      </c>
      <c r="AI60" s="240" t="s">
        <v>18</v>
      </c>
      <c r="AJ60" s="334" t="s">
        <v>144</v>
      </c>
      <c r="AK60" s="227">
        <v>138.0</v>
      </c>
      <c r="AL60" s="227">
        <v>180.0</v>
      </c>
      <c r="AM60" s="227">
        <v>42.0</v>
      </c>
    </row>
    <row r="61">
      <c r="A61" s="375" t="s">
        <v>375</v>
      </c>
      <c r="B61" s="251"/>
      <c r="C61" s="227" t="s">
        <v>118</v>
      </c>
      <c r="D61" s="227" t="s">
        <v>120</v>
      </c>
      <c r="E61" s="228" t="s">
        <v>121</v>
      </c>
      <c r="F61" s="227" t="s">
        <v>24</v>
      </c>
      <c r="G61" s="227" t="s">
        <v>122</v>
      </c>
      <c r="H61" s="227" t="s">
        <v>122</v>
      </c>
      <c r="I61" s="227" t="s">
        <v>123</v>
      </c>
      <c r="J61" s="227" t="s">
        <v>123</v>
      </c>
      <c r="K61" s="227" t="s">
        <v>124</v>
      </c>
      <c r="L61" s="227" t="s">
        <v>123</v>
      </c>
      <c r="M61" s="227" t="s">
        <v>24</v>
      </c>
      <c r="N61" s="227" t="s">
        <v>122</v>
      </c>
      <c r="O61" s="227" t="s">
        <v>122</v>
      </c>
      <c r="P61" s="227" t="s">
        <v>123</v>
      </c>
      <c r="Q61" s="227" t="s">
        <v>123</v>
      </c>
      <c r="R61" s="227" t="s">
        <v>124</v>
      </c>
      <c r="S61" s="227" t="s">
        <v>123</v>
      </c>
      <c r="T61" s="227" t="s">
        <v>24</v>
      </c>
      <c r="U61" s="227" t="s">
        <v>122</v>
      </c>
      <c r="V61" s="227" t="s">
        <v>122</v>
      </c>
      <c r="W61" s="227" t="s">
        <v>123</v>
      </c>
      <c r="X61" s="227" t="s">
        <v>123</v>
      </c>
      <c r="Y61" s="227" t="s">
        <v>124</v>
      </c>
      <c r="Z61" s="227" t="s">
        <v>123</v>
      </c>
      <c r="AA61" s="227" t="s">
        <v>24</v>
      </c>
      <c r="AB61" s="227" t="s">
        <v>122</v>
      </c>
      <c r="AC61" s="227" t="s">
        <v>122</v>
      </c>
      <c r="AD61" s="227" t="s">
        <v>123</v>
      </c>
      <c r="AE61" s="227" t="s">
        <v>123</v>
      </c>
      <c r="AF61" s="227" t="s">
        <v>124</v>
      </c>
      <c r="AG61" s="227" t="s">
        <v>123</v>
      </c>
      <c r="AH61" s="227" t="s">
        <v>24</v>
      </c>
      <c r="AI61" s="227" t="s">
        <v>122</v>
      </c>
      <c r="AJ61" s="227" t="s">
        <v>122</v>
      </c>
      <c r="AK61" s="228" t="s">
        <v>125</v>
      </c>
      <c r="AL61" s="228" t="s">
        <v>126</v>
      </c>
      <c r="AM61" s="228" t="s">
        <v>127</v>
      </c>
    </row>
    <row r="62">
      <c r="A62" s="327" t="s">
        <v>438</v>
      </c>
      <c r="B62" s="251"/>
      <c r="C62" s="227" t="s">
        <v>365</v>
      </c>
      <c r="D62" s="227" t="s">
        <v>131</v>
      </c>
      <c r="E62" s="231"/>
      <c r="F62" s="227">
        <v>1.0</v>
      </c>
      <c r="G62" s="227">
        <v>2.0</v>
      </c>
      <c r="H62" s="227">
        <v>3.0</v>
      </c>
      <c r="I62" s="227">
        <v>4.0</v>
      </c>
      <c r="J62" s="227">
        <v>5.0</v>
      </c>
      <c r="K62" s="227">
        <v>6.0</v>
      </c>
      <c r="L62" s="227">
        <v>7.0</v>
      </c>
      <c r="M62" s="227">
        <v>8.0</v>
      </c>
      <c r="N62" s="227">
        <v>9.0</v>
      </c>
      <c r="O62" s="227">
        <v>10.0</v>
      </c>
      <c r="P62" s="227">
        <v>11.0</v>
      </c>
      <c r="Q62" s="227">
        <v>12.0</v>
      </c>
      <c r="R62" s="227">
        <v>13.0</v>
      </c>
      <c r="S62" s="227">
        <v>14.0</v>
      </c>
      <c r="T62" s="227">
        <v>15.0</v>
      </c>
      <c r="U62" s="227">
        <v>16.0</v>
      </c>
      <c r="V62" s="227">
        <v>17.0</v>
      </c>
      <c r="W62" s="227">
        <v>18.0</v>
      </c>
      <c r="X62" s="227">
        <v>19.0</v>
      </c>
      <c r="Y62" s="227">
        <v>20.0</v>
      </c>
      <c r="Z62" s="227">
        <v>21.0</v>
      </c>
      <c r="AA62" s="227">
        <v>22.0</v>
      </c>
      <c r="AB62" s="227">
        <v>23.0</v>
      </c>
      <c r="AC62" s="227">
        <v>24.0</v>
      </c>
      <c r="AD62" s="227">
        <v>25.0</v>
      </c>
      <c r="AE62" s="227">
        <v>26.0</v>
      </c>
      <c r="AF62" s="227">
        <v>27.0</v>
      </c>
      <c r="AG62" s="227">
        <v>28.0</v>
      </c>
      <c r="AH62" s="227">
        <v>29.0</v>
      </c>
      <c r="AI62" s="227">
        <v>30.0</v>
      </c>
      <c r="AJ62" s="227">
        <v>31.0</v>
      </c>
      <c r="AK62" s="231"/>
      <c r="AL62" s="231"/>
      <c r="AM62" s="231"/>
    </row>
    <row r="63">
      <c r="A63" s="284"/>
      <c r="B63" s="257">
        <v>143235.0</v>
      </c>
      <c r="C63" s="257" t="s">
        <v>439</v>
      </c>
      <c r="D63" s="261" t="s">
        <v>378</v>
      </c>
      <c r="E63" s="240" t="s">
        <v>428</v>
      </c>
      <c r="F63" s="240" t="s">
        <v>18</v>
      </c>
      <c r="G63" s="237"/>
      <c r="H63" s="319" t="s">
        <v>440</v>
      </c>
      <c r="I63" s="257" t="s">
        <v>18</v>
      </c>
      <c r="J63" s="383" t="s">
        <v>11</v>
      </c>
      <c r="K63" s="252"/>
      <c r="L63" s="240" t="s">
        <v>18</v>
      </c>
      <c r="M63" s="253"/>
      <c r="N63" s="253"/>
      <c r="O63" s="240" t="s">
        <v>18</v>
      </c>
      <c r="P63" s="253"/>
      <c r="Q63" s="334" t="s">
        <v>312</v>
      </c>
      <c r="R63" s="241" t="s">
        <v>18</v>
      </c>
      <c r="S63" s="253"/>
      <c r="T63" s="253"/>
      <c r="U63" s="240" t="s">
        <v>146</v>
      </c>
      <c r="V63" s="253"/>
      <c r="W63" s="334" t="s">
        <v>434</v>
      </c>
      <c r="X63" s="241" t="s">
        <v>18</v>
      </c>
      <c r="Y63" s="334" t="s">
        <v>441</v>
      </c>
      <c r="Z63" s="237"/>
      <c r="AA63" s="240" t="s">
        <v>18</v>
      </c>
      <c r="AB63" s="334" t="s">
        <v>442</v>
      </c>
      <c r="AC63" s="374" t="s">
        <v>178</v>
      </c>
      <c r="AD63" s="240" t="s">
        <v>18</v>
      </c>
      <c r="AE63" s="334" t="s">
        <v>443</v>
      </c>
      <c r="AF63" s="239"/>
      <c r="AG63" s="240" t="s">
        <v>18</v>
      </c>
      <c r="AH63" s="334" t="s">
        <v>332</v>
      </c>
      <c r="AI63" s="237"/>
      <c r="AJ63" s="240" t="s">
        <v>18</v>
      </c>
      <c r="AK63" s="227">
        <v>138.0</v>
      </c>
      <c r="AL63" s="227">
        <v>180.0</v>
      </c>
      <c r="AM63" s="227">
        <v>42.0</v>
      </c>
    </row>
    <row r="64">
      <c r="A64" s="284"/>
      <c r="B64" s="257">
        <v>142948.0</v>
      </c>
      <c r="C64" s="257" t="s">
        <v>444</v>
      </c>
      <c r="D64" s="261" t="s">
        <v>381</v>
      </c>
      <c r="E64" s="240" t="s">
        <v>428</v>
      </c>
      <c r="F64" s="244"/>
      <c r="G64" s="336" t="s">
        <v>288</v>
      </c>
      <c r="H64" s="257" t="s">
        <v>18</v>
      </c>
      <c r="I64" s="257" t="s">
        <v>141</v>
      </c>
      <c r="J64" s="252"/>
      <c r="K64" s="319" t="s">
        <v>141</v>
      </c>
      <c r="L64" s="240" t="s">
        <v>18</v>
      </c>
      <c r="M64" s="253"/>
      <c r="N64" s="257" t="s">
        <v>445</v>
      </c>
      <c r="O64" s="240" t="s">
        <v>18</v>
      </c>
      <c r="P64" s="334" t="s">
        <v>429</v>
      </c>
      <c r="Q64" s="252"/>
      <c r="R64" s="241" t="s">
        <v>18</v>
      </c>
      <c r="S64" s="253"/>
      <c r="T64" s="253"/>
      <c r="U64" s="240" t="s">
        <v>18</v>
      </c>
      <c r="V64" s="253"/>
      <c r="W64" s="334" t="s">
        <v>429</v>
      </c>
      <c r="X64" s="241" t="s">
        <v>141</v>
      </c>
      <c r="Y64" s="322" t="s">
        <v>446</v>
      </c>
      <c r="Z64" s="334" t="s">
        <v>332</v>
      </c>
      <c r="AA64" s="240" t="s">
        <v>144</v>
      </c>
      <c r="AB64" s="237"/>
      <c r="AC64" s="237"/>
      <c r="AD64" s="240" t="s">
        <v>18</v>
      </c>
      <c r="AE64" s="374" t="s">
        <v>147</v>
      </c>
      <c r="AF64" s="241" t="s">
        <v>18</v>
      </c>
      <c r="AG64" s="240" t="s">
        <v>18</v>
      </c>
      <c r="AH64" s="237"/>
      <c r="AI64" s="334" t="s">
        <v>336</v>
      </c>
      <c r="AJ64" s="240" t="s">
        <v>18</v>
      </c>
      <c r="AK64" s="227">
        <v>138.0</v>
      </c>
      <c r="AL64" s="227">
        <v>180.0</v>
      </c>
      <c r="AM64" s="227">
        <v>42.0</v>
      </c>
    </row>
    <row r="65">
      <c r="A65" s="284"/>
      <c r="B65" s="257">
        <v>143022.0</v>
      </c>
      <c r="C65" s="257" t="s">
        <v>447</v>
      </c>
      <c r="D65" s="240" t="s">
        <v>384</v>
      </c>
      <c r="E65" s="240" t="s">
        <v>428</v>
      </c>
      <c r="F65" s="244"/>
      <c r="G65" s="240" t="s">
        <v>18</v>
      </c>
      <c r="H65" s="319" t="s">
        <v>141</v>
      </c>
      <c r="I65" s="257" t="s">
        <v>18</v>
      </c>
      <c r="J65" s="252"/>
      <c r="K65" s="258" t="s">
        <v>18</v>
      </c>
      <c r="L65" s="240" t="s">
        <v>18</v>
      </c>
      <c r="M65" s="295" t="s">
        <v>147</v>
      </c>
      <c r="N65" s="257" t="s">
        <v>18</v>
      </c>
      <c r="O65" s="237"/>
      <c r="P65" s="257" t="s">
        <v>448</v>
      </c>
      <c r="Q65" s="258" t="s">
        <v>18</v>
      </c>
      <c r="R65" s="333" t="s">
        <v>147</v>
      </c>
      <c r="S65" s="244"/>
      <c r="T65" s="253"/>
      <c r="U65" s="240" t="s">
        <v>18</v>
      </c>
      <c r="V65" s="334" t="s">
        <v>312</v>
      </c>
      <c r="W65" s="253"/>
      <c r="X65" s="241" t="s">
        <v>141</v>
      </c>
      <c r="Y65" s="239"/>
      <c r="Z65" s="237"/>
      <c r="AA65" s="240" t="s">
        <v>147</v>
      </c>
      <c r="AB65" s="237"/>
      <c r="AC65" s="334" t="s">
        <v>342</v>
      </c>
      <c r="AD65" s="334" t="s">
        <v>145</v>
      </c>
      <c r="AE65" s="374" t="s">
        <v>11</v>
      </c>
      <c r="AF65" s="239"/>
      <c r="AG65" s="240" t="s">
        <v>18</v>
      </c>
      <c r="AH65" s="237"/>
      <c r="AI65" s="240" t="s">
        <v>18</v>
      </c>
      <c r="AJ65" s="240" t="s">
        <v>141</v>
      </c>
      <c r="AK65" s="227">
        <v>138.0</v>
      </c>
      <c r="AL65" s="227">
        <v>180.0</v>
      </c>
      <c r="AM65" s="227">
        <v>42.0</v>
      </c>
    </row>
    <row r="66">
      <c r="A66" s="284"/>
      <c r="B66" s="317">
        <v>142913.0</v>
      </c>
      <c r="C66" s="257" t="s">
        <v>449</v>
      </c>
      <c r="D66" s="261" t="s">
        <v>241</v>
      </c>
      <c r="E66" s="240" t="s">
        <v>428</v>
      </c>
      <c r="F66" s="240" t="s">
        <v>18</v>
      </c>
      <c r="G66" s="319" t="s">
        <v>312</v>
      </c>
      <c r="H66" s="384" t="s">
        <v>18</v>
      </c>
      <c r="I66" s="257" t="s">
        <v>18</v>
      </c>
      <c r="J66" s="252"/>
      <c r="K66" s="258" t="s">
        <v>141</v>
      </c>
      <c r="L66" s="240" t="s">
        <v>18</v>
      </c>
      <c r="M66" s="253"/>
      <c r="N66" s="253"/>
      <c r="O66" s="240" t="s">
        <v>18</v>
      </c>
      <c r="P66" s="253"/>
      <c r="Q66" s="252"/>
      <c r="R66" s="241" t="s">
        <v>18</v>
      </c>
      <c r="S66" s="253"/>
      <c r="T66" s="253"/>
      <c r="U66" s="240" t="s">
        <v>18</v>
      </c>
      <c r="V66" s="253"/>
      <c r="W66" s="253"/>
      <c r="X66" s="239"/>
      <c r="Y66" s="239"/>
      <c r="Z66" s="334" t="s">
        <v>429</v>
      </c>
      <c r="AA66" s="240" t="s">
        <v>18</v>
      </c>
      <c r="AB66" s="320" t="s">
        <v>450</v>
      </c>
      <c r="AC66" s="237"/>
      <c r="AD66" s="240" t="s">
        <v>18</v>
      </c>
      <c r="AE66" s="239"/>
      <c r="AF66" s="218"/>
      <c r="AG66" s="240" t="s">
        <v>146</v>
      </c>
      <c r="AH66" s="237"/>
      <c r="AI66" s="334" t="s">
        <v>434</v>
      </c>
      <c r="AJ66" s="240" t="s">
        <v>18</v>
      </c>
      <c r="AK66" s="227">
        <v>138.0</v>
      </c>
      <c r="AL66" s="227">
        <v>180.0</v>
      </c>
      <c r="AM66" s="227">
        <v>42.0</v>
      </c>
    </row>
    <row r="67">
      <c r="A67" s="284"/>
      <c r="B67" s="317">
        <v>143243.0</v>
      </c>
      <c r="C67" s="257" t="s">
        <v>451</v>
      </c>
      <c r="D67" s="261" t="s">
        <v>247</v>
      </c>
      <c r="E67" s="240" t="s">
        <v>428</v>
      </c>
      <c r="F67" s="240" t="s">
        <v>18</v>
      </c>
      <c r="G67" s="237"/>
      <c r="H67" s="319" t="s">
        <v>332</v>
      </c>
      <c r="I67" s="257" t="s">
        <v>18</v>
      </c>
      <c r="J67" s="334" t="s">
        <v>429</v>
      </c>
      <c r="K67" s="252"/>
      <c r="L67" s="240" t="s">
        <v>18</v>
      </c>
      <c r="M67" s="253"/>
      <c r="N67" s="253"/>
      <c r="O67" s="240" t="s">
        <v>18</v>
      </c>
      <c r="P67" s="253"/>
      <c r="Q67" s="252"/>
      <c r="R67" s="241" t="s">
        <v>18</v>
      </c>
      <c r="S67" s="253"/>
      <c r="T67" s="244"/>
      <c r="U67" s="240" t="s">
        <v>18</v>
      </c>
      <c r="V67" s="253"/>
      <c r="W67" s="253"/>
      <c r="X67" s="241" t="s">
        <v>141</v>
      </c>
      <c r="Y67" s="334" t="s">
        <v>312</v>
      </c>
      <c r="Z67" s="237"/>
      <c r="AA67" s="240" t="s">
        <v>18</v>
      </c>
      <c r="AB67" s="237"/>
      <c r="AC67" s="334" t="s">
        <v>336</v>
      </c>
      <c r="AD67" s="240" t="s">
        <v>18</v>
      </c>
      <c r="AE67" s="334" t="s">
        <v>147</v>
      </c>
      <c r="AF67" s="239"/>
      <c r="AG67" s="240" t="s">
        <v>18</v>
      </c>
      <c r="AH67" s="237"/>
      <c r="AI67" s="334" t="s">
        <v>145</v>
      </c>
      <c r="AJ67" s="240" t="s">
        <v>18</v>
      </c>
      <c r="AK67" s="227">
        <v>138.0</v>
      </c>
      <c r="AL67" s="227">
        <v>168.0</v>
      </c>
      <c r="AM67" s="227">
        <v>30.0</v>
      </c>
    </row>
    <row r="68">
      <c r="A68" s="284"/>
      <c r="B68" s="257">
        <v>142930.0</v>
      </c>
      <c r="C68" s="257" t="s">
        <v>452</v>
      </c>
      <c r="D68" s="261" t="s">
        <v>252</v>
      </c>
      <c r="E68" s="240" t="s">
        <v>428</v>
      </c>
      <c r="F68" s="240" t="s">
        <v>18</v>
      </c>
      <c r="G68" s="237"/>
      <c r="H68" s="253"/>
      <c r="I68" s="355" t="s">
        <v>146</v>
      </c>
      <c r="J68" s="335" t="s">
        <v>146</v>
      </c>
      <c r="K68" s="252"/>
      <c r="L68" s="240" t="s">
        <v>18</v>
      </c>
      <c r="M68" s="253"/>
      <c r="N68" s="295" t="s">
        <v>144</v>
      </c>
      <c r="O68" s="240" t="s">
        <v>18</v>
      </c>
      <c r="P68" s="253"/>
      <c r="Q68" s="333" t="s">
        <v>145</v>
      </c>
      <c r="R68" s="241" t="s">
        <v>18</v>
      </c>
      <c r="S68" s="334" t="s">
        <v>315</v>
      </c>
      <c r="T68" s="334" t="s">
        <v>336</v>
      </c>
      <c r="U68" s="263" t="s">
        <v>146</v>
      </c>
      <c r="V68" s="253"/>
      <c r="W68" s="253"/>
      <c r="X68" s="241" t="s">
        <v>18</v>
      </c>
      <c r="Y68" s="239"/>
      <c r="Z68" s="237"/>
      <c r="AA68" s="240" t="s">
        <v>141</v>
      </c>
      <c r="AB68" s="237"/>
      <c r="AC68" s="244"/>
      <c r="AD68" s="240" t="s">
        <v>18</v>
      </c>
      <c r="AE68" s="241" t="s">
        <v>18</v>
      </c>
      <c r="AF68" s="334" t="s">
        <v>332</v>
      </c>
      <c r="AG68" s="240" t="s">
        <v>18</v>
      </c>
      <c r="AH68" s="240" t="s">
        <v>18</v>
      </c>
      <c r="AI68" s="320" t="s">
        <v>342</v>
      </c>
      <c r="AJ68" s="320" t="s">
        <v>147</v>
      </c>
      <c r="AK68" s="227">
        <v>138.0</v>
      </c>
      <c r="AL68" s="227">
        <v>180.0</v>
      </c>
      <c r="AM68" s="227">
        <v>42.0</v>
      </c>
    </row>
    <row r="69">
      <c r="A69" s="284"/>
      <c r="B69" s="257" t="s">
        <v>453</v>
      </c>
      <c r="C69" s="257" t="s">
        <v>454</v>
      </c>
      <c r="D69" s="261" t="s">
        <v>258</v>
      </c>
      <c r="E69" s="240" t="s">
        <v>428</v>
      </c>
      <c r="F69" s="240" t="s">
        <v>18</v>
      </c>
      <c r="G69" s="237"/>
      <c r="H69" s="257" t="s">
        <v>407</v>
      </c>
      <c r="I69" s="244"/>
      <c r="J69" s="319" t="s">
        <v>312</v>
      </c>
      <c r="K69" s="252"/>
      <c r="L69" s="240" t="s">
        <v>18</v>
      </c>
      <c r="M69" s="253"/>
      <c r="N69" s="253"/>
      <c r="O69" s="240" t="s">
        <v>18</v>
      </c>
      <c r="P69" s="253"/>
      <c r="Q69" s="252"/>
      <c r="R69" s="241" t="s">
        <v>18</v>
      </c>
      <c r="S69" s="253"/>
      <c r="T69" s="334" t="s">
        <v>434</v>
      </c>
      <c r="U69" s="240" t="s">
        <v>18</v>
      </c>
      <c r="V69" s="253"/>
      <c r="W69" s="253"/>
      <c r="X69" s="241" t="s">
        <v>18</v>
      </c>
      <c r="Y69" s="239"/>
      <c r="Z69" s="237"/>
      <c r="AA69" s="240" t="s">
        <v>18</v>
      </c>
      <c r="AB69" s="237"/>
      <c r="AC69" s="334" t="s">
        <v>332</v>
      </c>
      <c r="AD69" s="237"/>
      <c r="AE69" s="241" t="s">
        <v>262</v>
      </c>
      <c r="AF69" s="239"/>
      <c r="AG69" s="240" t="s">
        <v>18</v>
      </c>
      <c r="AH69" s="237"/>
      <c r="AI69" s="334" t="s">
        <v>429</v>
      </c>
      <c r="AJ69" s="240" t="s">
        <v>18</v>
      </c>
      <c r="AK69" s="227">
        <v>138.0</v>
      </c>
      <c r="AL69" s="227">
        <v>180.0</v>
      </c>
      <c r="AM69" s="227">
        <v>42.0</v>
      </c>
    </row>
    <row r="70">
      <c r="A70" s="284"/>
      <c r="B70" s="257">
        <v>142921.0</v>
      </c>
      <c r="C70" s="257" t="s">
        <v>455</v>
      </c>
      <c r="D70" s="261" t="s">
        <v>261</v>
      </c>
      <c r="E70" s="240" t="s">
        <v>428</v>
      </c>
      <c r="F70" s="240" t="s">
        <v>18</v>
      </c>
      <c r="G70" s="237"/>
      <c r="H70" s="319" t="s">
        <v>312</v>
      </c>
      <c r="I70" s="257" t="s">
        <v>18</v>
      </c>
      <c r="J70" s="252"/>
      <c r="K70" s="252"/>
      <c r="L70" s="240" t="s">
        <v>18</v>
      </c>
      <c r="M70" s="295" t="s">
        <v>144</v>
      </c>
      <c r="N70" s="295" t="s">
        <v>147</v>
      </c>
      <c r="O70" s="240" t="s">
        <v>18</v>
      </c>
      <c r="P70" s="253"/>
      <c r="Q70" s="334" t="s">
        <v>332</v>
      </c>
      <c r="R70" s="239"/>
      <c r="S70" s="253"/>
      <c r="T70" s="253"/>
      <c r="U70" s="240" t="s">
        <v>18</v>
      </c>
      <c r="V70" s="253"/>
      <c r="W70" s="257" t="s">
        <v>18</v>
      </c>
      <c r="X70" s="241" t="s">
        <v>147</v>
      </c>
      <c r="Y70" s="334" t="s">
        <v>429</v>
      </c>
      <c r="Z70" s="237"/>
      <c r="AA70" s="240" t="s">
        <v>18</v>
      </c>
      <c r="AB70" s="237"/>
      <c r="AC70" s="237"/>
      <c r="AD70" s="240" t="s">
        <v>18</v>
      </c>
      <c r="AE70" s="241" t="s">
        <v>24</v>
      </c>
      <c r="AF70" s="334" t="s">
        <v>312</v>
      </c>
      <c r="AG70" s="240" t="s">
        <v>147</v>
      </c>
      <c r="AH70" s="322" t="s">
        <v>147</v>
      </c>
      <c r="AI70" s="240" t="s">
        <v>147</v>
      </c>
      <c r="AJ70" s="240" t="s">
        <v>177</v>
      </c>
      <c r="AK70" s="227">
        <v>138.0</v>
      </c>
      <c r="AL70" s="227">
        <v>180.0</v>
      </c>
      <c r="AM70" s="227">
        <v>42.0</v>
      </c>
    </row>
    <row r="71">
      <c r="A71" s="284"/>
      <c r="B71" s="244"/>
      <c r="C71" s="244"/>
      <c r="D71" s="261" t="s">
        <v>392</v>
      </c>
      <c r="E71" s="240" t="s">
        <v>428</v>
      </c>
      <c r="F71" s="237"/>
      <c r="G71" s="237"/>
      <c r="H71" s="253"/>
      <c r="I71" s="253"/>
      <c r="J71" s="252"/>
      <c r="K71" s="252"/>
      <c r="L71" s="237"/>
      <c r="M71" s="253"/>
      <c r="N71" s="253"/>
      <c r="O71" s="237"/>
      <c r="P71" s="253"/>
      <c r="Q71" s="252"/>
      <c r="R71" s="239"/>
      <c r="S71" s="253"/>
      <c r="T71" s="253"/>
      <c r="U71" s="237"/>
      <c r="V71" s="253"/>
      <c r="W71" s="253"/>
      <c r="X71" s="239"/>
      <c r="Y71" s="239"/>
      <c r="Z71" s="237"/>
      <c r="AA71" s="237"/>
      <c r="AB71" s="237"/>
      <c r="AC71" s="237"/>
      <c r="AD71" s="237"/>
      <c r="AE71" s="239"/>
      <c r="AF71" s="239"/>
      <c r="AG71" s="237"/>
      <c r="AH71" s="237"/>
      <c r="AI71" s="237"/>
      <c r="AJ71" s="237"/>
      <c r="AK71" s="230"/>
      <c r="AL71" s="230"/>
      <c r="AM71" s="230"/>
    </row>
    <row r="72">
      <c r="A72" s="284"/>
      <c r="B72" s="244"/>
      <c r="C72" s="244"/>
      <c r="D72" s="261" t="s">
        <v>393</v>
      </c>
      <c r="E72" s="240" t="s">
        <v>428</v>
      </c>
      <c r="F72" s="237"/>
      <c r="G72" s="237"/>
      <c r="H72" s="253"/>
      <c r="I72" s="253"/>
      <c r="J72" s="252"/>
      <c r="K72" s="252"/>
      <c r="L72" s="237"/>
      <c r="M72" s="253"/>
      <c r="N72" s="253"/>
      <c r="O72" s="237"/>
      <c r="P72" s="253"/>
      <c r="Q72" s="252"/>
      <c r="R72" s="239"/>
      <c r="S72" s="253"/>
      <c r="T72" s="253"/>
      <c r="U72" s="237"/>
      <c r="V72" s="253"/>
      <c r="W72" s="253"/>
      <c r="X72" s="239"/>
      <c r="Y72" s="239"/>
      <c r="Z72" s="237"/>
      <c r="AA72" s="237"/>
      <c r="AB72" s="237"/>
      <c r="AC72" s="237"/>
      <c r="AD72" s="237"/>
      <c r="AE72" s="239"/>
      <c r="AF72" s="239"/>
      <c r="AG72" s="237"/>
      <c r="AH72" s="237"/>
      <c r="AI72" s="237"/>
      <c r="AJ72" s="237"/>
      <c r="AK72" s="230"/>
      <c r="AL72" s="230"/>
      <c r="AM72" s="230"/>
    </row>
    <row r="73">
      <c r="A73" s="231"/>
      <c r="B73" s="257">
        <v>143030.0</v>
      </c>
      <c r="C73" s="257" t="s">
        <v>456</v>
      </c>
      <c r="D73" s="261" t="s">
        <v>395</v>
      </c>
      <c r="E73" s="240" t="s">
        <v>428</v>
      </c>
      <c r="F73" s="240" t="s">
        <v>18</v>
      </c>
      <c r="G73" s="237"/>
      <c r="H73" s="253"/>
      <c r="I73" s="257" t="s">
        <v>18</v>
      </c>
      <c r="J73" s="252"/>
      <c r="K73" s="258" t="s">
        <v>18</v>
      </c>
      <c r="L73" s="240" t="s">
        <v>18</v>
      </c>
      <c r="M73" s="295" t="s">
        <v>145</v>
      </c>
      <c r="N73" s="253"/>
      <c r="O73" s="263" t="s">
        <v>146</v>
      </c>
      <c r="P73" s="253"/>
      <c r="Q73" s="334" t="s">
        <v>429</v>
      </c>
      <c r="R73" s="241" t="s">
        <v>18</v>
      </c>
      <c r="S73" s="253"/>
      <c r="T73" s="253"/>
      <c r="U73" s="240" t="s">
        <v>141</v>
      </c>
      <c r="V73" s="253"/>
      <c r="W73" s="334" t="s">
        <v>332</v>
      </c>
      <c r="X73" s="241" t="s">
        <v>18</v>
      </c>
      <c r="Y73" s="239"/>
      <c r="Z73" s="254"/>
      <c r="AA73" s="240" t="s">
        <v>18</v>
      </c>
      <c r="AB73" s="237"/>
      <c r="AC73" s="240" t="s">
        <v>145</v>
      </c>
      <c r="AD73" s="240" t="s">
        <v>18</v>
      </c>
      <c r="AE73" s="334" t="s">
        <v>312</v>
      </c>
      <c r="AF73" s="319" t="s">
        <v>141</v>
      </c>
      <c r="AG73" s="240" t="s">
        <v>18</v>
      </c>
      <c r="AH73" s="322" t="s">
        <v>147</v>
      </c>
      <c r="AI73" s="237"/>
      <c r="AJ73" s="240" t="s">
        <v>18</v>
      </c>
      <c r="AK73" s="227">
        <v>138.0</v>
      </c>
      <c r="AL73" s="227">
        <v>180.0</v>
      </c>
      <c r="AM73" s="227">
        <v>42.0</v>
      </c>
    </row>
    <row r="74">
      <c r="A74" s="375" t="s">
        <v>375</v>
      </c>
      <c r="B74" s="251"/>
      <c r="C74" s="227" t="s">
        <v>118</v>
      </c>
      <c r="D74" s="227" t="s">
        <v>120</v>
      </c>
      <c r="E74" s="228" t="s">
        <v>121</v>
      </c>
      <c r="F74" s="227" t="s">
        <v>24</v>
      </c>
      <c r="G74" s="227" t="s">
        <v>122</v>
      </c>
      <c r="H74" s="227" t="s">
        <v>122</v>
      </c>
      <c r="I74" s="227" t="s">
        <v>123</v>
      </c>
      <c r="J74" s="227" t="s">
        <v>123</v>
      </c>
      <c r="K74" s="227" t="s">
        <v>124</v>
      </c>
      <c r="L74" s="227" t="s">
        <v>123</v>
      </c>
      <c r="M74" s="227" t="s">
        <v>24</v>
      </c>
      <c r="N74" s="227" t="s">
        <v>122</v>
      </c>
      <c r="O74" s="227" t="s">
        <v>122</v>
      </c>
      <c r="P74" s="227" t="s">
        <v>123</v>
      </c>
      <c r="Q74" s="227" t="s">
        <v>123</v>
      </c>
      <c r="R74" s="227" t="s">
        <v>124</v>
      </c>
      <c r="S74" s="227" t="s">
        <v>123</v>
      </c>
      <c r="T74" s="227" t="s">
        <v>24</v>
      </c>
      <c r="U74" s="227" t="s">
        <v>122</v>
      </c>
      <c r="V74" s="227" t="s">
        <v>122</v>
      </c>
      <c r="W74" s="227" t="s">
        <v>123</v>
      </c>
      <c r="X74" s="227" t="s">
        <v>123</v>
      </c>
      <c r="Y74" s="227" t="s">
        <v>124</v>
      </c>
      <c r="Z74" s="227" t="s">
        <v>123</v>
      </c>
      <c r="AA74" s="227" t="s">
        <v>24</v>
      </c>
      <c r="AB74" s="227" t="s">
        <v>122</v>
      </c>
      <c r="AC74" s="227" t="s">
        <v>122</v>
      </c>
      <c r="AD74" s="227" t="s">
        <v>123</v>
      </c>
      <c r="AE74" s="227" t="s">
        <v>123</v>
      </c>
      <c r="AF74" s="227" t="s">
        <v>124</v>
      </c>
      <c r="AG74" s="227" t="s">
        <v>123</v>
      </c>
      <c r="AH74" s="227" t="s">
        <v>24</v>
      </c>
      <c r="AI74" s="227" t="s">
        <v>122</v>
      </c>
      <c r="AJ74" s="227" t="s">
        <v>122</v>
      </c>
      <c r="AK74" s="228" t="s">
        <v>125</v>
      </c>
      <c r="AL74" s="228" t="s">
        <v>126</v>
      </c>
      <c r="AM74" s="228" t="s">
        <v>127</v>
      </c>
    </row>
    <row r="75">
      <c r="A75" s="376" t="s">
        <v>457</v>
      </c>
      <c r="B75" s="251"/>
      <c r="C75" s="227" t="s">
        <v>365</v>
      </c>
      <c r="D75" s="227" t="s">
        <v>131</v>
      </c>
      <c r="E75" s="231"/>
      <c r="F75" s="227">
        <v>1.0</v>
      </c>
      <c r="G75" s="227">
        <v>2.0</v>
      </c>
      <c r="H75" s="227">
        <v>3.0</v>
      </c>
      <c r="I75" s="227">
        <v>4.0</v>
      </c>
      <c r="J75" s="227">
        <v>5.0</v>
      </c>
      <c r="K75" s="227">
        <v>6.0</v>
      </c>
      <c r="L75" s="227">
        <v>7.0</v>
      </c>
      <c r="M75" s="227">
        <v>8.0</v>
      </c>
      <c r="N75" s="227">
        <v>9.0</v>
      </c>
      <c r="O75" s="227">
        <v>10.0</v>
      </c>
      <c r="P75" s="227">
        <v>11.0</v>
      </c>
      <c r="Q75" s="227">
        <v>12.0</v>
      </c>
      <c r="R75" s="227">
        <v>13.0</v>
      </c>
      <c r="S75" s="227">
        <v>14.0</v>
      </c>
      <c r="T75" s="227">
        <v>15.0</v>
      </c>
      <c r="U75" s="227">
        <v>16.0</v>
      </c>
      <c r="V75" s="227">
        <v>17.0</v>
      </c>
      <c r="W75" s="227">
        <v>18.0</v>
      </c>
      <c r="X75" s="227">
        <v>19.0</v>
      </c>
      <c r="Y75" s="227">
        <v>20.0</v>
      </c>
      <c r="Z75" s="227">
        <v>21.0</v>
      </c>
      <c r="AA75" s="227">
        <v>22.0</v>
      </c>
      <c r="AB75" s="227">
        <v>23.0</v>
      </c>
      <c r="AC75" s="227">
        <v>24.0</v>
      </c>
      <c r="AD75" s="227">
        <v>25.0</v>
      </c>
      <c r="AE75" s="227">
        <v>26.0</v>
      </c>
      <c r="AF75" s="227">
        <v>27.0</v>
      </c>
      <c r="AG75" s="227">
        <v>28.0</v>
      </c>
      <c r="AH75" s="227">
        <v>29.0</v>
      </c>
      <c r="AI75" s="227">
        <v>30.0</v>
      </c>
      <c r="AJ75" s="227">
        <v>31.0</v>
      </c>
      <c r="AK75" s="231"/>
      <c r="AL75" s="231"/>
      <c r="AM75" s="231"/>
    </row>
    <row r="76">
      <c r="A76" s="284"/>
      <c r="B76" s="317">
        <v>143189.0</v>
      </c>
      <c r="C76" s="257" t="s">
        <v>458</v>
      </c>
      <c r="D76" s="261" t="s">
        <v>378</v>
      </c>
      <c r="E76" s="240" t="s">
        <v>428</v>
      </c>
      <c r="F76" s="237"/>
      <c r="G76" s="246" t="s">
        <v>146</v>
      </c>
      <c r="H76" s="237"/>
      <c r="I76" s="218"/>
      <c r="J76" s="339" t="s">
        <v>145</v>
      </c>
      <c r="K76" s="239"/>
      <c r="L76" s="240" t="s">
        <v>18</v>
      </c>
      <c r="M76" s="240" t="s">
        <v>18</v>
      </c>
      <c r="N76" s="237"/>
      <c r="O76" s="237"/>
      <c r="P76" s="240" t="s">
        <v>141</v>
      </c>
      <c r="Q76" s="333" t="s">
        <v>145</v>
      </c>
      <c r="R76" s="319" t="s">
        <v>332</v>
      </c>
      <c r="S76" s="240" t="s">
        <v>18</v>
      </c>
      <c r="T76" s="237"/>
      <c r="U76" s="334" t="s">
        <v>145</v>
      </c>
      <c r="V76" s="240" t="s">
        <v>18</v>
      </c>
      <c r="W76" s="237"/>
      <c r="X76" s="334" t="s">
        <v>312</v>
      </c>
      <c r="Y76" s="264" t="s">
        <v>146</v>
      </c>
      <c r="Z76" s="237"/>
      <c r="AA76" s="237"/>
      <c r="AB76" s="240" t="s">
        <v>18</v>
      </c>
      <c r="AC76" s="237"/>
      <c r="AD76" s="240" t="s">
        <v>336</v>
      </c>
      <c r="AE76" s="264" t="s">
        <v>146</v>
      </c>
      <c r="AF76" s="334" t="s">
        <v>336</v>
      </c>
      <c r="AG76" s="237"/>
      <c r="AH76" s="240" t="s">
        <v>141</v>
      </c>
      <c r="AI76" s="237"/>
      <c r="AJ76" s="240" t="s">
        <v>18</v>
      </c>
      <c r="AK76" s="227">
        <v>138.0</v>
      </c>
      <c r="AL76" s="227">
        <v>168.0</v>
      </c>
      <c r="AM76" s="227">
        <v>30.0</v>
      </c>
    </row>
    <row r="77">
      <c r="A77" s="284"/>
      <c r="B77" s="317">
        <v>143251.0</v>
      </c>
      <c r="C77" s="257" t="s">
        <v>459</v>
      </c>
      <c r="D77" s="261" t="s">
        <v>381</v>
      </c>
      <c r="E77" s="240" t="s">
        <v>428</v>
      </c>
      <c r="F77" s="240" t="s">
        <v>18</v>
      </c>
      <c r="G77" s="244"/>
      <c r="H77" s="237"/>
      <c r="I77" s="319" t="s">
        <v>312</v>
      </c>
      <c r="J77" s="241" t="s">
        <v>18</v>
      </c>
      <c r="K77" s="339" t="s">
        <v>11</v>
      </c>
      <c r="L77" s="237"/>
      <c r="M77" s="319" t="s">
        <v>373</v>
      </c>
      <c r="N77" s="319" t="s">
        <v>429</v>
      </c>
      <c r="O77" s="237"/>
      <c r="P77" s="240" t="s">
        <v>18</v>
      </c>
      <c r="Q77" s="334" t="s">
        <v>460</v>
      </c>
      <c r="R77" s="239"/>
      <c r="S77" s="240" t="s">
        <v>18</v>
      </c>
      <c r="T77" s="334" t="s">
        <v>332</v>
      </c>
      <c r="U77" s="237"/>
      <c r="V77" s="240" t="s">
        <v>141</v>
      </c>
      <c r="W77" s="334" t="s">
        <v>312</v>
      </c>
      <c r="X77" s="239"/>
      <c r="Y77" s="241" t="s">
        <v>18</v>
      </c>
      <c r="Z77" s="254"/>
      <c r="AA77" s="237"/>
      <c r="AB77" s="240" t="s">
        <v>18</v>
      </c>
      <c r="AC77" s="244"/>
      <c r="AD77" s="237"/>
      <c r="AE77" s="241" t="s">
        <v>18</v>
      </c>
      <c r="AF77" s="239"/>
      <c r="AG77" s="237"/>
      <c r="AH77" s="240" t="s">
        <v>18</v>
      </c>
      <c r="AI77" s="240" t="s">
        <v>18</v>
      </c>
      <c r="AJ77" s="320" t="s">
        <v>11</v>
      </c>
      <c r="AK77" s="227">
        <v>138.0</v>
      </c>
      <c r="AL77" s="227">
        <v>180.0</v>
      </c>
      <c r="AM77" s="227">
        <v>42.0</v>
      </c>
    </row>
    <row r="78">
      <c r="A78" s="284"/>
      <c r="B78" s="317">
        <v>118087.0</v>
      </c>
      <c r="C78" s="257" t="s">
        <v>461</v>
      </c>
      <c r="D78" s="240" t="s">
        <v>384</v>
      </c>
      <c r="E78" s="240" t="s">
        <v>428</v>
      </c>
      <c r="F78" s="237"/>
      <c r="G78" s="240" t="s">
        <v>462</v>
      </c>
      <c r="H78" s="237"/>
      <c r="I78" s="237"/>
      <c r="J78" s="241" t="s">
        <v>18</v>
      </c>
      <c r="K78" s="319" t="s">
        <v>429</v>
      </c>
      <c r="L78" s="237"/>
      <c r="M78" s="263" t="s">
        <v>146</v>
      </c>
      <c r="N78" s="335" t="s">
        <v>146</v>
      </c>
      <c r="O78" s="237"/>
      <c r="P78" s="240" t="s">
        <v>141</v>
      </c>
      <c r="Q78" s="239"/>
      <c r="R78" s="239"/>
      <c r="S78" s="240" t="s">
        <v>18</v>
      </c>
      <c r="T78" s="334" t="s">
        <v>145</v>
      </c>
      <c r="U78" s="334" t="s">
        <v>312</v>
      </c>
      <c r="V78" s="240" t="s">
        <v>18</v>
      </c>
      <c r="W78" s="237"/>
      <c r="X78" s="239"/>
      <c r="Y78" s="241" t="s">
        <v>18</v>
      </c>
      <c r="Z78" s="240" t="s">
        <v>18</v>
      </c>
      <c r="AA78" s="254"/>
      <c r="AB78" s="240" t="s">
        <v>18</v>
      </c>
      <c r="AC78" s="263" t="s">
        <v>145</v>
      </c>
      <c r="AD78" s="237"/>
      <c r="AE78" s="264" t="s">
        <v>141</v>
      </c>
      <c r="AF78" s="239"/>
      <c r="AG78" s="334" t="s">
        <v>332</v>
      </c>
      <c r="AH78" s="240" t="s">
        <v>18</v>
      </c>
      <c r="AI78" s="237"/>
      <c r="AJ78" s="334" t="s">
        <v>342</v>
      </c>
      <c r="AK78" s="227">
        <v>138.0</v>
      </c>
      <c r="AL78" s="227">
        <v>180.0</v>
      </c>
      <c r="AM78" s="227">
        <v>42.0</v>
      </c>
    </row>
    <row r="79">
      <c r="A79" s="284"/>
      <c r="B79" s="257">
        <v>104620.0</v>
      </c>
      <c r="C79" s="257" t="s">
        <v>463</v>
      </c>
      <c r="D79" s="261" t="s">
        <v>241</v>
      </c>
      <c r="E79" s="240" t="s">
        <v>428</v>
      </c>
      <c r="F79" s="319" t="s">
        <v>332</v>
      </c>
      <c r="G79" s="240" t="s">
        <v>18</v>
      </c>
      <c r="H79" s="237"/>
      <c r="I79" s="320" t="s">
        <v>145</v>
      </c>
      <c r="J79" s="241" t="s">
        <v>18</v>
      </c>
      <c r="K79" s="319" t="s">
        <v>312</v>
      </c>
      <c r="L79" s="237"/>
      <c r="M79" s="240" t="s">
        <v>18</v>
      </c>
      <c r="N79" s="320" t="s">
        <v>434</v>
      </c>
      <c r="O79" s="240" t="s">
        <v>279</v>
      </c>
      <c r="P79" s="237"/>
      <c r="Q79" s="333" t="s">
        <v>145</v>
      </c>
      <c r="R79" s="239"/>
      <c r="S79" s="237"/>
      <c r="T79" s="237"/>
      <c r="U79" s="237"/>
      <c r="V79" s="240" t="s">
        <v>18</v>
      </c>
      <c r="W79" s="244"/>
      <c r="X79" s="334" t="s">
        <v>315</v>
      </c>
      <c r="Y79" s="241" t="s">
        <v>18</v>
      </c>
      <c r="Z79" s="240" t="s">
        <v>407</v>
      </c>
      <c r="AA79" s="237"/>
      <c r="AB79" s="240" t="s">
        <v>18</v>
      </c>
      <c r="AC79" s="334" t="s">
        <v>429</v>
      </c>
      <c r="AD79" s="237"/>
      <c r="AE79" s="241" t="s">
        <v>18</v>
      </c>
      <c r="AF79" s="239"/>
      <c r="AG79" s="334" t="s">
        <v>147</v>
      </c>
      <c r="AH79" s="240" t="s">
        <v>18</v>
      </c>
      <c r="AI79" s="334" t="s">
        <v>332</v>
      </c>
      <c r="AJ79" s="237"/>
      <c r="AK79" s="227">
        <v>138.0</v>
      </c>
      <c r="AL79" s="227">
        <v>180.0</v>
      </c>
      <c r="AM79" s="227">
        <v>42.0</v>
      </c>
    </row>
    <row r="80">
      <c r="A80" s="284"/>
      <c r="B80" s="317">
        <v>118036.0</v>
      </c>
      <c r="C80" s="257" t="s">
        <v>464</v>
      </c>
      <c r="D80" s="261" t="s">
        <v>247</v>
      </c>
      <c r="E80" s="240" t="s">
        <v>428</v>
      </c>
      <c r="F80" s="237"/>
      <c r="G80" s="240" t="s">
        <v>18</v>
      </c>
      <c r="H80" s="237"/>
      <c r="I80" s="237"/>
      <c r="J80" s="241" t="s">
        <v>146</v>
      </c>
      <c r="K80" s="239"/>
      <c r="L80" s="237"/>
      <c r="M80" s="240" t="s">
        <v>18</v>
      </c>
      <c r="N80" s="237"/>
      <c r="O80" s="237"/>
      <c r="P80" s="240" t="s">
        <v>18</v>
      </c>
      <c r="Q80" s="239"/>
      <c r="R80" s="319" t="s">
        <v>146</v>
      </c>
      <c r="S80" s="240" t="s">
        <v>18</v>
      </c>
      <c r="T80" s="237"/>
      <c r="U80" s="237"/>
      <c r="V80" s="240" t="s">
        <v>18</v>
      </c>
      <c r="W80" s="319" t="s">
        <v>336</v>
      </c>
      <c r="X80" s="239"/>
      <c r="Y80" s="264" t="s">
        <v>146</v>
      </c>
      <c r="Z80" s="237"/>
      <c r="AA80" s="237"/>
      <c r="AB80" s="240" t="s">
        <v>18</v>
      </c>
      <c r="AC80" s="334" t="s">
        <v>312</v>
      </c>
      <c r="AD80" s="237"/>
      <c r="AE80" s="241" t="s">
        <v>18</v>
      </c>
      <c r="AF80" s="334" t="s">
        <v>429</v>
      </c>
      <c r="AG80" s="237"/>
      <c r="AH80" s="240" t="s">
        <v>18</v>
      </c>
      <c r="AI80" s="334" t="s">
        <v>312</v>
      </c>
      <c r="AJ80" s="237"/>
      <c r="AK80" s="227">
        <v>138.0</v>
      </c>
      <c r="AL80" s="227">
        <v>180.0</v>
      </c>
      <c r="AM80" s="227">
        <v>42.0</v>
      </c>
    </row>
    <row r="81">
      <c r="A81" s="284"/>
      <c r="B81" s="317">
        <v>103870.0</v>
      </c>
      <c r="C81" s="257" t="s">
        <v>465</v>
      </c>
      <c r="D81" s="261" t="s">
        <v>252</v>
      </c>
      <c r="E81" s="240" t="s">
        <v>428</v>
      </c>
      <c r="F81" s="237"/>
      <c r="G81" s="240" t="s">
        <v>18</v>
      </c>
      <c r="H81" s="237"/>
      <c r="I81" s="237"/>
      <c r="J81" s="241" t="s">
        <v>18</v>
      </c>
      <c r="K81" s="239"/>
      <c r="L81" s="319" t="s">
        <v>312</v>
      </c>
      <c r="M81" s="240" t="s">
        <v>18</v>
      </c>
      <c r="N81" s="237"/>
      <c r="O81" s="319" t="s">
        <v>332</v>
      </c>
      <c r="P81" s="240" t="s">
        <v>18</v>
      </c>
      <c r="Q81" s="239"/>
      <c r="R81" s="239"/>
      <c r="S81" s="240" t="s">
        <v>18</v>
      </c>
      <c r="T81" s="334" t="s">
        <v>429</v>
      </c>
      <c r="U81" s="237"/>
      <c r="V81" s="240" t="s">
        <v>18</v>
      </c>
      <c r="W81" s="237"/>
      <c r="X81" s="334" t="s">
        <v>332</v>
      </c>
      <c r="Y81" s="241" t="s">
        <v>18</v>
      </c>
      <c r="Z81" s="237"/>
      <c r="AA81" s="240" t="s">
        <v>18</v>
      </c>
      <c r="AB81" s="240" t="s">
        <v>18</v>
      </c>
      <c r="AC81" s="334" t="s">
        <v>255</v>
      </c>
      <c r="AD81" s="237"/>
      <c r="AE81" s="241" t="s">
        <v>141</v>
      </c>
      <c r="AF81" s="239"/>
      <c r="AG81" s="237"/>
      <c r="AH81" s="240" t="s">
        <v>18</v>
      </c>
      <c r="AI81" s="244"/>
      <c r="AJ81" s="237"/>
      <c r="AK81" s="227">
        <v>138.0</v>
      </c>
      <c r="AL81" s="227">
        <v>180.0</v>
      </c>
      <c r="AM81" s="227">
        <v>42.0</v>
      </c>
    </row>
    <row r="82">
      <c r="A82" s="284"/>
      <c r="B82" s="317">
        <v>143162.0</v>
      </c>
      <c r="C82" s="257" t="s">
        <v>466</v>
      </c>
      <c r="D82" s="261" t="s">
        <v>258</v>
      </c>
      <c r="E82" s="240" t="s">
        <v>428</v>
      </c>
      <c r="F82" s="319" t="s">
        <v>312</v>
      </c>
      <c r="G82" s="240" t="s">
        <v>467</v>
      </c>
      <c r="H82" s="237"/>
      <c r="I82" s="237"/>
      <c r="J82" s="241" t="s">
        <v>18</v>
      </c>
      <c r="K82" s="339" t="s">
        <v>24</v>
      </c>
      <c r="L82" s="312"/>
      <c r="M82" s="240" t="s">
        <v>18</v>
      </c>
      <c r="N82" s="237"/>
      <c r="O82" s="237"/>
      <c r="P82" s="240" t="s">
        <v>18</v>
      </c>
      <c r="Q82" s="335" t="s">
        <v>146</v>
      </c>
      <c r="R82" s="239"/>
      <c r="S82" s="263" t="s">
        <v>146</v>
      </c>
      <c r="T82" s="382" t="s">
        <v>468</v>
      </c>
      <c r="U82" s="237"/>
      <c r="V82" s="263" t="s">
        <v>146</v>
      </c>
      <c r="W82" s="237"/>
      <c r="X82" s="239"/>
      <c r="Y82" s="264" t="s">
        <v>146</v>
      </c>
      <c r="Z82" s="382" t="s">
        <v>469</v>
      </c>
      <c r="AA82" s="237"/>
      <c r="AB82" s="263" t="s">
        <v>146</v>
      </c>
      <c r="AC82" s="237"/>
      <c r="AD82" s="382" t="s">
        <v>470</v>
      </c>
      <c r="AE82" s="264" t="s">
        <v>146</v>
      </c>
      <c r="AF82" s="239"/>
      <c r="AG82" s="237"/>
      <c r="AH82" s="263" t="s">
        <v>146</v>
      </c>
      <c r="AI82" s="237"/>
      <c r="AJ82" s="237"/>
      <c r="AK82" s="227">
        <v>138.0</v>
      </c>
      <c r="AL82" s="227">
        <v>180.0</v>
      </c>
      <c r="AM82" s="227">
        <v>42.0</v>
      </c>
    </row>
    <row r="83">
      <c r="A83" s="284"/>
      <c r="B83" s="244"/>
      <c r="C83" s="244"/>
      <c r="D83" s="261" t="s">
        <v>261</v>
      </c>
      <c r="E83" s="240" t="s">
        <v>428</v>
      </c>
      <c r="F83" s="237"/>
      <c r="G83" s="237"/>
      <c r="H83" s="237"/>
      <c r="I83" s="237"/>
      <c r="J83" s="239"/>
      <c r="K83" s="239"/>
      <c r="L83" s="237"/>
      <c r="M83" s="237"/>
      <c r="N83" s="237"/>
      <c r="O83" s="237"/>
      <c r="P83" s="237"/>
      <c r="Q83" s="239"/>
      <c r="R83" s="239"/>
      <c r="S83" s="237"/>
      <c r="T83" s="237"/>
      <c r="U83" s="237"/>
      <c r="V83" s="237"/>
      <c r="W83" s="237"/>
      <c r="X83" s="239"/>
      <c r="Y83" s="239"/>
      <c r="Z83" s="237"/>
      <c r="AA83" s="237"/>
      <c r="AB83" s="237"/>
      <c r="AC83" s="237"/>
      <c r="AD83" s="237"/>
      <c r="AE83" s="239"/>
      <c r="AF83" s="239"/>
      <c r="AG83" s="237"/>
      <c r="AH83" s="237"/>
      <c r="AI83" s="237"/>
      <c r="AJ83" s="237"/>
      <c r="AK83" s="230"/>
      <c r="AL83" s="230"/>
      <c r="AM83" s="230"/>
    </row>
    <row r="84">
      <c r="A84" s="284"/>
      <c r="B84" s="244"/>
      <c r="C84" s="244"/>
      <c r="D84" s="261" t="s">
        <v>392</v>
      </c>
      <c r="E84" s="240" t="s">
        <v>428</v>
      </c>
      <c r="F84" s="237"/>
      <c r="G84" s="237"/>
      <c r="H84" s="237"/>
      <c r="I84" s="237"/>
      <c r="J84" s="239"/>
      <c r="K84" s="239"/>
      <c r="L84" s="237"/>
      <c r="M84" s="237"/>
      <c r="N84" s="237"/>
      <c r="O84" s="237"/>
      <c r="P84" s="237"/>
      <c r="Q84" s="239"/>
      <c r="R84" s="239"/>
      <c r="S84" s="237"/>
      <c r="T84" s="237"/>
      <c r="U84" s="237"/>
      <c r="V84" s="237"/>
      <c r="W84" s="237"/>
      <c r="X84" s="239"/>
      <c r="Y84" s="239"/>
      <c r="Z84" s="237"/>
      <c r="AA84" s="237"/>
      <c r="AB84" s="237"/>
      <c r="AC84" s="237"/>
      <c r="AD84" s="237"/>
      <c r="AE84" s="239"/>
      <c r="AF84" s="239"/>
      <c r="AG84" s="237"/>
      <c r="AH84" s="237"/>
      <c r="AI84" s="237"/>
      <c r="AJ84" s="237"/>
      <c r="AK84" s="230"/>
      <c r="AL84" s="230"/>
      <c r="AM84" s="230"/>
    </row>
    <row r="85">
      <c r="A85" s="284"/>
      <c r="B85" s="244"/>
      <c r="C85" s="244"/>
      <c r="D85" s="261" t="s">
        <v>393</v>
      </c>
      <c r="E85" s="240" t="s">
        <v>428</v>
      </c>
      <c r="F85" s="237"/>
      <c r="G85" s="237"/>
      <c r="H85" s="237"/>
      <c r="I85" s="237"/>
      <c r="J85" s="239"/>
      <c r="K85" s="239"/>
      <c r="L85" s="237"/>
      <c r="M85" s="237"/>
      <c r="N85" s="237"/>
      <c r="O85" s="237"/>
      <c r="P85" s="237"/>
      <c r="Q85" s="239"/>
      <c r="R85" s="239"/>
      <c r="S85" s="237"/>
      <c r="T85" s="237"/>
      <c r="U85" s="237"/>
      <c r="V85" s="237"/>
      <c r="W85" s="237"/>
      <c r="X85" s="239"/>
      <c r="Y85" s="239"/>
      <c r="Z85" s="237"/>
      <c r="AA85" s="237"/>
      <c r="AB85" s="237"/>
      <c r="AC85" s="237"/>
      <c r="AD85" s="237"/>
      <c r="AE85" s="239"/>
      <c r="AF85" s="239"/>
      <c r="AG85" s="237"/>
      <c r="AH85" s="237"/>
      <c r="AI85" s="237"/>
      <c r="AJ85" s="237"/>
      <c r="AK85" s="230"/>
      <c r="AL85" s="230"/>
      <c r="AM85" s="230"/>
    </row>
    <row r="86">
      <c r="A86" s="231"/>
      <c r="B86" s="317">
        <v>142956.0</v>
      </c>
      <c r="C86" s="257" t="s">
        <v>471</v>
      </c>
      <c r="D86" s="261" t="s">
        <v>395</v>
      </c>
      <c r="E86" s="240" t="s">
        <v>428</v>
      </c>
      <c r="F86" s="237"/>
      <c r="G86" s="240" t="s">
        <v>18</v>
      </c>
      <c r="H86" s="237"/>
      <c r="I86" s="237"/>
      <c r="J86" s="241" t="s">
        <v>18</v>
      </c>
      <c r="K86" s="239"/>
      <c r="L86" s="237"/>
      <c r="M86" s="240" t="s">
        <v>18</v>
      </c>
      <c r="N86" s="319" t="s">
        <v>312</v>
      </c>
      <c r="O86" s="237"/>
      <c r="P86" s="240" t="s">
        <v>18</v>
      </c>
      <c r="Q86" s="239"/>
      <c r="R86" s="319" t="s">
        <v>472</v>
      </c>
      <c r="S86" s="240" t="s">
        <v>18</v>
      </c>
      <c r="T86" s="237"/>
      <c r="U86" s="237"/>
      <c r="V86" s="240" t="s">
        <v>18</v>
      </c>
      <c r="W86" s="237"/>
      <c r="X86" s="239"/>
      <c r="Y86" s="241" t="s">
        <v>18</v>
      </c>
      <c r="Z86" s="237"/>
      <c r="AA86" s="237"/>
      <c r="AB86" s="240" t="s">
        <v>18</v>
      </c>
      <c r="AC86" s="237"/>
      <c r="AD86" s="237"/>
      <c r="AE86" s="264" t="s">
        <v>146</v>
      </c>
      <c r="AF86" s="239"/>
      <c r="AG86" s="237"/>
      <c r="AH86" s="263" t="s">
        <v>146</v>
      </c>
      <c r="AI86" s="237"/>
      <c r="AJ86" s="237"/>
      <c r="AK86" s="227">
        <v>138.0</v>
      </c>
      <c r="AL86" s="227">
        <v>138.0</v>
      </c>
      <c r="AM86" s="227">
        <v>0.0</v>
      </c>
    </row>
    <row r="87">
      <c r="A87" s="385" t="s">
        <v>473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8"/>
    </row>
    <row r="88">
      <c r="A88" s="386" t="s">
        <v>474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8"/>
    </row>
    <row r="89">
      <c r="A89" s="387"/>
      <c r="B89" s="305" t="s">
        <v>16</v>
      </c>
      <c r="C89" s="303" t="s">
        <v>229</v>
      </c>
      <c r="D89" s="167"/>
      <c r="E89" s="167"/>
      <c r="F89" s="168"/>
      <c r="G89" s="388" t="s">
        <v>144</v>
      </c>
      <c r="H89" s="168"/>
      <c r="I89" s="389" t="s">
        <v>475</v>
      </c>
      <c r="J89" s="167"/>
      <c r="K89" s="167"/>
      <c r="L89" s="167"/>
      <c r="M89" s="167"/>
      <c r="N89" s="167"/>
      <c r="O89" s="167"/>
      <c r="P89" s="167"/>
      <c r="Q89" s="167"/>
      <c r="R89" s="167"/>
      <c r="S89" s="168"/>
      <c r="T89" s="268"/>
      <c r="U89" s="286" t="s">
        <v>357</v>
      </c>
      <c r="V89" s="168"/>
      <c r="W89" s="293" t="s">
        <v>358</v>
      </c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8"/>
    </row>
    <row r="90">
      <c r="A90" s="284"/>
      <c r="B90" s="290" t="s">
        <v>178</v>
      </c>
      <c r="C90" s="286" t="s">
        <v>206</v>
      </c>
      <c r="D90" s="167"/>
      <c r="E90" s="167"/>
      <c r="F90" s="168"/>
      <c r="G90" s="388" t="s">
        <v>147</v>
      </c>
      <c r="H90" s="168"/>
      <c r="I90" s="389" t="s">
        <v>356</v>
      </c>
      <c r="J90" s="167"/>
      <c r="K90" s="167"/>
      <c r="L90" s="167"/>
      <c r="M90" s="167"/>
      <c r="N90" s="167"/>
      <c r="O90" s="167"/>
      <c r="P90" s="167"/>
      <c r="Q90" s="167"/>
      <c r="R90" s="167"/>
      <c r="S90" s="168"/>
      <c r="T90" s="284"/>
      <c r="U90" s="289" t="s">
        <v>11</v>
      </c>
      <c r="V90" s="168"/>
      <c r="W90" s="286" t="s">
        <v>207</v>
      </c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8"/>
    </row>
    <row r="91">
      <c r="A91" s="284"/>
      <c r="B91" s="285" t="s">
        <v>145</v>
      </c>
      <c r="C91" s="286" t="s">
        <v>205</v>
      </c>
      <c r="D91" s="167"/>
      <c r="E91" s="167"/>
      <c r="F91" s="168"/>
      <c r="G91" s="289" t="s">
        <v>144</v>
      </c>
      <c r="H91" s="168"/>
      <c r="I91" s="307" t="s">
        <v>210</v>
      </c>
      <c r="J91" s="167"/>
      <c r="K91" s="167"/>
      <c r="L91" s="167"/>
      <c r="M91" s="167"/>
      <c r="N91" s="167"/>
      <c r="O91" s="167"/>
      <c r="P91" s="167"/>
      <c r="Q91" s="167"/>
      <c r="R91" s="167"/>
      <c r="S91" s="168"/>
      <c r="T91" s="284"/>
      <c r="U91" s="289" t="s">
        <v>24</v>
      </c>
      <c r="V91" s="168"/>
      <c r="W91" s="286" t="s">
        <v>211</v>
      </c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8"/>
    </row>
    <row r="92">
      <c r="A92" s="284"/>
      <c r="B92" s="390" t="s">
        <v>208</v>
      </c>
      <c r="C92" s="293" t="s">
        <v>209</v>
      </c>
      <c r="D92" s="167"/>
      <c r="E92" s="167"/>
      <c r="F92" s="168"/>
      <c r="G92" s="289" t="s">
        <v>147</v>
      </c>
      <c r="H92" s="168"/>
      <c r="I92" s="307" t="s">
        <v>215</v>
      </c>
      <c r="J92" s="167"/>
      <c r="K92" s="167"/>
      <c r="L92" s="167"/>
      <c r="M92" s="167"/>
      <c r="N92" s="167"/>
      <c r="O92" s="167"/>
      <c r="P92" s="167"/>
      <c r="Q92" s="167"/>
      <c r="R92" s="167"/>
      <c r="S92" s="168"/>
      <c r="T92" s="284"/>
      <c r="U92" s="296" t="s">
        <v>216</v>
      </c>
      <c r="V92" s="168"/>
      <c r="W92" s="286" t="s">
        <v>217</v>
      </c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8"/>
    </row>
    <row r="93">
      <c r="A93" s="284"/>
      <c r="B93" s="285" t="s">
        <v>213</v>
      </c>
      <c r="C93" s="286" t="s">
        <v>214</v>
      </c>
      <c r="D93" s="167"/>
      <c r="E93" s="167"/>
      <c r="F93" s="168"/>
      <c r="G93" s="288" t="s">
        <v>11</v>
      </c>
      <c r="H93" s="168"/>
      <c r="I93" s="307" t="s">
        <v>220</v>
      </c>
      <c r="J93" s="167"/>
      <c r="K93" s="167"/>
      <c r="L93" s="167"/>
      <c r="M93" s="167"/>
      <c r="N93" s="167"/>
      <c r="O93" s="167"/>
      <c r="P93" s="167"/>
      <c r="Q93" s="167"/>
      <c r="R93" s="167"/>
      <c r="S93" s="168"/>
      <c r="T93" s="284"/>
      <c r="U93" s="296" t="s">
        <v>177</v>
      </c>
      <c r="V93" s="168"/>
      <c r="W93" s="286" t="s">
        <v>221</v>
      </c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8"/>
    </row>
    <row r="94">
      <c r="A94" s="284"/>
      <c r="B94" s="317" t="s">
        <v>476</v>
      </c>
      <c r="C94" s="286" t="s">
        <v>219</v>
      </c>
      <c r="D94" s="167"/>
      <c r="E94" s="167"/>
      <c r="F94" s="168"/>
      <c r="G94" s="288" t="s">
        <v>24</v>
      </c>
      <c r="H94" s="168"/>
      <c r="I94" s="307" t="s">
        <v>225</v>
      </c>
      <c r="J94" s="167"/>
      <c r="K94" s="167"/>
      <c r="L94" s="167"/>
      <c r="M94" s="167"/>
      <c r="N94" s="167"/>
      <c r="O94" s="167"/>
      <c r="P94" s="167"/>
      <c r="Q94" s="167"/>
      <c r="R94" s="167"/>
      <c r="S94" s="168"/>
      <c r="T94" s="284"/>
      <c r="U94" s="388" t="s">
        <v>195</v>
      </c>
      <c r="V94" s="168"/>
      <c r="W94" s="286" t="s">
        <v>226</v>
      </c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8"/>
    </row>
    <row r="95">
      <c r="A95" s="284"/>
      <c r="B95" s="317" t="s">
        <v>477</v>
      </c>
      <c r="C95" s="286" t="s">
        <v>224</v>
      </c>
      <c r="D95" s="167"/>
      <c r="E95" s="167"/>
      <c r="F95" s="168"/>
      <c r="G95" s="288" t="s">
        <v>478</v>
      </c>
      <c r="H95" s="168"/>
      <c r="I95" s="307" t="s">
        <v>479</v>
      </c>
      <c r="J95" s="167"/>
      <c r="K95" s="167"/>
      <c r="L95" s="167"/>
      <c r="M95" s="167"/>
      <c r="N95" s="167"/>
      <c r="O95" s="167"/>
      <c r="P95" s="167"/>
      <c r="Q95" s="167"/>
      <c r="R95" s="167"/>
      <c r="S95" s="168"/>
      <c r="T95" s="284"/>
      <c r="U95" s="288" t="s">
        <v>480</v>
      </c>
      <c r="V95" s="168"/>
      <c r="W95" s="286" t="s">
        <v>481</v>
      </c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8"/>
    </row>
    <row r="96">
      <c r="A96" s="284"/>
      <c r="B96" s="290" t="s">
        <v>482</v>
      </c>
      <c r="C96" s="286" t="s">
        <v>483</v>
      </c>
      <c r="D96" s="167"/>
      <c r="E96" s="167"/>
      <c r="F96" s="168"/>
      <c r="G96" s="388" t="s">
        <v>484</v>
      </c>
      <c r="H96" s="168"/>
      <c r="I96" s="307" t="s">
        <v>485</v>
      </c>
      <c r="J96" s="167"/>
      <c r="K96" s="167"/>
      <c r="L96" s="167"/>
      <c r="M96" s="167"/>
      <c r="N96" s="167"/>
      <c r="O96" s="167"/>
      <c r="P96" s="167"/>
      <c r="Q96" s="167"/>
      <c r="R96" s="167"/>
      <c r="S96" s="168"/>
      <c r="T96" s="284"/>
      <c r="U96" s="388" t="s">
        <v>486</v>
      </c>
      <c r="V96" s="168"/>
      <c r="W96" s="286" t="s">
        <v>487</v>
      </c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8"/>
    </row>
    <row r="97">
      <c r="A97" s="284"/>
      <c r="B97" s="285" t="s">
        <v>488</v>
      </c>
      <c r="C97" s="286" t="s">
        <v>205</v>
      </c>
      <c r="D97" s="167"/>
      <c r="E97" s="167"/>
      <c r="F97" s="168"/>
      <c r="G97" s="288" t="s">
        <v>489</v>
      </c>
      <c r="H97" s="168"/>
      <c r="I97" s="391" t="s">
        <v>490</v>
      </c>
      <c r="J97" s="167"/>
      <c r="K97" s="167"/>
      <c r="L97" s="167"/>
      <c r="M97" s="167"/>
      <c r="N97" s="167"/>
      <c r="O97" s="167"/>
      <c r="P97" s="167"/>
      <c r="Q97" s="167"/>
      <c r="R97" s="167"/>
      <c r="S97" s="168"/>
      <c r="T97" s="284"/>
      <c r="U97" s="288" t="s">
        <v>491</v>
      </c>
      <c r="V97" s="168"/>
      <c r="W97" s="392" t="s">
        <v>492</v>
      </c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8"/>
    </row>
    <row r="98">
      <c r="A98" s="284"/>
      <c r="B98" s="290" t="s">
        <v>493</v>
      </c>
      <c r="C98" s="286" t="s">
        <v>494</v>
      </c>
      <c r="D98" s="167"/>
      <c r="E98" s="167"/>
      <c r="F98" s="168"/>
      <c r="G98" s="388" t="s">
        <v>495</v>
      </c>
      <c r="H98" s="168"/>
      <c r="I98" s="389" t="s">
        <v>496</v>
      </c>
      <c r="J98" s="167"/>
      <c r="K98" s="167"/>
      <c r="L98" s="167"/>
      <c r="M98" s="167"/>
      <c r="N98" s="167"/>
      <c r="O98" s="167"/>
      <c r="P98" s="167"/>
      <c r="Q98" s="167"/>
      <c r="R98" s="167"/>
      <c r="S98" s="168"/>
      <c r="T98" s="284"/>
      <c r="U98" s="388" t="s">
        <v>497</v>
      </c>
      <c r="V98" s="168"/>
      <c r="W98" s="293" t="s">
        <v>498</v>
      </c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8"/>
    </row>
    <row r="99">
      <c r="A99" s="231"/>
      <c r="B99" s="238" t="s">
        <v>361</v>
      </c>
      <c r="C99" s="265" t="s">
        <v>361</v>
      </c>
      <c r="D99" s="167"/>
      <c r="E99" s="167"/>
      <c r="F99" s="168"/>
      <c r="G99" s="265" t="s">
        <v>146</v>
      </c>
      <c r="H99" s="168"/>
      <c r="I99" s="393" t="s">
        <v>227</v>
      </c>
      <c r="J99" s="167"/>
      <c r="K99" s="167"/>
      <c r="L99" s="167"/>
      <c r="M99" s="167"/>
      <c r="N99" s="167"/>
      <c r="O99" s="167"/>
      <c r="P99" s="167"/>
      <c r="Q99" s="167"/>
      <c r="R99" s="167"/>
      <c r="S99" s="168"/>
      <c r="T99" s="231"/>
      <c r="U99" s="394" t="s">
        <v>499</v>
      </c>
      <c r="V99" s="168"/>
      <c r="W99" s="394" t="s">
        <v>500</v>
      </c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8"/>
    </row>
    <row r="100">
      <c r="A100" s="395" t="s">
        <v>236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107"/>
    </row>
    <row r="101">
      <c r="A101" s="396"/>
      <c r="B101" s="397" t="s">
        <v>501</v>
      </c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398"/>
      <c r="AA101" s="398"/>
      <c r="AB101" s="398"/>
      <c r="AC101" s="398"/>
      <c r="AD101" s="398"/>
      <c r="AE101" s="398"/>
      <c r="AF101" s="398"/>
      <c r="AG101" s="398"/>
      <c r="AH101" s="398"/>
      <c r="AI101" s="398"/>
      <c r="AJ101" s="398"/>
      <c r="AK101" s="398"/>
      <c r="AL101" s="398"/>
      <c r="AM101" s="399"/>
    </row>
    <row r="102">
      <c r="A102" s="400" t="s">
        <v>502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5"/>
    </row>
    <row r="103">
      <c r="A103" s="221"/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3"/>
    </row>
  </sheetData>
  <mergeCells count="98">
    <mergeCell ref="A7:A8"/>
    <mergeCell ref="E9:E10"/>
    <mergeCell ref="AK9:AK10"/>
    <mergeCell ref="AL9:AL10"/>
    <mergeCell ref="AM9:AM10"/>
    <mergeCell ref="E22:E23"/>
    <mergeCell ref="AM22:AM23"/>
    <mergeCell ref="AK48:AK49"/>
    <mergeCell ref="AK61:AK62"/>
    <mergeCell ref="AL61:AL62"/>
    <mergeCell ref="AM61:AM62"/>
    <mergeCell ref="AK74:AK75"/>
    <mergeCell ref="AL74:AL75"/>
    <mergeCell ref="AM74:AM75"/>
    <mergeCell ref="A10:A20"/>
    <mergeCell ref="A23:A34"/>
    <mergeCell ref="E35:E36"/>
    <mergeCell ref="A36:A47"/>
    <mergeCell ref="E48:E49"/>
    <mergeCell ref="A49:A60"/>
    <mergeCell ref="A62:A73"/>
    <mergeCell ref="E5:E6"/>
    <mergeCell ref="I89:S89"/>
    <mergeCell ref="U89:V89"/>
    <mergeCell ref="C89:F89"/>
    <mergeCell ref="C90:F90"/>
    <mergeCell ref="AK5:AK6"/>
    <mergeCell ref="AL5:AL6"/>
    <mergeCell ref="AM5:AM6"/>
    <mergeCell ref="AK22:AK23"/>
    <mergeCell ref="AL22:AL23"/>
    <mergeCell ref="AK35:AK36"/>
    <mergeCell ref="AL35:AL36"/>
    <mergeCell ref="AM35:AM36"/>
    <mergeCell ref="AL48:AL49"/>
    <mergeCell ref="AM48:AM49"/>
    <mergeCell ref="A1:AM4"/>
    <mergeCell ref="A75:A86"/>
    <mergeCell ref="A89:A99"/>
    <mergeCell ref="G90:H90"/>
    <mergeCell ref="I90:S90"/>
    <mergeCell ref="U90:V90"/>
    <mergeCell ref="W90:AM90"/>
    <mergeCell ref="C91:F91"/>
    <mergeCell ref="G91:H91"/>
    <mergeCell ref="I91:S91"/>
    <mergeCell ref="U91:V91"/>
    <mergeCell ref="G89:H89"/>
    <mergeCell ref="C92:F92"/>
    <mergeCell ref="G92:H92"/>
    <mergeCell ref="C99:F99"/>
    <mergeCell ref="G99:H99"/>
    <mergeCell ref="I92:S92"/>
    <mergeCell ref="U92:V92"/>
    <mergeCell ref="I98:S98"/>
    <mergeCell ref="U98:V98"/>
    <mergeCell ref="W98:AM98"/>
    <mergeCell ref="I99:S99"/>
    <mergeCell ref="U99:V99"/>
    <mergeCell ref="W99:AM99"/>
    <mergeCell ref="W96:AM96"/>
    <mergeCell ref="C97:F97"/>
    <mergeCell ref="G97:H97"/>
    <mergeCell ref="I97:S97"/>
    <mergeCell ref="U97:V97"/>
    <mergeCell ref="W97:AM97"/>
    <mergeCell ref="A100:AM100"/>
    <mergeCell ref="B101:AM101"/>
    <mergeCell ref="A102:AM103"/>
    <mergeCell ref="E61:E62"/>
    <mergeCell ref="E74:E75"/>
    <mergeCell ref="A87:AM87"/>
    <mergeCell ref="A88:AM88"/>
    <mergeCell ref="T89:T99"/>
    <mergeCell ref="W89:AM89"/>
    <mergeCell ref="W91:AM91"/>
    <mergeCell ref="W92:AM92"/>
    <mergeCell ref="C93:F93"/>
    <mergeCell ref="G93:H93"/>
    <mergeCell ref="I93:S93"/>
    <mergeCell ref="U93:V93"/>
    <mergeCell ref="W93:AM93"/>
    <mergeCell ref="C94:F94"/>
    <mergeCell ref="G94:H94"/>
    <mergeCell ref="I94:S94"/>
    <mergeCell ref="U94:V94"/>
    <mergeCell ref="W94:AM94"/>
    <mergeCell ref="C95:F95"/>
    <mergeCell ref="G95:H95"/>
    <mergeCell ref="I95:S95"/>
    <mergeCell ref="U95:V95"/>
    <mergeCell ref="W95:AM95"/>
    <mergeCell ref="C96:F96"/>
    <mergeCell ref="G96:H96"/>
    <mergeCell ref="I96:S96"/>
    <mergeCell ref="U96:V96"/>
    <mergeCell ref="C98:F98"/>
    <mergeCell ref="G98:H98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24.43"/>
    <col customWidth="1" min="3" max="3" width="3.29"/>
    <col customWidth="1" min="4" max="4" width="3.43"/>
    <col customWidth="1" min="5" max="5" width="3.57"/>
    <col customWidth="1" min="6" max="7" width="3.43"/>
    <col customWidth="1" min="8" max="8" width="3.57"/>
    <col customWidth="1" min="9" max="11" width="3.43"/>
    <col customWidth="1" min="12" max="12" width="3.29"/>
    <col customWidth="1" min="13" max="13" width="3.71"/>
    <col customWidth="1" min="14" max="14" width="4.0"/>
    <col customWidth="1" min="15" max="18" width="3.43"/>
    <col customWidth="1" min="19" max="20" width="3.29"/>
    <col customWidth="1" min="21" max="23" width="3.43"/>
    <col customWidth="1" min="24" max="24" width="3.29"/>
    <col customWidth="1" min="25" max="29" width="3.43"/>
    <col customWidth="1" min="30" max="33" width="3.71"/>
    <col customWidth="1" min="34" max="34" width="3.57"/>
    <col customWidth="1" min="35" max="35" width="4.57"/>
    <col customWidth="1" min="36" max="36" width="5.57"/>
    <col customWidth="1" min="37" max="37" width="12.43"/>
  </cols>
  <sheetData>
    <row r="1" ht="24.0" customHeight="1">
      <c r="A1" s="1" t="s">
        <v>503</v>
      </c>
      <c r="B1" s="2"/>
      <c r="C1" s="401" t="s">
        <v>504</v>
      </c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9"/>
    </row>
    <row r="2" ht="12.0" customHeight="1">
      <c r="A2" s="7" t="s">
        <v>2</v>
      </c>
      <c r="B2" s="8"/>
      <c r="C2" s="88">
        <v>1.0</v>
      </c>
      <c r="D2" s="88">
        <v>2.0</v>
      </c>
      <c r="E2" s="88">
        <v>3.0</v>
      </c>
      <c r="F2" s="88">
        <v>4.0</v>
      </c>
      <c r="G2" s="88">
        <v>5.0</v>
      </c>
      <c r="H2" s="88">
        <v>6.0</v>
      </c>
      <c r="I2" s="88">
        <v>7.0</v>
      </c>
      <c r="J2" s="88">
        <v>8.0</v>
      </c>
      <c r="K2" s="88">
        <v>9.0</v>
      </c>
      <c r="L2" s="88">
        <v>10.0</v>
      </c>
      <c r="M2" s="88">
        <v>11.0</v>
      </c>
      <c r="N2" s="88">
        <v>12.0</v>
      </c>
      <c r="O2" s="88">
        <v>13.0</v>
      </c>
      <c r="P2" s="88">
        <v>14.0</v>
      </c>
      <c r="Q2" s="88">
        <v>15.0</v>
      </c>
      <c r="R2" s="88">
        <v>16.0</v>
      </c>
      <c r="S2" s="88">
        <v>17.0</v>
      </c>
      <c r="T2" s="88">
        <v>18.0</v>
      </c>
      <c r="U2" s="88">
        <v>19.0</v>
      </c>
      <c r="V2" s="88">
        <v>20.0</v>
      </c>
      <c r="W2" s="88">
        <v>21.0</v>
      </c>
      <c r="X2" s="88">
        <v>22.0</v>
      </c>
      <c r="Y2" s="88">
        <v>23.0</v>
      </c>
      <c r="Z2" s="88">
        <v>24.0</v>
      </c>
      <c r="AA2" s="88">
        <v>25.0</v>
      </c>
      <c r="AB2" s="88">
        <v>26.0</v>
      </c>
      <c r="AC2" s="88">
        <v>27.0</v>
      </c>
      <c r="AD2" s="88">
        <v>28.0</v>
      </c>
      <c r="AE2" s="88">
        <v>29.0</v>
      </c>
      <c r="AF2" s="88">
        <v>30.0</v>
      </c>
      <c r="AG2" s="88">
        <v>31.0</v>
      </c>
      <c r="AH2" s="88" t="s">
        <v>125</v>
      </c>
    </row>
    <row r="3" ht="12.75" customHeight="1">
      <c r="A3" s="11"/>
      <c r="C3" s="12" t="s">
        <v>7</v>
      </c>
      <c r="D3" s="12" t="s">
        <v>8</v>
      </c>
      <c r="E3" s="12" t="s">
        <v>9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  <c r="L3" s="12" t="s">
        <v>9</v>
      </c>
      <c r="M3" s="12" t="s">
        <v>3</v>
      </c>
      <c r="N3" s="12" t="s">
        <v>4</v>
      </c>
      <c r="O3" s="12" t="s">
        <v>5</v>
      </c>
      <c r="P3" s="12" t="s">
        <v>6</v>
      </c>
      <c r="Q3" s="12" t="s">
        <v>7</v>
      </c>
      <c r="R3" s="12" t="s">
        <v>8</v>
      </c>
      <c r="S3" s="12" t="s">
        <v>9</v>
      </c>
      <c r="T3" s="12" t="s">
        <v>3</v>
      </c>
      <c r="U3" s="12" t="s">
        <v>4</v>
      </c>
      <c r="V3" s="12" t="s">
        <v>5</v>
      </c>
      <c r="W3" s="12" t="s">
        <v>6</v>
      </c>
      <c r="X3" s="12" t="s">
        <v>7</v>
      </c>
      <c r="Y3" s="12" t="s">
        <v>8</v>
      </c>
      <c r="Z3" s="12" t="s">
        <v>9</v>
      </c>
      <c r="AA3" s="12" t="s">
        <v>3</v>
      </c>
      <c r="AB3" s="12" t="s">
        <v>4</v>
      </c>
      <c r="AC3" s="12" t="s">
        <v>5</v>
      </c>
      <c r="AD3" s="12" t="s">
        <v>6</v>
      </c>
      <c r="AE3" s="12" t="s">
        <v>7</v>
      </c>
      <c r="AF3" s="12" t="s">
        <v>8</v>
      </c>
      <c r="AG3" s="12" t="s">
        <v>9</v>
      </c>
      <c r="AH3" s="402"/>
      <c r="AJ3" s="14"/>
      <c r="AK3" s="14"/>
      <c r="AL3" s="14"/>
    </row>
    <row r="4" ht="12.75" customHeight="1">
      <c r="A4" s="403">
        <v>141100.0</v>
      </c>
      <c r="B4" s="404" t="s">
        <v>10</v>
      </c>
      <c r="C4" s="405" t="s">
        <v>505</v>
      </c>
      <c r="D4" s="31"/>
      <c r="E4" s="406" t="s">
        <v>11</v>
      </c>
      <c r="F4" s="406" t="s">
        <v>11</v>
      </c>
      <c r="G4" s="406" t="s">
        <v>11</v>
      </c>
      <c r="H4" s="406" t="s">
        <v>11</v>
      </c>
      <c r="I4" s="406" t="s">
        <v>11</v>
      </c>
      <c r="J4" s="31"/>
      <c r="K4" s="31" t="s">
        <v>505</v>
      </c>
      <c r="L4" s="406" t="s">
        <v>11</v>
      </c>
      <c r="M4" s="406" t="s">
        <v>11</v>
      </c>
      <c r="N4" s="31"/>
      <c r="O4" s="406" t="s">
        <v>11</v>
      </c>
      <c r="P4" s="406" t="s">
        <v>11</v>
      </c>
      <c r="Q4" s="31" t="s">
        <v>505</v>
      </c>
      <c r="R4" s="31"/>
      <c r="S4" s="406" t="s">
        <v>11</v>
      </c>
      <c r="T4" s="406" t="s">
        <v>11</v>
      </c>
      <c r="U4" s="406" t="s">
        <v>11</v>
      </c>
      <c r="V4" s="406" t="s">
        <v>11</v>
      </c>
      <c r="W4" s="406" t="s">
        <v>11</v>
      </c>
      <c r="X4" s="31"/>
      <c r="Y4" s="31" t="s">
        <v>17</v>
      </c>
      <c r="Z4" s="406" t="s">
        <v>11</v>
      </c>
      <c r="AA4" s="406" t="s">
        <v>11</v>
      </c>
      <c r="AB4" s="406" t="s">
        <v>11</v>
      </c>
      <c r="AC4" s="406" t="s">
        <v>11</v>
      </c>
      <c r="AD4" s="31" t="s">
        <v>12</v>
      </c>
      <c r="AE4" s="31"/>
      <c r="AF4" s="407" t="s">
        <v>12</v>
      </c>
      <c r="AG4" s="408" t="s">
        <v>11</v>
      </c>
      <c r="AH4" s="115">
        <v>114.0</v>
      </c>
      <c r="AJ4" s="21"/>
      <c r="AK4" s="14"/>
      <c r="AL4" s="14"/>
    </row>
    <row r="5" ht="12.75" customHeight="1">
      <c r="A5" s="409">
        <v>140473.0</v>
      </c>
      <c r="B5" s="410" t="s">
        <v>506</v>
      </c>
      <c r="C5" s="411"/>
      <c r="D5" s="43" t="s">
        <v>11</v>
      </c>
      <c r="E5" s="412" t="s">
        <v>18</v>
      </c>
      <c r="F5" s="412" t="s">
        <v>24</v>
      </c>
      <c r="G5" s="412" t="s">
        <v>24</v>
      </c>
      <c r="H5" s="412" t="s">
        <v>24</v>
      </c>
      <c r="I5" s="412" t="s">
        <v>18</v>
      </c>
      <c r="J5" s="43"/>
      <c r="K5" s="43" t="s">
        <v>17</v>
      </c>
      <c r="L5" s="412" t="s">
        <v>24</v>
      </c>
      <c r="M5" s="412" t="s">
        <v>18</v>
      </c>
      <c r="N5" s="43"/>
      <c r="O5" s="412"/>
      <c r="P5" s="412"/>
      <c r="Q5" s="43"/>
      <c r="R5" s="43"/>
      <c r="S5" s="412" t="s">
        <v>18</v>
      </c>
      <c r="T5" s="412" t="s">
        <v>24</v>
      </c>
      <c r="U5" s="412" t="s">
        <v>24</v>
      </c>
      <c r="V5" s="412" t="s">
        <v>24</v>
      </c>
      <c r="W5" s="412" t="s">
        <v>36</v>
      </c>
      <c r="X5" s="43" t="s">
        <v>13</v>
      </c>
      <c r="Y5" s="43"/>
      <c r="Z5" s="412" t="s">
        <v>24</v>
      </c>
      <c r="AA5" s="412" t="s">
        <v>36</v>
      </c>
      <c r="AB5" s="412" t="s">
        <v>24</v>
      </c>
      <c r="AC5" s="412" t="s">
        <v>24</v>
      </c>
      <c r="AD5" s="43" t="s">
        <v>12</v>
      </c>
      <c r="AE5" s="43" t="s">
        <v>13</v>
      </c>
      <c r="AF5" s="413" t="s">
        <v>17</v>
      </c>
      <c r="AG5" s="414" t="s">
        <v>24</v>
      </c>
      <c r="AH5" s="119">
        <v>114.0</v>
      </c>
      <c r="AJ5" s="14"/>
      <c r="AK5" s="14"/>
      <c r="AL5" s="14"/>
    </row>
    <row r="6" ht="12.75" customHeight="1">
      <c r="A6" s="28">
        <v>141704.0</v>
      </c>
      <c r="B6" s="415" t="s">
        <v>15</v>
      </c>
      <c r="C6" s="416" t="s">
        <v>18</v>
      </c>
      <c r="D6" s="37"/>
      <c r="E6" s="36"/>
      <c r="F6" s="36" t="s">
        <v>18</v>
      </c>
      <c r="G6" s="36"/>
      <c r="H6" s="36"/>
      <c r="I6" s="36" t="s">
        <v>18</v>
      </c>
      <c r="J6" s="37" t="s">
        <v>12</v>
      </c>
      <c r="K6" s="37"/>
      <c r="L6" s="36"/>
      <c r="M6" s="36" t="s">
        <v>18</v>
      </c>
      <c r="N6" s="37"/>
      <c r="O6" s="36" t="s">
        <v>17</v>
      </c>
      <c r="P6" s="36" t="s">
        <v>18</v>
      </c>
      <c r="Q6" s="37" t="s">
        <v>12</v>
      </c>
      <c r="R6" s="37" t="s">
        <v>18</v>
      </c>
      <c r="S6" s="36"/>
      <c r="T6" s="36"/>
      <c r="U6" s="36" t="s">
        <v>18</v>
      </c>
      <c r="V6" s="36"/>
      <c r="W6" s="36"/>
      <c r="X6" s="37" t="s">
        <v>18</v>
      </c>
      <c r="Y6" s="37"/>
      <c r="Z6" s="36"/>
      <c r="AA6" s="36" t="s">
        <v>18</v>
      </c>
      <c r="AB6" s="36" t="s">
        <v>18</v>
      </c>
      <c r="AC6" s="36"/>
      <c r="AD6" s="37" t="s">
        <v>18</v>
      </c>
      <c r="AE6" s="37" t="s">
        <v>12</v>
      </c>
      <c r="AF6" s="417"/>
      <c r="AG6" s="418" t="s">
        <v>17</v>
      </c>
      <c r="AH6" s="119">
        <v>132.0</v>
      </c>
      <c r="AJ6" s="21"/>
      <c r="AK6" s="14"/>
      <c r="AL6" s="14"/>
    </row>
    <row r="7" ht="12.75" customHeight="1">
      <c r="A7" s="40">
        <v>140694.0</v>
      </c>
      <c r="B7" s="419" t="s">
        <v>20</v>
      </c>
      <c r="C7" s="420" t="s">
        <v>507</v>
      </c>
      <c r="D7" s="421" t="s">
        <v>507</v>
      </c>
      <c r="E7" s="422"/>
      <c r="F7" s="422"/>
      <c r="G7" s="422"/>
      <c r="H7" s="422"/>
      <c r="I7" s="422"/>
      <c r="J7" s="421"/>
      <c r="K7" s="421"/>
      <c r="L7" s="422"/>
      <c r="M7" s="422"/>
      <c r="N7" s="421"/>
      <c r="O7" s="422"/>
      <c r="P7" s="422" t="s">
        <v>11</v>
      </c>
      <c r="Q7" s="421"/>
      <c r="R7" s="421" t="s">
        <v>11</v>
      </c>
      <c r="S7" s="422" t="s">
        <v>11</v>
      </c>
      <c r="T7" s="422" t="s">
        <v>11</v>
      </c>
      <c r="U7" s="422" t="s">
        <v>18</v>
      </c>
      <c r="V7" s="422" t="s">
        <v>11</v>
      </c>
      <c r="W7" s="422" t="s">
        <v>11</v>
      </c>
      <c r="X7" s="421"/>
      <c r="Y7" s="421" t="s">
        <v>508</v>
      </c>
      <c r="Z7" s="422" t="s">
        <v>11</v>
      </c>
      <c r="AA7" s="422" t="s">
        <v>11</v>
      </c>
      <c r="AB7" s="422" t="s">
        <v>18</v>
      </c>
      <c r="AC7" s="422" t="s">
        <v>11</v>
      </c>
      <c r="AD7" s="421" t="s">
        <v>508</v>
      </c>
      <c r="AE7" s="421" t="s">
        <v>11</v>
      </c>
      <c r="AF7" s="423" t="s">
        <v>11</v>
      </c>
      <c r="AG7" s="424" t="s">
        <v>11</v>
      </c>
      <c r="AH7" s="119">
        <v>114.0</v>
      </c>
      <c r="AJ7" s="21"/>
      <c r="AK7" s="14"/>
      <c r="AL7" s="14"/>
    </row>
    <row r="8" ht="12.75" customHeight="1">
      <c r="A8" s="425">
        <v>140970.0</v>
      </c>
      <c r="B8" s="426" t="s">
        <v>34</v>
      </c>
      <c r="C8" s="405"/>
      <c r="D8" s="427" t="s">
        <v>509</v>
      </c>
      <c r="E8" s="52"/>
      <c r="F8" s="52" t="s">
        <v>18</v>
      </c>
      <c r="G8" s="52"/>
      <c r="H8" s="52"/>
      <c r="I8" s="52" t="s">
        <v>18</v>
      </c>
      <c r="J8" s="31" t="s">
        <v>18</v>
      </c>
      <c r="K8" s="31"/>
      <c r="L8" s="52" t="s">
        <v>12</v>
      </c>
      <c r="M8" s="52" t="s">
        <v>18</v>
      </c>
      <c r="N8" s="31"/>
      <c r="O8" s="52" t="s">
        <v>18</v>
      </c>
      <c r="P8" s="52" t="s">
        <v>18</v>
      </c>
      <c r="Q8" s="31"/>
      <c r="R8" s="31"/>
      <c r="S8" s="52" t="s">
        <v>18</v>
      </c>
      <c r="T8" s="52" t="s">
        <v>18</v>
      </c>
      <c r="U8" s="52"/>
      <c r="V8" s="52"/>
      <c r="W8" s="52"/>
      <c r="X8" s="31"/>
      <c r="Y8" s="31" t="s">
        <v>18</v>
      </c>
      <c r="Z8" s="52" t="s">
        <v>12</v>
      </c>
      <c r="AA8" s="52" t="s">
        <v>18</v>
      </c>
      <c r="AB8" s="52"/>
      <c r="AC8" s="52" t="s">
        <v>12</v>
      </c>
      <c r="AD8" s="31" t="s">
        <v>18</v>
      </c>
      <c r="AE8" s="31"/>
      <c r="AF8" s="407"/>
      <c r="AG8" s="428" t="s">
        <v>12</v>
      </c>
      <c r="AH8" s="119">
        <v>120.0</v>
      </c>
      <c r="AJ8" s="21"/>
      <c r="AK8" s="14"/>
      <c r="AL8" s="14"/>
    </row>
    <row r="9" ht="12.75" customHeight="1">
      <c r="A9" s="429">
        <v>141321.0</v>
      </c>
      <c r="B9" s="62" t="s">
        <v>37</v>
      </c>
      <c r="C9" s="430"/>
      <c r="D9" s="12" t="s">
        <v>18</v>
      </c>
      <c r="E9" s="63"/>
      <c r="F9" s="63" t="s">
        <v>13</v>
      </c>
      <c r="G9" s="63" t="s">
        <v>18</v>
      </c>
      <c r="H9" s="63"/>
      <c r="I9" s="63" t="s">
        <v>13</v>
      </c>
      <c r="J9" s="12" t="s">
        <v>18</v>
      </c>
      <c r="K9" s="12" t="s">
        <v>13</v>
      </c>
      <c r="L9" s="63" t="s">
        <v>13</v>
      </c>
      <c r="M9" s="63" t="s">
        <v>18</v>
      </c>
      <c r="N9" s="12"/>
      <c r="O9" s="63" t="s">
        <v>13</v>
      </c>
      <c r="P9" s="63" t="s">
        <v>18</v>
      </c>
      <c r="Q9" s="12"/>
      <c r="R9" s="12" t="s">
        <v>17</v>
      </c>
      <c r="S9" s="63" t="s">
        <v>18</v>
      </c>
      <c r="T9" s="63"/>
      <c r="U9" s="63" t="s">
        <v>17</v>
      </c>
      <c r="V9" s="63" t="s">
        <v>18</v>
      </c>
      <c r="W9" s="63" t="s">
        <v>24</v>
      </c>
      <c r="X9" s="12"/>
      <c r="Y9" s="12" t="s">
        <v>18</v>
      </c>
      <c r="Z9" s="63" t="s">
        <v>24</v>
      </c>
      <c r="AA9" s="63"/>
      <c r="AB9" s="63" t="s">
        <v>18</v>
      </c>
      <c r="AC9" s="63"/>
      <c r="AD9" s="12"/>
      <c r="AE9" s="12" t="s">
        <v>18</v>
      </c>
      <c r="AF9" s="431"/>
      <c r="AG9" s="432" t="s">
        <v>13</v>
      </c>
      <c r="AH9" s="119">
        <v>120.0</v>
      </c>
      <c r="AJ9" s="14"/>
      <c r="AK9" s="14"/>
      <c r="AL9" s="14"/>
    </row>
    <row r="10" ht="12.75" customHeight="1">
      <c r="A10" s="433">
        <v>154938.0</v>
      </c>
      <c r="B10" s="65" t="s">
        <v>30</v>
      </c>
      <c r="C10" s="411"/>
      <c r="D10" s="434" t="s">
        <v>509</v>
      </c>
      <c r="E10" s="67"/>
      <c r="F10" s="67" t="s">
        <v>18</v>
      </c>
      <c r="G10" s="67" t="s">
        <v>11</v>
      </c>
      <c r="H10" s="67" t="s">
        <v>11</v>
      </c>
      <c r="I10" s="67" t="s">
        <v>18</v>
      </c>
      <c r="J10" s="43"/>
      <c r="K10" s="43" t="s">
        <v>510</v>
      </c>
      <c r="L10" s="67"/>
      <c r="M10" s="67"/>
      <c r="N10" s="43" t="s">
        <v>18</v>
      </c>
      <c r="O10" s="67" t="s">
        <v>17</v>
      </c>
      <c r="P10" s="67" t="s">
        <v>18</v>
      </c>
      <c r="Q10" s="43" t="s">
        <v>511</v>
      </c>
      <c r="R10" s="43"/>
      <c r="S10" s="67"/>
      <c r="T10" s="67" t="s">
        <v>510</v>
      </c>
      <c r="U10" s="67" t="s">
        <v>17</v>
      </c>
      <c r="V10" s="67" t="s">
        <v>17</v>
      </c>
      <c r="W10" s="67" t="s">
        <v>18</v>
      </c>
      <c r="X10" s="43"/>
      <c r="Y10" s="43"/>
      <c r="Z10" s="67"/>
      <c r="AA10" s="67"/>
      <c r="AB10" s="67" t="s">
        <v>18</v>
      </c>
      <c r="AC10" s="67"/>
      <c r="AD10" s="43" t="s">
        <v>18</v>
      </c>
      <c r="AE10" s="43"/>
      <c r="AF10" s="413"/>
      <c r="AG10" s="435"/>
      <c r="AH10" s="119">
        <v>120.0</v>
      </c>
      <c r="AJ10" s="21"/>
      <c r="AK10" s="14"/>
      <c r="AL10" s="14"/>
    </row>
    <row r="11" ht="12.75" customHeight="1">
      <c r="A11" s="436">
        <v>426377.0</v>
      </c>
      <c r="B11" s="437" t="s">
        <v>39</v>
      </c>
      <c r="C11" s="416" t="s">
        <v>18</v>
      </c>
      <c r="D11" s="37" t="s">
        <v>512</v>
      </c>
      <c r="E11" s="79" t="s">
        <v>18</v>
      </c>
      <c r="F11" s="79"/>
      <c r="G11" s="79"/>
      <c r="H11" s="79" t="s">
        <v>18</v>
      </c>
      <c r="I11" s="79" t="s">
        <v>17</v>
      </c>
      <c r="J11" s="37"/>
      <c r="K11" s="37" t="s">
        <v>18</v>
      </c>
      <c r="L11" s="79"/>
      <c r="M11" s="79" t="s">
        <v>12</v>
      </c>
      <c r="N11" s="37" t="s">
        <v>18</v>
      </c>
      <c r="O11" s="79"/>
      <c r="P11" s="79"/>
      <c r="Q11" s="37" t="s">
        <v>18</v>
      </c>
      <c r="R11" s="37" t="s">
        <v>17</v>
      </c>
      <c r="S11" s="79"/>
      <c r="T11" s="79" t="s">
        <v>18</v>
      </c>
      <c r="U11" s="79"/>
      <c r="V11" s="79"/>
      <c r="W11" s="79" t="s">
        <v>18</v>
      </c>
      <c r="X11" s="37"/>
      <c r="Y11" s="37"/>
      <c r="Z11" s="438" t="s">
        <v>141</v>
      </c>
      <c r="AA11" s="79"/>
      <c r="AB11" s="79"/>
      <c r="AC11" s="79" t="s">
        <v>18</v>
      </c>
      <c r="AD11" s="37"/>
      <c r="AE11" s="37"/>
      <c r="AF11" s="417" t="s">
        <v>18</v>
      </c>
      <c r="AG11" s="439"/>
      <c r="AH11" s="119">
        <v>120.0</v>
      </c>
      <c r="AJ11" s="14"/>
      <c r="AK11" s="14"/>
      <c r="AL11" s="14"/>
    </row>
    <row r="12" ht="12.75" customHeight="1">
      <c r="A12" s="77">
        <v>137987.0</v>
      </c>
      <c r="B12" s="78" t="s">
        <v>40</v>
      </c>
      <c r="C12" s="440"/>
      <c r="D12" s="81"/>
      <c r="E12" s="80" t="s">
        <v>18</v>
      </c>
      <c r="F12" s="80"/>
      <c r="G12" s="80" t="s">
        <v>18</v>
      </c>
      <c r="H12" s="80" t="s">
        <v>18</v>
      </c>
      <c r="I12" s="80"/>
      <c r="J12" s="81"/>
      <c r="K12" s="81" t="s">
        <v>18</v>
      </c>
      <c r="L12" s="80"/>
      <c r="M12" s="80"/>
      <c r="N12" s="81" t="s">
        <v>18</v>
      </c>
      <c r="O12" s="80" t="s">
        <v>18</v>
      </c>
      <c r="P12" s="80"/>
      <c r="Q12" s="81" t="s">
        <v>18</v>
      </c>
      <c r="R12" s="81"/>
      <c r="S12" s="80"/>
      <c r="T12" s="80" t="s">
        <v>18</v>
      </c>
      <c r="U12" s="80"/>
      <c r="V12" s="80" t="s">
        <v>18</v>
      </c>
      <c r="W12" s="80" t="s">
        <v>18</v>
      </c>
      <c r="X12" s="81"/>
      <c r="Y12" s="81"/>
      <c r="Z12" s="80" t="s">
        <v>18</v>
      </c>
      <c r="AA12" s="80"/>
      <c r="AB12" s="80" t="s">
        <v>18</v>
      </c>
      <c r="AC12" s="80" t="s">
        <v>18</v>
      </c>
      <c r="AD12" s="81"/>
      <c r="AE12" s="81"/>
      <c r="AF12" s="441" t="s">
        <v>18</v>
      </c>
      <c r="AG12" s="442"/>
      <c r="AH12" s="119">
        <v>120.0</v>
      </c>
      <c r="AJ12" s="14"/>
      <c r="AK12" s="14"/>
      <c r="AL12" s="14"/>
    </row>
    <row r="13" ht="12.75" customHeight="1">
      <c r="A13" s="82">
        <v>142140.0</v>
      </c>
      <c r="B13" s="83" t="s">
        <v>41</v>
      </c>
      <c r="C13" s="411"/>
      <c r="D13" s="43"/>
      <c r="E13" s="84" t="s">
        <v>24</v>
      </c>
      <c r="F13" s="84" t="s">
        <v>18</v>
      </c>
      <c r="G13" s="84" t="s">
        <v>13</v>
      </c>
      <c r="H13" s="84" t="s">
        <v>18</v>
      </c>
      <c r="I13" s="84" t="s">
        <v>24</v>
      </c>
      <c r="J13" s="43"/>
      <c r="K13" s="43" t="s">
        <v>18</v>
      </c>
      <c r="L13" s="84"/>
      <c r="M13" s="84" t="s">
        <v>17</v>
      </c>
      <c r="N13" s="43" t="s">
        <v>18</v>
      </c>
      <c r="O13" s="84" t="s">
        <v>12</v>
      </c>
      <c r="P13" s="84"/>
      <c r="Q13" s="43" t="s">
        <v>18</v>
      </c>
      <c r="R13" s="43"/>
      <c r="S13" s="84"/>
      <c r="T13" s="84" t="s">
        <v>18</v>
      </c>
      <c r="U13" s="84"/>
      <c r="V13" s="84" t="s">
        <v>18</v>
      </c>
      <c r="W13" s="84" t="s">
        <v>24</v>
      </c>
      <c r="X13" s="43"/>
      <c r="Y13" s="43"/>
      <c r="Z13" s="84" t="s">
        <v>24</v>
      </c>
      <c r="AA13" s="84"/>
      <c r="AB13" s="84" t="s">
        <v>12</v>
      </c>
      <c r="AC13" s="84" t="s">
        <v>18</v>
      </c>
      <c r="AD13" s="43"/>
      <c r="AE13" s="43"/>
      <c r="AF13" s="413" t="s">
        <v>18</v>
      </c>
      <c r="AG13" s="443" t="s">
        <v>12</v>
      </c>
      <c r="AH13" s="119">
        <v>120.0</v>
      </c>
      <c r="AJ13" s="21"/>
      <c r="AK13" s="14"/>
      <c r="AL13" s="14"/>
    </row>
    <row r="14" ht="12.75" customHeight="1">
      <c r="A14" s="444">
        <v>101940.0</v>
      </c>
      <c r="B14" s="445" t="s">
        <v>42</v>
      </c>
      <c r="C14" s="416"/>
      <c r="D14" s="37"/>
      <c r="E14" s="87"/>
      <c r="F14" s="87"/>
      <c r="G14" s="87"/>
      <c r="H14" s="87"/>
      <c r="I14" s="87"/>
      <c r="J14" s="37" t="s">
        <v>11</v>
      </c>
      <c r="K14" s="37" t="s">
        <v>17</v>
      </c>
      <c r="L14" s="87"/>
      <c r="M14" s="87"/>
      <c r="N14" s="37"/>
      <c r="O14" s="87" t="s">
        <v>17</v>
      </c>
      <c r="P14" s="87"/>
      <c r="Q14" s="37" t="s">
        <v>11</v>
      </c>
      <c r="R14" s="37" t="s">
        <v>17</v>
      </c>
      <c r="S14" s="87"/>
      <c r="T14" s="87"/>
      <c r="U14" s="87"/>
      <c r="V14" s="87"/>
      <c r="W14" s="87" t="s">
        <v>11</v>
      </c>
      <c r="X14" s="37"/>
      <c r="Y14" s="37"/>
      <c r="Z14" s="87"/>
      <c r="AA14" s="87"/>
      <c r="AB14" s="87"/>
      <c r="AC14" s="87"/>
      <c r="AD14" s="37"/>
      <c r="AE14" s="37" t="s">
        <v>17</v>
      </c>
      <c r="AF14" s="417"/>
      <c r="AG14" s="446"/>
      <c r="AH14" s="119"/>
      <c r="AJ14" s="14"/>
      <c r="AK14" s="14" t="s">
        <v>38</v>
      </c>
      <c r="AL14" s="14"/>
      <c r="AM14" s="14"/>
    </row>
    <row r="15" ht="12.75" customHeight="1">
      <c r="A15" s="89">
        <v>152005.0</v>
      </c>
      <c r="B15" s="90" t="s">
        <v>26</v>
      </c>
      <c r="C15" s="440"/>
      <c r="D15" s="81"/>
      <c r="E15" s="91"/>
      <c r="F15" s="91"/>
      <c r="G15" s="91"/>
      <c r="H15" s="91"/>
      <c r="I15" s="91"/>
      <c r="J15" s="81"/>
      <c r="K15" s="81"/>
      <c r="L15" s="91"/>
      <c r="M15" s="91"/>
      <c r="N15" s="81" t="s">
        <v>13</v>
      </c>
      <c r="O15" s="91"/>
      <c r="P15" s="91"/>
      <c r="Q15" s="81"/>
      <c r="R15" s="81" t="s">
        <v>13</v>
      </c>
      <c r="S15" s="91"/>
      <c r="T15" s="91"/>
      <c r="U15" s="91"/>
      <c r="V15" s="91"/>
      <c r="W15" s="91" t="s">
        <v>27</v>
      </c>
      <c r="X15" s="81" t="s">
        <v>513</v>
      </c>
      <c r="Y15" s="81" t="s">
        <v>17</v>
      </c>
      <c r="Z15" s="91"/>
      <c r="AA15" s="91"/>
      <c r="AB15" s="91"/>
      <c r="AC15" s="91"/>
      <c r="AD15" s="81"/>
      <c r="AE15" s="447" t="s">
        <v>27</v>
      </c>
      <c r="AF15" s="448"/>
      <c r="AG15" s="449" t="s">
        <v>513</v>
      </c>
      <c r="AH15" s="450"/>
      <c r="AJ15" s="21"/>
      <c r="AK15" s="14"/>
      <c r="AL15" s="14"/>
    </row>
    <row r="16" ht="12.75" customHeight="1">
      <c r="A16" s="94">
        <v>140465.0</v>
      </c>
      <c r="B16" s="95" t="s">
        <v>44</v>
      </c>
      <c r="C16" s="411"/>
      <c r="D16" s="43"/>
      <c r="E16" s="96"/>
      <c r="F16" s="96"/>
      <c r="G16" s="96"/>
      <c r="H16" s="96"/>
      <c r="I16" s="96"/>
      <c r="J16" s="43"/>
      <c r="K16" s="43"/>
      <c r="L16" s="96"/>
      <c r="M16" s="96"/>
      <c r="N16" s="43"/>
      <c r="O16" s="96"/>
      <c r="P16" s="96"/>
      <c r="Q16" s="43"/>
      <c r="R16" s="43"/>
      <c r="S16" s="96"/>
      <c r="T16" s="96"/>
      <c r="U16" s="96"/>
      <c r="V16" s="96"/>
      <c r="W16" s="96"/>
      <c r="X16" s="43"/>
      <c r="Y16" s="43"/>
      <c r="Z16" s="96"/>
      <c r="AA16" s="96"/>
      <c r="AB16" s="96"/>
      <c r="AC16" s="96"/>
      <c r="AD16" s="43"/>
      <c r="AE16" s="451"/>
      <c r="AF16" s="452"/>
      <c r="AG16" s="453"/>
      <c r="AH16" s="454"/>
      <c r="AJ16" s="14"/>
      <c r="AK16" s="14"/>
      <c r="AL16" s="14"/>
    </row>
    <row r="17" ht="12.75" customHeight="1">
      <c r="A17" s="97"/>
      <c r="B17" s="98" t="s">
        <v>45</v>
      </c>
      <c r="C17" s="99">
        <f>COUNTIF(C4:C16,"M")+COUNTIF(C21:C35,"M")+COUNTIF(C37:C44,"M")+COUNTIF(C4:C16,"P")+COUNTIF(C21:C35,"P")+COUNTIF(C37:C45,"P")+COUNTIF(C4:C16,"MT")+COUNTIF(C21:C35,"MT")+COUNTIF(C37:C45,"MT")+COUNTIF(C4:C16,"MN")+COUNTIF(C21:C35,"MN")+COUNTIF(C37:C45,"MN")+COUNTIF(C4:C16,"MN2")+COUNTIF(C21:C35,"MN2")+COUNTIF(C37:C45,"MN2")</f>
        <v>5</v>
      </c>
      <c r="D17" s="99">
        <f t="shared" ref="D17:AG17" si="1">COUNTIF(D4:D16,"M")+COUNTIF(D21:D35,"M")+COUNTIF(D4:D16,"P")+COUNTIF(D21:D35,"P")+COUNTIF(D37:D44,"M")+COUNTIF(D37:D45,"P")</f>
        <v>2</v>
      </c>
      <c r="E17" s="99">
        <f t="shared" si="1"/>
        <v>4</v>
      </c>
      <c r="F17" s="99">
        <f t="shared" si="1"/>
        <v>7</v>
      </c>
      <c r="G17" s="99">
        <f t="shared" si="1"/>
        <v>5</v>
      </c>
      <c r="H17" s="99">
        <f t="shared" si="1"/>
        <v>6</v>
      </c>
      <c r="I17" s="99">
        <f t="shared" si="1"/>
        <v>6</v>
      </c>
      <c r="J17" s="99">
        <f t="shared" si="1"/>
        <v>5</v>
      </c>
      <c r="K17" s="99">
        <f t="shared" si="1"/>
        <v>5</v>
      </c>
      <c r="L17" s="99">
        <f t="shared" si="1"/>
        <v>2</v>
      </c>
      <c r="M17" s="99">
        <f t="shared" si="1"/>
        <v>7</v>
      </c>
      <c r="N17" s="99">
        <f t="shared" si="1"/>
        <v>4</v>
      </c>
      <c r="O17" s="99">
        <f t="shared" si="1"/>
        <v>7</v>
      </c>
      <c r="P17" s="99">
        <f t="shared" si="1"/>
        <v>7</v>
      </c>
      <c r="Q17" s="99">
        <f t="shared" si="1"/>
        <v>5</v>
      </c>
      <c r="R17" s="99">
        <f t="shared" si="1"/>
        <v>5</v>
      </c>
      <c r="S17" s="99">
        <f t="shared" si="1"/>
        <v>5</v>
      </c>
      <c r="T17" s="99">
        <f t="shared" si="1"/>
        <v>6</v>
      </c>
      <c r="U17" s="99">
        <f t="shared" si="1"/>
        <v>5</v>
      </c>
      <c r="V17" s="99">
        <f t="shared" si="1"/>
        <v>7</v>
      </c>
      <c r="W17" s="99">
        <f t="shared" si="1"/>
        <v>6</v>
      </c>
      <c r="X17" s="99">
        <f t="shared" si="1"/>
        <v>1</v>
      </c>
      <c r="Y17" s="99">
        <f t="shared" si="1"/>
        <v>4</v>
      </c>
      <c r="Z17" s="99">
        <f t="shared" si="1"/>
        <v>4</v>
      </c>
      <c r="AA17" s="99">
        <f t="shared" si="1"/>
        <v>5</v>
      </c>
      <c r="AB17" s="99">
        <f t="shared" si="1"/>
        <v>7</v>
      </c>
      <c r="AC17" s="99">
        <f t="shared" si="1"/>
        <v>6</v>
      </c>
      <c r="AD17" s="99">
        <f t="shared" si="1"/>
        <v>5</v>
      </c>
      <c r="AE17" s="99">
        <f t="shared" si="1"/>
        <v>4</v>
      </c>
      <c r="AF17" s="99">
        <f t="shared" si="1"/>
        <v>6</v>
      </c>
      <c r="AG17" s="99">
        <f t="shared" si="1"/>
        <v>7</v>
      </c>
      <c r="AH17" s="100">
        <f t="shared" ref="AH17:AH18" si="3">SUM(C17:AG17)</f>
        <v>160</v>
      </c>
      <c r="AI17" s="6">
        <v>210.0</v>
      </c>
      <c r="AJ17" s="21"/>
      <c r="AK17" s="14"/>
      <c r="AL17" s="14"/>
      <c r="AM17" s="14"/>
    </row>
    <row r="18" ht="12.75" customHeight="1">
      <c r="A18" s="102"/>
      <c r="B18" s="103" t="s">
        <v>46</v>
      </c>
      <c r="C18" s="104">
        <f t="shared" ref="C18:AG18" si="2">COUNTIF(C4:C16,"T")+COUNTIF(C21:C35,"T")+COUNTIF(C37:C44,"T")+COUNTIF(C4:C16,"P")+COUNTIF(C21:C35,"P")+COUNTIF(C37:C44,"P")+COUNTIF(C4:C16,"TN")+COUNTIF(C21:C35,"TN")+COUNTIF(C37:C44,"TN")+COUNTIF(C4:C16,"MT")+COUNTIF(C21:C35,"MT")+COUNTIF(C37:C44,"MT")+COUNTIF(C4:C16,"TN2")+COUNTIF(C21:C35,"TN2")+COUNTIF(C37:C44,"TN2")</f>
        <v>6</v>
      </c>
      <c r="D18" s="104">
        <f t="shared" si="2"/>
        <v>4</v>
      </c>
      <c r="E18" s="104">
        <f t="shared" si="2"/>
        <v>7</v>
      </c>
      <c r="F18" s="104">
        <f t="shared" si="2"/>
        <v>7</v>
      </c>
      <c r="G18" s="104">
        <f t="shared" si="2"/>
        <v>7</v>
      </c>
      <c r="H18" s="104">
        <f t="shared" si="2"/>
        <v>7</v>
      </c>
      <c r="I18" s="104">
        <f t="shared" si="2"/>
        <v>7</v>
      </c>
      <c r="J18" s="104">
        <f t="shared" si="2"/>
        <v>4</v>
      </c>
      <c r="K18" s="104">
        <f t="shared" si="2"/>
        <v>5</v>
      </c>
      <c r="L18" s="104">
        <f t="shared" si="2"/>
        <v>5</v>
      </c>
      <c r="M18" s="104">
        <f t="shared" si="2"/>
        <v>6</v>
      </c>
      <c r="N18" s="104">
        <f t="shared" si="2"/>
        <v>7</v>
      </c>
      <c r="O18" s="104">
        <f t="shared" si="2"/>
        <v>7</v>
      </c>
      <c r="P18" s="104">
        <f t="shared" si="2"/>
        <v>7</v>
      </c>
      <c r="Q18" s="104">
        <f t="shared" si="2"/>
        <v>5</v>
      </c>
      <c r="R18" s="104">
        <f t="shared" si="2"/>
        <v>3</v>
      </c>
      <c r="S18" s="104">
        <f t="shared" si="2"/>
        <v>4</v>
      </c>
      <c r="T18" s="104">
        <f t="shared" si="2"/>
        <v>6</v>
      </c>
      <c r="U18" s="104">
        <f t="shared" si="2"/>
        <v>4</v>
      </c>
      <c r="V18" s="104">
        <f t="shared" si="2"/>
        <v>6</v>
      </c>
      <c r="W18" s="104">
        <f t="shared" si="2"/>
        <v>7</v>
      </c>
      <c r="X18" s="104">
        <f t="shared" si="2"/>
        <v>3</v>
      </c>
      <c r="Y18" s="104">
        <f t="shared" si="2"/>
        <v>3</v>
      </c>
      <c r="Z18" s="104">
        <f t="shared" si="2"/>
        <v>6</v>
      </c>
      <c r="AA18" s="104">
        <f t="shared" si="2"/>
        <v>4</v>
      </c>
      <c r="AB18" s="104">
        <f t="shared" si="2"/>
        <v>7</v>
      </c>
      <c r="AC18" s="104">
        <f t="shared" si="2"/>
        <v>7</v>
      </c>
      <c r="AD18" s="104">
        <f t="shared" si="2"/>
        <v>6</v>
      </c>
      <c r="AE18" s="104">
        <f t="shared" si="2"/>
        <v>3</v>
      </c>
      <c r="AF18" s="104">
        <f t="shared" si="2"/>
        <v>4</v>
      </c>
      <c r="AG18" s="104">
        <f t="shared" si="2"/>
        <v>5</v>
      </c>
      <c r="AH18" s="105">
        <f t="shared" si="3"/>
        <v>169</v>
      </c>
      <c r="AI18" s="6">
        <v>210.0</v>
      </c>
      <c r="AJ18" s="14"/>
      <c r="AK18" s="14"/>
      <c r="AL18" s="14"/>
      <c r="AM18" s="14"/>
    </row>
    <row r="19" ht="12.75" customHeight="1">
      <c r="A19" s="106" t="s">
        <v>2</v>
      </c>
      <c r="B19" s="107"/>
      <c r="C19" s="9">
        <v>1.0</v>
      </c>
      <c r="D19" s="9">
        <v>2.0</v>
      </c>
      <c r="E19" s="9">
        <v>3.0</v>
      </c>
      <c r="F19" s="9">
        <v>4.0</v>
      </c>
      <c r="G19" s="9">
        <v>5.0</v>
      </c>
      <c r="H19" s="9">
        <v>6.0</v>
      </c>
      <c r="I19" s="9">
        <v>7.0</v>
      </c>
      <c r="J19" s="9">
        <v>8.0</v>
      </c>
      <c r="K19" s="9">
        <v>9.0</v>
      </c>
      <c r="L19" s="9">
        <v>10.0</v>
      </c>
      <c r="M19" s="9">
        <v>11.0</v>
      </c>
      <c r="N19" s="9">
        <v>12.0</v>
      </c>
      <c r="O19" s="9">
        <v>13.0</v>
      </c>
      <c r="P19" s="9">
        <v>14.0</v>
      </c>
      <c r="Q19" s="9">
        <v>15.0</v>
      </c>
      <c r="R19" s="9">
        <v>16.0</v>
      </c>
      <c r="S19" s="9">
        <v>17.0</v>
      </c>
      <c r="T19" s="9">
        <v>18.0</v>
      </c>
      <c r="U19" s="9">
        <v>19.0</v>
      </c>
      <c r="V19" s="9">
        <v>20.0</v>
      </c>
      <c r="W19" s="9">
        <v>21.0</v>
      </c>
      <c r="X19" s="9">
        <v>22.0</v>
      </c>
      <c r="Y19" s="9">
        <v>23.0</v>
      </c>
      <c r="Z19" s="9">
        <v>24.0</v>
      </c>
      <c r="AA19" s="9">
        <v>25.0</v>
      </c>
      <c r="AB19" s="9">
        <v>26.0</v>
      </c>
      <c r="AC19" s="9">
        <v>27.0</v>
      </c>
      <c r="AD19" s="9">
        <v>28.0</v>
      </c>
      <c r="AE19" s="9">
        <v>29.0</v>
      </c>
      <c r="AF19" s="9">
        <v>30.0</v>
      </c>
      <c r="AG19" s="9">
        <v>31.0</v>
      </c>
      <c r="AH19" s="108"/>
      <c r="AJ19" s="21"/>
      <c r="AK19" s="14"/>
      <c r="AL19" s="14"/>
    </row>
    <row r="20" ht="12.75" customHeight="1">
      <c r="A20" s="11"/>
      <c r="B20" s="109"/>
      <c r="C20" s="12" t="s">
        <v>7</v>
      </c>
      <c r="D20" s="12" t="s">
        <v>8</v>
      </c>
      <c r="E20" s="12" t="s">
        <v>9</v>
      </c>
      <c r="F20" s="12" t="s">
        <v>3</v>
      </c>
      <c r="G20" s="12" t="s">
        <v>4</v>
      </c>
      <c r="H20" s="12" t="s">
        <v>5</v>
      </c>
      <c r="I20" s="12" t="s">
        <v>6</v>
      </c>
      <c r="J20" s="12" t="s">
        <v>7</v>
      </c>
      <c r="K20" s="12" t="s">
        <v>8</v>
      </c>
      <c r="L20" s="12" t="s">
        <v>9</v>
      </c>
      <c r="M20" s="12" t="s">
        <v>3</v>
      </c>
      <c r="N20" s="12" t="s">
        <v>4</v>
      </c>
      <c r="O20" s="12" t="s">
        <v>5</v>
      </c>
      <c r="P20" s="12" t="s">
        <v>6</v>
      </c>
      <c r="Q20" s="12" t="s">
        <v>7</v>
      </c>
      <c r="R20" s="12" t="s">
        <v>8</v>
      </c>
      <c r="S20" s="12" t="s">
        <v>9</v>
      </c>
      <c r="T20" s="12" t="s">
        <v>3</v>
      </c>
      <c r="U20" s="12" t="s">
        <v>4</v>
      </c>
      <c r="V20" s="12" t="s">
        <v>5</v>
      </c>
      <c r="W20" s="12" t="s">
        <v>6</v>
      </c>
      <c r="X20" s="12" t="s">
        <v>7</v>
      </c>
      <c r="Y20" s="12" t="s">
        <v>8</v>
      </c>
      <c r="Z20" s="12" t="s">
        <v>9</v>
      </c>
      <c r="AA20" s="12" t="s">
        <v>3</v>
      </c>
      <c r="AB20" s="12" t="s">
        <v>4</v>
      </c>
      <c r="AC20" s="12" t="s">
        <v>5</v>
      </c>
      <c r="AD20" s="12" t="s">
        <v>6</v>
      </c>
      <c r="AE20" s="12" t="s">
        <v>7</v>
      </c>
      <c r="AF20" s="12" t="s">
        <v>8</v>
      </c>
      <c r="AG20" s="12" t="s">
        <v>9</v>
      </c>
      <c r="AH20" s="13"/>
      <c r="AJ20" s="14"/>
      <c r="AK20" s="14"/>
      <c r="AL20" s="14"/>
    </row>
    <row r="21" ht="12.75" customHeight="1">
      <c r="A21" s="110">
        <v>111201.0</v>
      </c>
      <c r="B21" s="111" t="s">
        <v>47</v>
      </c>
      <c r="C21" s="455" t="s">
        <v>50</v>
      </c>
      <c r="D21" s="31" t="s">
        <v>50</v>
      </c>
      <c r="E21" s="112" t="s">
        <v>13</v>
      </c>
      <c r="F21" s="112" t="s">
        <v>12</v>
      </c>
      <c r="G21" s="112" t="s">
        <v>50</v>
      </c>
      <c r="H21" s="112" t="s">
        <v>31</v>
      </c>
      <c r="I21" s="114"/>
      <c r="J21" s="113" t="s">
        <v>27</v>
      </c>
      <c r="K21" s="113"/>
      <c r="L21" s="112"/>
      <c r="M21" s="112" t="s">
        <v>27</v>
      </c>
      <c r="N21" s="31"/>
      <c r="O21" s="112"/>
      <c r="P21" s="114" t="s">
        <v>27</v>
      </c>
      <c r="Q21" s="113"/>
      <c r="R21" s="113"/>
      <c r="S21" s="112" t="s">
        <v>27</v>
      </c>
      <c r="T21" s="112"/>
      <c r="U21" s="114"/>
      <c r="V21" s="112" t="s">
        <v>27</v>
      </c>
      <c r="W21" s="112"/>
      <c r="X21" s="113"/>
      <c r="Y21" s="113" t="s">
        <v>27</v>
      </c>
      <c r="Z21" s="114"/>
      <c r="AA21" s="112"/>
      <c r="AB21" s="112" t="s">
        <v>27</v>
      </c>
      <c r="AC21" s="112"/>
      <c r="AD21" s="113"/>
      <c r="AE21" s="113"/>
      <c r="AF21" s="456"/>
      <c r="AG21" s="457" t="s">
        <v>18</v>
      </c>
      <c r="AH21" s="115">
        <v>120.0</v>
      </c>
      <c r="AJ21" s="21"/>
      <c r="AK21" s="14" t="s">
        <v>38</v>
      </c>
      <c r="AL21" s="14" t="s">
        <v>38</v>
      </c>
      <c r="AM21" s="14"/>
    </row>
    <row r="22" ht="12.75" customHeight="1">
      <c r="A22" s="116">
        <v>104833.0</v>
      </c>
      <c r="B22" s="117" t="s">
        <v>49</v>
      </c>
      <c r="C22" s="430"/>
      <c r="D22" s="12" t="s">
        <v>27</v>
      </c>
      <c r="E22" s="458"/>
      <c r="F22" s="458"/>
      <c r="G22" s="458" t="s">
        <v>27</v>
      </c>
      <c r="H22" s="458"/>
      <c r="I22" s="458"/>
      <c r="J22" s="12" t="s">
        <v>27</v>
      </c>
      <c r="K22" s="12"/>
      <c r="L22" s="458"/>
      <c r="M22" s="458" t="s">
        <v>27</v>
      </c>
      <c r="N22" s="12" t="s">
        <v>27</v>
      </c>
      <c r="O22" s="458"/>
      <c r="P22" s="458" t="s">
        <v>27</v>
      </c>
      <c r="Q22" s="12"/>
      <c r="R22" s="12"/>
      <c r="S22" s="458" t="s">
        <v>27</v>
      </c>
      <c r="T22" s="458"/>
      <c r="U22" s="458"/>
      <c r="V22" s="458" t="s">
        <v>27</v>
      </c>
      <c r="W22" s="458"/>
      <c r="X22" s="12"/>
      <c r="Y22" s="12" t="s">
        <v>27</v>
      </c>
      <c r="Z22" s="458"/>
      <c r="AA22" s="458"/>
      <c r="AB22" s="458" t="s">
        <v>27</v>
      </c>
      <c r="AC22" s="458"/>
      <c r="AD22" s="12"/>
      <c r="AE22" s="12" t="s">
        <v>27</v>
      </c>
      <c r="AF22" s="431"/>
      <c r="AG22" s="459"/>
      <c r="AH22" s="119">
        <v>120.0</v>
      </c>
      <c r="AJ22" s="14"/>
      <c r="AK22" s="14"/>
      <c r="AL22" s="14"/>
      <c r="AM22" s="14" t="s">
        <v>38</v>
      </c>
    </row>
    <row r="23" ht="12.75" customHeight="1">
      <c r="A23" s="116">
        <v>141186.0</v>
      </c>
      <c r="B23" s="117" t="s">
        <v>65</v>
      </c>
      <c r="C23" s="440" t="s">
        <v>27</v>
      </c>
      <c r="D23" s="81"/>
      <c r="E23" s="118"/>
      <c r="F23" s="118"/>
      <c r="G23" s="118" t="s">
        <v>27</v>
      </c>
      <c r="H23" s="118"/>
      <c r="I23" s="118" t="s">
        <v>27</v>
      </c>
      <c r="J23" s="81"/>
      <c r="K23" s="81"/>
      <c r="L23" s="118" t="s">
        <v>27</v>
      </c>
      <c r="M23" s="118"/>
      <c r="N23" s="81" t="s">
        <v>513</v>
      </c>
      <c r="O23" s="118"/>
      <c r="P23" s="118" t="s">
        <v>27</v>
      </c>
      <c r="Q23" s="81"/>
      <c r="R23" s="81" t="s">
        <v>27</v>
      </c>
      <c r="S23" s="118" t="s">
        <v>27</v>
      </c>
      <c r="T23" s="118"/>
      <c r="U23" s="118"/>
      <c r="V23" s="118"/>
      <c r="W23" s="118"/>
      <c r="X23" s="81" t="s">
        <v>27</v>
      </c>
      <c r="Y23" s="81"/>
      <c r="Z23" s="118"/>
      <c r="AA23" s="118"/>
      <c r="AB23" s="118" t="s">
        <v>27</v>
      </c>
      <c r="AC23" s="118" t="s">
        <v>513</v>
      </c>
      <c r="AD23" s="81" t="s">
        <v>27</v>
      </c>
      <c r="AE23" s="81"/>
      <c r="AF23" s="441"/>
      <c r="AG23" s="460" t="s">
        <v>27</v>
      </c>
      <c r="AH23" s="119">
        <v>132.0</v>
      </c>
      <c r="AJ23" s="21"/>
      <c r="AK23" s="14"/>
      <c r="AL23" s="14"/>
    </row>
    <row r="24" ht="12.75" customHeight="1">
      <c r="A24" s="116">
        <v>141097.0</v>
      </c>
      <c r="B24" s="117" t="s">
        <v>56</v>
      </c>
      <c r="C24" s="416"/>
      <c r="D24" s="37" t="s">
        <v>50</v>
      </c>
      <c r="E24" s="461"/>
      <c r="F24" s="461"/>
      <c r="G24" s="461" t="s">
        <v>27</v>
      </c>
      <c r="H24" s="461" t="s">
        <v>17</v>
      </c>
      <c r="I24" s="461"/>
      <c r="J24" s="37" t="s">
        <v>50</v>
      </c>
      <c r="K24" s="37"/>
      <c r="L24" s="461" t="s">
        <v>13</v>
      </c>
      <c r="M24" s="461" t="s">
        <v>50</v>
      </c>
      <c r="N24" s="37" t="s">
        <v>13</v>
      </c>
      <c r="O24" s="461" t="s">
        <v>13</v>
      </c>
      <c r="P24" s="461" t="s">
        <v>50</v>
      </c>
      <c r="Q24" s="37" t="s">
        <v>27</v>
      </c>
      <c r="R24" s="462" t="s">
        <v>514</v>
      </c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463"/>
      <c r="AG24" s="464"/>
      <c r="AH24" s="119">
        <v>60.0</v>
      </c>
      <c r="AI24" s="69">
        <v>54.0</v>
      </c>
      <c r="AJ24" s="14">
        <v>12.0</v>
      </c>
      <c r="AK24" s="14"/>
      <c r="AL24" s="14"/>
      <c r="AM24" s="14"/>
    </row>
    <row r="25" ht="12.75" customHeight="1">
      <c r="A25" s="121">
        <v>140562.0</v>
      </c>
      <c r="B25" s="122" t="s">
        <v>57</v>
      </c>
      <c r="C25" s="411"/>
      <c r="D25" s="43" t="s">
        <v>27</v>
      </c>
      <c r="E25" s="123"/>
      <c r="F25" s="123" t="s">
        <v>507</v>
      </c>
      <c r="G25" s="123" t="s">
        <v>27</v>
      </c>
      <c r="H25" s="123"/>
      <c r="I25" s="123" t="s">
        <v>507</v>
      </c>
      <c r="J25" s="43" t="s">
        <v>27</v>
      </c>
      <c r="K25" s="43"/>
      <c r="L25" s="123"/>
      <c r="M25" s="123" t="s">
        <v>27</v>
      </c>
      <c r="N25" s="43"/>
      <c r="O25" s="123" t="s">
        <v>507</v>
      </c>
      <c r="P25" s="465" t="s">
        <v>515</v>
      </c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7"/>
      <c r="AH25" s="119">
        <v>48.0</v>
      </c>
      <c r="AI25" s="69">
        <v>48.0</v>
      </c>
      <c r="AJ25" s="21">
        <v>18.0</v>
      </c>
      <c r="AK25" s="14"/>
      <c r="AL25" s="14"/>
      <c r="AM25" s="14"/>
    </row>
    <row r="26" ht="12.75" customHeight="1">
      <c r="A26" s="125">
        <v>141127.0</v>
      </c>
      <c r="B26" s="468" t="s">
        <v>58</v>
      </c>
      <c r="C26" s="405"/>
      <c r="D26" s="31"/>
      <c r="E26" s="131" t="s">
        <v>50</v>
      </c>
      <c r="F26" s="127"/>
      <c r="G26" s="127" t="s">
        <v>12</v>
      </c>
      <c r="H26" s="131" t="s">
        <v>50</v>
      </c>
      <c r="I26" s="127"/>
      <c r="J26" s="81"/>
      <c r="K26" s="31" t="s">
        <v>27</v>
      </c>
      <c r="L26" s="127"/>
      <c r="M26" s="131"/>
      <c r="N26" s="31" t="s">
        <v>27</v>
      </c>
      <c r="O26" s="131"/>
      <c r="P26" s="127"/>
      <c r="Q26" s="81" t="s">
        <v>27</v>
      </c>
      <c r="R26" s="31" t="s">
        <v>27</v>
      </c>
      <c r="S26" s="127"/>
      <c r="T26" s="131" t="s">
        <v>50</v>
      </c>
      <c r="U26" s="127"/>
      <c r="V26" s="131"/>
      <c r="W26" s="127" t="s">
        <v>50</v>
      </c>
      <c r="X26" s="31"/>
      <c r="Y26" s="81"/>
      <c r="Z26" s="127" t="s">
        <v>50</v>
      </c>
      <c r="AA26" s="131"/>
      <c r="AB26" s="127"/>
      <c r="AC26" s="127" t="s">
        <v>50</v>
      </c>
      <c r="AD26" s="81"/>
      <c r="AE26" s="31"/>
      <c r="AF26" s="407" t="s">
        <v>27</v>
      </c>
      <c r="AG26" s="469"/>
      <c r="AH26" s="119">
        <v>120.0</v>
      </c>
      <c r="AJ26" s="14"/>
      <c r="AK26" s="14"/>
      <c r="AL26" s="14"/>
    </row>
    <row r="27" ht="12.75" customHeight="1">
      <c r="A27" s="129">
        <v>140678.0</v>
      </c>
      <c r="B27" s="470" t="s">
        <v>60</v>
      </c>
      <c r="C27" s="440"/>
      <c r="D27" s="81"/>
      <c r="E27" s="131" t="s">
        <v>27</v>
      </c>
      <c r="F27" s="131"/>
      <c r="G27" s="131" t="s">
        <v>513</v>
      </c>
      <c r="H27" s="131" t="s">
        <v>27</v>
      </c>
      <c r="I27" s="131"/>
      <c r="J27" s="81"/>
      <c r="K27" s="81" t="s">
        <v>27</v>
      </c>
      <c r="L27" s="131"/>
      <c r="M27" s="131" t="s">
        <v>27</v>
      </c>
      <c r="N27" s="81" t="s">
        <v>27</v>
      </c>
      <c r="O27" s="131"/>
      <c r="P27" s="131" t="s">
        <v>513</v>
      </c>
      <c r="Q27" s="81" t="s">
        <v>27</v>
      </c>
      <c r="R27" s="81" t="s">
        <v>513</v>
      </c>
      <c r="S27" s="131"/>
      <c r="T27" s="131" t="s">
        <v>27</v>
      </c>
      <c r="U27" s="131" t="s">
        <v>513</v>
      </c>
      <c r="V27" s="131"/>
      <c r="W27" s="131" t="s">
        <v>27</v>
      </c>
      <c r="X27" s="81"/>
      <c r="Y27" s="81"/>
      <c r="Z27" s="131" t="s">
        <v>27</v>
      </c>
      <c r="AA27" s="131"/>
      <c r="AB27" s="131"/>
      <c r="AC27" s="131" t="s">
        <v>27</v>
      </c>
      <c r="AD27" s="81"/>
      <c r="AE27" s="81"/>
      <c r="AF27" s="441" t="s">
        <v>27</v>
      </c>
      <c r="AG27" s="471"/>
      <c r="AH27" s="119">
        <v>120.0</v>
      </c>
      <c r="AJ27" s="21"/>
      <c r="AK27" s="14"/>
      <c r="AL27" s="14"/>
    </row>
    <row r="28" ht="12.75" customHeight="1">
      <c r="A28" s="129">
        <v>140457.0</v>
      </c>
      <c r="B28" s="470" t="s">
        <v>53</v>
      </c>
      <c r="C28" s="440" t="s">
        <v>12</v>
      </c>
      <c r="D28" s="81"/>
      <c r="E28" s="131" t="s">
        <v>27</v>
      </c>
      <c r="F28" s="131" t="s">
        <v>17</v>
      </c>
      <c r="G28" s="131"/>
      <c r="H28" s="131" t="s">
        <v>27</v>
      </c>
      <c r="I28" s="131"/>
      <c r="J28" s="81"/>
      <c r="K28" s="81" t="s">
        <v>27</v>
      </c>
      <c r="L28" s="131"/>
      <c r="M28" s="131"/>
      <c r="N28" s="81" t="s">
        <v>27</v>
      </c>
      <c r="O28" s="131" t="s">
        <v>13</v>
      </c>
      <c r="P28" s="131"/>
      <c r="Q28" s="81" t="s">
        <v>27</v>
      </c>
      <c r="R28" s="81"/>
      <c r="S28" s="131"/>
      <c r="T28" s="131" t="s">
        <v>27</v>
      </c>
      <c r="U28" s="131"/>
      <c r="V28" s="131" t="s">
        <v>12</v>
      </c>
      <c r="W28" s="131" t="s">
        <v>27</v>
      </c>
      <c r="X28" s="81"/>
      <c r="Y28" s="81" t="s">
        <v>27</v>
      </c>
      <c r="Z28" s="131" t="s">
        <v>27</v>
      </c>
      <c r="AA28" s="131" t="s">
        <v>17</v>
      </c>
      <c r="AB28" s="131"/>
      <c r="AC28" s="131" t="s">
        <v>27</v>
      </c>
      <c r="AD28" s="81"/>
      <c r="AE28" s="81"/>
      <c r="AF28" s="441" t="s">
        <v>27</v>
      </c>
      <c r="AG28" s="471" t="s">
        <v>17</v>
      </c>
      <c r="AH28" s="119">
        <v>120.0</v>
      </c>
      <c r="AJ28" s="14"/>
      <c r="AK28" s="14"/>
      <c r="AL28" s="14"/>
      <c r="AM28" s="14"/>
      <c r="AN28" s="69" t="s">
        <v>38</v>
      </c>
    </row>
    <row r="29" ht="12.75" customHeight="1">
      <c r="A29" s="129">
        <v>141054.0</v>
      </c>
      <c r="B29" s="470" t="s">
        <v>516</v>
      </c>
      <c r="C29" s="440" t="s">
        <v>27</v>
      </c>
      <c r="D29" s="81"/>
      <c r="E29" s="131"/>
      <c r="F29" s="131" t="s">
        <v>27</v>
      </c>
      <c r="G29" s="131"/>
      <c r="H29" s="131" t="s">
        <v>27</v>
      </c>
      <c r="I29" s="131"/>
      <c r="J29" s="81"/>
      <c r="K29" s="81" t="s">
        <v>27</v>
      </c>
      <c r="L29" s="131"/>
      <c r="M29" s="131"/>
      <c r="N29" s="81"/>
      <c r="O29" s="131"/>
      <c r="P29" s="131"/>
      <c r="Q29" s="81"/>
      <c r="R29" s="81"/>
      <c r="S29" s="131"/>
      <c r="T29" s="131" t="s">
        <v>27</v>
      </c>
      <c r="U29" s="131" t="s">
        <v>13</v>
      </c>
      <c r="V29" s="131" t="s">
        <v>513</v>
      </c>
      <c r="W29" s="131" t="s">
        <v>27</v>
      </c>
      <c r="X29" s="81"/>
      <c r="Y29" s="81" t="s">
        <v>27</v>
      </c>
      <c r="Z29" s="131"/>
      <c r="AA29" s="131" t="s">
        <v>27</v>
      </c>
      <c r="AB29" s="131"/>
      <c r="AC29" s="131" t="s">
        <v>27</v>
      </c>
      <c r="AD29" s="81"/>
      <c r="AE29" s="81" t="s">
        <v>27</v>
      </c>
      <c r="AF29" s="441" t="s">
        <v>27</v>
      </c>
      <c r="AG29" s="471"/>
      <c r="AH29" s="119">
        <v>120.0</v>
      </c>
      <c r="AJ29" s="21"/>
      <c r="AK29" s="14"/>
      <c r="AL29" s="14"/>
    </row>
    <row r="30" ht="12.75" customHeight="1">
      <c r="A30" s="133">
        <v>141178.0</v>
      </c>
      <c r="B30" s="472" t="s">
        <v>62</v>
      </c>
      <c r="C30" s="440"/>
      <c r="D30" s="43" t="s">
        <v>13</v>
      </c>
      <c r="E30" s="135" t="s">
        <v>27</v>
      </c>
      <c r="F30" s="135"/>
      <c r="G30" s="135"/>
      <c r="H30" s="135" t="s">
        <v>27</v>
      </c>
      <c r="I30" s="135"/>
      <c r="J30" s="43"/>
      <c r="K30" s="43" t="s">
        <v>27</v>
      </c>
      <c r="L30" s="135" t="s">
        <v>513</v>
      </c>
      <c r="M30" s="135"/>
      <c r="N30" s="43" t="s">
        <v>27</v>
      </c>
      <c r="O30" s="131" t="s">
        <v>27</v>
      </c>
      <c r="P30" s="135"/>
      <c r="Q30" s="43"/>
      <c r="R30" s="43" t="s">
        <v>13</v>
      </c>
      <c r="S30" s="135" t="s">
        <v>513</v>
      </c>
      <c r="T30" s="135" t="s">
        <v>27</v>
      </c>
      <c r="U30" s="135" t="s">
        <v>27</v>
      </c>
      <c r="V30" s="135"/>
      <c r="W30" s="135" t="s">
        <v>513</v>
      </c>
      <c r="X30" s="43" t="s">
        <v>13</v>
      </c>
      <c r="Y30" s="43" t="s">
        <v>13</v>
      </c>
      <c r="Z30" s="135" t="s">
        <v>27</v>
      </c>
      <c r="AA30" s="135" t="s">
        <v>513</v>
      </c>
      <c r="AB30" s="135"/>
      <c r="AC30" s="135" t="s">
        <v>27</v>
      </c>
      <c r="AD30" s="43"/>
      <c r="AE30" s="43"/>
      <c r="AF30" s="413" t="s">
        <v>27</v>
      </c>
      <c r="AG30" s="473" t="s">
        <v>27</v>
      </c>
      <c r="AH30" s="119">
        <v>120.0</v>
      </c>
      <c r="AJ30" s="14"/>
      <c r="AK30" s="14" t="s">
        <v>38</v>
      </c>
      <c r="AL30" s="14"/>
      <c r="AM30" s="14"/>
    </row>
    <row r="31" ht="12.75" customHeight="1">
      <c r="A31" s="474">
        <v>140660.0</v>
      </c>
      <c r="B31" s="475" t="s">
        <v>64</v>
      </c>
      <c r="C31" s="405" t="s">
        <v>27</v>
      </c>
      <c r="D31" s="31"/>
      <c r="E31" s="476"/>
      <c r="F31" s="476" t="s">
        <v>27</v>
      </c>
      <c r="G31" s="476"/>
      <c r="H31" s="476"/>
      <c r="I31" s="476" t="s">
        <v>27</v>
      </c>
      <c r="J31" s="31"/>
      <c r="K31" s="31"/>
      <c r="L31" s="476" t="s">
        <v>27</v>
      </c>
      <c r="M31" s="476"/>
      <c r="N31" s="31"/>
      <c r="O31" s="476" t="s">
        <v>27</v>
      </c>
      <c r="P31" s="476"/>
      <c r="Q31" s="31"/>
      <c r="R31" s="31" t="s">
        <v>27</v>
      </c>
      <c r="S31" s="476"/>
      <c r="T31" s="476"/>
      <c r="U31" s="476" t="s">
        <v>27</v>
      </c>
      <c r="V31" s="476"/>
      <c r="W31" s="476"/>
      <c r="X31" s="31" t="s">
        <v>27</v>
      </c>
      <c r="Y31" s="31"/>
      <c r="Z31" s="476"/>
      <c r="AA31" s="476" t="s">
        <v>27</v>
      </c>
      <c r="AB31" s="476"/>
      <c r="AC31" s="476"/>
      <c r="AD31" s="31" t="s">
        <v>27</v>
      </c>
      <c r="AE31" s="31"/>
      <c r="AF31" s="407"/>
      <c r="AG31" s="477" t="s">
        <v>27</v>
      </c>
      <c r="AH31" s="119">
        <v>132.0</v>
      </c>
      <c r="AJ31" s="21"/>
      <c r="AK31" s="14"/>
      <c r="AL31" s="14"/>
    </row>
    <row r="32" ht="12.75" customHeight="1">
      <c r="A32" s="144">
        <v>141070.0</v>
      </c>
      <c r="B32" s="478" t="s">
        <v>66</v>
      </c>
      <c r="C32" s="440" t="s">
        <v>27</v>
      </c>
      <c r="D32" s="81"/>
      <c r="E32" s="146" t="s">
        <v>31</v>
      </c>
      <c r="F32" s="146" t="s">
        <v>27</v>
      </c>
      <c r="G32" s="146" t="s">
        <v>13</v>
      </c>
      <c r="H32" s="146" t="s">
        <v>13</v>
      </c>
      <c r="I32" s="146" t="s">
        <v>27</v>
      </c>
      <c r="J32" s="81"/>
      <c r="K32" s="81"/>
      <c r="L32" s="146" t="s">
        <v>27</v>
      </c>
      <c r="M32" s="146"/>
      <c r="N32" s="81" t="s">
        <v>13</v>
      </c>
      <c r="O32" s="146" t="s">
        <v>50</v>
      </c>
      <c r="P32" s="146" t="s">
        <v>13</v>
      </c>
      <c r="Q32" s="81"/>
      <c r="R32" s="81" t="s">
        <v>27</v>
      </c>
      <c r="S32" s="146"/>
      <c r="T32" s="146"/>
      <c r="U32" s="146" t="s">
        <v>27</v>
      </c>
      <c r="V32" s="146"/>
      <c r="W32" s="146"/>
      <c r="X32" s="81" t="s">
        <v>27</v>
      </c>
      <c r="Y32" s="81"/>
      <c r="Z32" s="146"/>
      <c r="AA32" s="146" t="s">
        <v>27</v>
      </c>
      <c r="AB32" s="146"/>
      <c r="AC32" s="146"/>
      <c r="AD32" s="81" t="s">
        <v>50</v>
      </c>
      <c r="AE32" s="81"/>
      <c r="AF32" s="441"/>
      <c r="AG32" s="479" t="s">
        <v>27</v>
      </c>
      <c r="AH32" s="119">
        <v>132.0</v>
      </c>
      <c r="AJ32" s="14"/>
      <c r="AK32" s="14"/>
      <c r="AL32" s="14" t="s">
        <v>38</v>
      </c>
      <c r="AM32" s="14"/>
    </row>
    <row r="33" ht="12.75" customHeight="1">
      <c r="A33" s="144">
        <v>132624.0</v>
      </c>
      <c r="B33" s="478" t="s">
        <v>68</v>
      </c>
      <c r="C33" s="440"/>
      <c r="D33" s="81"/>
      <c r="E33" s="146"/>
      <c r="F33" s="146" t="s">
        <v>27</v>
      </c>
      <c r="G33" s="146"/>
      <c r="H33" s="146"/>
      <c r="I33" s="146" t="s">
        <v>27</v>
      </c>
      <c r="J33" s="81" t="s">
        <v>17</v>
      </c>
      <c r="K33" s="81"/>
      <c r="L33" s="146"/>
      <c r="M33" s="146"/>
      <c r="N33" s="81"/>
      <c r="O33" s="146" t="s">
        <v>27</v>
      </c>
      <c r="P33" s="146" t="s">
        <v>17</v>
      </c>
      <c r="Q33" s="81" t="s">
        <v>28</v>
      </c>
      <c r="R33" s="81" t="s">
        <v>27</v>
      </c>
      <c r="S33" s="146"/>
      <c r="T33" s="146"/>
      <c r="U33" s="146" t="s">
        <v>27</v>
      </c>
      <c r="V33" s="146" t="s">
        <v>27</v>
      </c>
      <c r="W33" s="146"/>
      <c r="X33" s="81" t="s">
        <v>27</v>
      </c>
      <c r="Y33" s="81"/>
      <c r="Z33" s="146"/>
      <c r="AA33" s="146" t="s">
        <v>27</v>
      </c>
      <c r="AB33" s="146" t="s">
        <v>27</v>
      </c>
      <c r="AC33" s="146"/>
      <c r="AD33" s="81" t="s">
        <v>27</v>
      </c>
      <c r="AE33" s="81" t="s">
        <v>27</v>
      </c>
      <c r="AF33" s="441"/>
      <c r="AG33" s="479"/>
      <c r="AH33" s="119">
        <v>132.0</v>
      </c>
      <c r="AJ33" s="21"/>
      <c r="AK33" s="14"/>
      <c r="AL33" s="14"/>
      <c r="AM33" s="14" t="s">
        <v>38</v>
      </c>
    </row>
    <row r="34" ht="12.75" customHeight="1">
      <c r="A34" s="144">
        <v>149870.0</v>
      </c>
      <c r="B34" s="478" t="s">
        <v>69</v>
      </c>
      <c r="C34" s="440" t="s">
        <v>12</v>
      </c>
      <c r="D34" s="81"/>
      <c r="E34" s="146"/>
      <c r="F34" s="146" t="s">
        <v>27</v>
      </c>
      <c r="G34" s="146"/>
      <c r="H34" s="146"/>
      <c r="I34" s="146" t="s">
        <v>27</v>
      </c>
      <c r="J34" s="81" t="s">
        <v>513</v>
      </c>
      <c r="K34" s="81"/>
      <c r="L34" s="146" t="s">
        <v>27</v>
      </c>
      <c r="M34" s="146" t="s">
        <v>513</v>
      </c>
      <c r="N34" s="81"/>
      <c r="O34" s="146" t="s">
        <v>27</v>
      </c>
      <c r="P34" s="146"/>
      <c r="Q34" s="81"/>
      <c r="R34" s="81"/>
      <c r="S34" s="146" t="s">
        <v>27</v>
      </c>
      <c r="T34" s="146"/>
      <c r="U34" s="146" t="s">
        <v>27</v>
      </c>
      <c r="V34" s="146" t="s">
        <v>27</v>
      </c>
      <c r="W34" s="146"/>
      <c r="X34" s="81" t="s">
        <v>27</v>
      </c>
      <c r="Y34" s="81"/>
      <c r="Z34" s="146" t="s">
        <v>513</v>
      </c>
      <c r="AA34" s="146" t="s">
        <v>27</v>
      </c>
      <c r="AB34" s="146" t="s">
        <v>513</v>
      </c>
      <c r="AC34" s="146"/>
      <c r="AD34" s="81" t="s">
        <v>27</v>
      </c>
      <c r="AE34" s="81" t="s">
        <v>513</v>
      </c>
      <c r="AF34" s="441" t="s">
        <v>513</v>
      </c>
      <c r="AG34" s="479" t="s">
        <v>27</v>
      </c>
      <c r="AH34" s="119">
        <v>132.0</v>
      </c>
      <c r="AJ34" s="14"/>
      <c r="AK34" s="14"/>
      <c r="AL34" s="14"/>
    </row>
    <row r="35" ht="12.75" customHeight="1">
      <c r="A35" s="150">
        <v>130460.0</v>
      </c>
      <c r="B35" s="480" t="s">
        <v>61</v>
      </c>
      <c r="C35" s="411"/>
      <c r="D35" s="43" t="s">
        <v>27</v>
      </c>
      <c r="E35" s="152" t="s">
        <v>27</v>
      </c>
      <c r="F35" s="152"/>
      <c r="G35" s="152"/>
      <c r="H35" s="152"/>
      <c r="I35" s="152" t="s">
        <v>13</v>
      </c>
      <c r="J35" s="43" t="s">
        <v>55</v>
      </c>
      <c r="K35" s="43"/>
      <c r="L35" s="152" t="s">
        <v>50</v>
      </c>
      <c r="M35" s="152"/>
      <c r="N35" s="43"/>
      <c r="O35" s="152"/>
      <c r="P35" s="152" t="s">
        <v>50</v>
      </c>
      <c r="Q35" s="43"/>
      <c r="R35" s="43"/>
      <c r="S35" s="152" t="s">
        <v>50</v>
      </c>
      <c r="T35" s="152"/>
      <c r="U35" s="152"/>
      <c r="V35" s="152" t="s">
        <v>50</v>
      </c>
      <c r="W35" s="152"/>
      <c r="X35" s="43"/>
      <c r="Y35" s="43" t="s">
        <v>27</v>
      </c>
      <c r="Z35" s="152" t="s">
        <v>27</v>
      </c>
      <c r="AA35" s="152" t="s">
        <v>13</v>
      </c>
      <c r="AB35" s="152" t="s">
        <v>27</v>
      </c>
      <c r="AC35" s="152" t="s">
        <v>13</v>
      </c>
      <c r="AD35" s="43"/>
      <c r="AE35" s="43" t="s">
        <v>27</v>
      </c>
      <c r="AF35" s="413"/>
      <c r="AG35" s="481"/>
      <c r="AH35" s="124">
        <v>132.0</v>
      </c>
      <c r="AJ35" s="21"/>
      <c r="AK35" s="14"/>
      <c r="AL35" s="14"/>
    </row>
    <row r="36" ht="12.75" customHeight="1">
      <c r="A36" s="154"/>
      <c r="B36" s="155" t="s">
        <v>71</v>
      </c>
      <c r="C36" s="156">
        <f t="shared" ref="C36:AG36" si="4">COUNTIF(C4:C16,"N")+COUNTIF(C21:C35,"N")+COUNTIF(C37:C45,"N")+COUNTIF(C4:C16,"TN")+COUNTIF(C21:C35,"TN")+COUNTIF(C37:C45,"TN")+COUNTIF(C4:C16,"MN")+COUNTIF(C21:C35,"MN")+COUNTIF(C37:C45,"MN")</f>
        <v>5</v>
      </c>
      <c r="D36" s="156">
        <f t="shared" si="4"/>
        <v>5</v>
      </c>
      <c r="E36" s="156">
        <f t="shared" si="4"/>
        <v>5</v>
      </c>
      <c r="F36" s="156">
        <f t="shared" si="4"/>
        <v>5</v>
      </c>
      <c r="G36" s="156">
        <f t="shared" si="4"/>
        <v>5</v>
      </c>
      <c r="H36" s="156">
        <f t="shared" si="4"/>
        <v>5</v>
      </c>
      <c r="I36" s="156">
        <f t="shared" si="4"/>
        <v>5</v>
      </c>
      <c r="J36" s="156">
        <f t="shared" si="4"/>
        <v>5</v>
      </c>
      <c r="K36" s="156">
        <f t="shared" si="4"/>
        <v>5</v>
      </c>
      <c r="L36" s="156">
        <f t="shared" si="4"/>
        <v>5</v>
      </c>
      <c r="M36" s="156">
        <f t="shared" si="4"/>
        <v>5</v>
      </c>
      <c r="N36" s="156">
        <f t="shared" si="4"/>
        <v>5</v>
      </c>
      <c r="O36" s="156">
        <f t="shared" si="4"/>
        <v>5</v>
      </c>
      <c r="P36" s="156">
        <f t="shared" si="4"/>
        <v>5</v>
      </c>
      <c r="Q36" s="156">
        <f t="shared" si="4"/>
        <v>5</v>
      </c>
      <c r="R36" s="156">
        <f t="shared" si="4"/>
        <v>5</v>
      </c>
      <c r="S36" s="156">
        <f t="shared" si="4"/>
        <v>5</v>
      </c>
      <c r="T36" s="156">
        <f t="shared" si="4"/>
        <v>5</v>
      </c>
      <c r="U36" s="156">
        <f t="shared" si="4"/>
        <v>5</v>
      </c>
      <c r="V36" s="156">
        <f t="shared" si="4"/>
        <v>5</v>
      </c>
      <c r="W36" s="156">
        <f t="shared" si="4"/>
        <v>5</v>
      </c>
      <c r="X36" s="156">
        <f t="shared" si="4"/>
        <v>5</v>
      </c>
      <c r="Y36" s="156">
        <f t="shared" si="4"/>
        <v>5</v>
      </c>
      <c r="Z36" s="156">
        <f t="shared" si="4"/>
        <v>5</v>
      </c>
      <c r="AA36" s="156">
        <f t="shared" si="4"/>
        <v>5</v>
      </c>
      <c r="AB36" s="156">
        <f t="shared" si="4"/>
        <v>5</v>
      </c>
      <c r="AC36" s="156">
        <f t="shared" si="4"/>
        <v>5</v>
      </c>
      <c r="AD36" s="156">
        <f t="shared" si="4"/>
        <v>5</v>
      </c>
      <c r="AE36" s="156">
        <f t="shared" si="4"/>
        <v>5</v>
      </c>
      <c r="AF36" s="156">
        <f t="shared" si="4"/>
        <v>5</v>
      </c>
      <c r="AG36" s="156">
        <f t="shared" si="4"/>
        <v>5</v>
      </c>
      <c r="AH36" s="100">
        <f>SUM(C36:AG36)</f>
        <v>155</v>
      </c>
      <c r="AJ36" s="157"/>
      <c r="AK36" s="157"/>
      <c r="AL36" s="157"/>
    </row>
    <row r="37" ht="15.75" customHeight="1">
      <c r="A37" s="161"/>
      <c r="B37" s="482" t="s">
        <v>517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69"/>
    </row>
    <row r="38" ht="15.75" customHeight="1">
      <c r="A38" s="161"/>
      <c r="B38" s="482" t="s">
        <v>518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69"/>
    </row>
    <row r="39" ht="15.75" customHeight="1">
      <c r="A39" s="163"/>
      <c r="B39" s="482" t="s">
        <v>519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69"/>
    </row>
    <row r="40" ht="15.75" customHeight="1">
      <c r="A40" s="163"/>
      <c r="B40" s="482" t="s">
        <v>520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69"/>
    </row>
    <row r="41" ht="12.75" customHeight="1">
      <c r="A41" s="483"/>
      <c r="B41" s="484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69"/>
    </row>
    <row r="42" ht="12.75" customHeight="1">
      <c r="A42" s="483"/>
      <c r="B42" s="484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69"/>
    </row>
    <row r="43" ht="12.75" customHeight="1">
      <c r="A43" s="483"/>
      <c r="B43" s="484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69"/>
    </row>
    <row r="44" ht="12.75" customHeight="1">
      <c r="A44" s="483"/>
      <c r="B44" s="484" t="s">
        <v>73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69"/>
    </row>
    <row r="45" ht="12.75" customHeight="1">
      <c r="A45" s="164" t="s">
        <v>76</v>
      </c>
      <c r="B45" s="164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B1"/>
    <mergeCell ref="C1:AH1"/>
    <mergeCell ref="A2:B3"/>
    <mergeCell ref="A19:B20"/>
    <mergeCell ref="R24:AG24"/>
    <mergeCell ref="P25:AG25"/>
  </mergeCells>
  <printOptions/>
  <pageMargins bottom="0.236111111111111" footer="0.0" header="0.0" left="0.315277777777778" right="0.236111111111111" top="0.39375"/>
  <pageSetup paperSize="9" scale="96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2023-05-30T14:34:09Z</dcterms:created>
  <dc:creator>Administrador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