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95" windowWidth="16935" windowHeight="6675" activeTab="2"/>
  </bookViews>
  <sheets>
    <sheet name="ENF" sheetId="1" r:id="rId1"/>
    <sheet name="TEC ENF" sheetId="2" r:id="rId2"/>
    <sheet name="TGP" sheetId="3" r:id="rId3"/>
    <sheet name="RAIO X" sheetId="4" r:id="rId4"/>
    <sheet name="DEMAIS FUNÇÕES" sheetId="5" r:id="rId5"/>
    <sheet name="ACE" sheetId="6" r:id="rId6"/>
  </sheets>
  <definedNames>
    <definedName name="_xlnm.Print_Area" localSheetId="3">'RAIO X'!$A$1:$AL$31</definedName>
  </definedNames>
  <calcPr fullCalcOnLoad="1"/>
</workbook>
</file>

<file path=xl/sharedStrings.xml><?xml version="1.0" encoding="utf-8"?>
<sst xmlns="http://schemas.openxmlformats.org/spreadsheetml/2006/main" count="3466" uniqueCount="414">
  <si>
    <t>Matricula</t>
  </si>
  <si>
    <t>NOME</t>
  </si>
  <si>
    <t>Reg. Prof.</t>
  </si>
  <si>
    <t>TURNO</t>
  </si>
  <si>
    <t>Tec. Rx</t>
  </si>
  <si>
    <t>DOM</t>
  </si>
  <si>
    <t>SEG</t>
  </si>
  <si>
    <t>TER</t>
  </si>
  <si>
    <t>QUA</t>
  </si>
  <si>
    <t>QUI</t>
  </si>
  <si>
    <t>SEX</t>
  </si>
  <si>
    <t>SÁB</t>
  </si>
  <si>
    <t>M1</t>
  </si>
  <si>
    <t>M</t>
  </si>
  <si>
    <t>T</t>
  </si>
  <si>
    <t>T1</t>
  </si>
  <si>
    <t>T2</t>
  </si>
  <si>
    <t>T3</t>
  </si>
  <si>
    <t>P</t>
  </si>
  <si>
    <t>D1</t>
  </si>
  <si>
    <t>I</t>
  </si>
  <si>
    <t>12834-1</t>
  </si>
  <si>
    <t>Jeferson Lopes</t>
  </si>
  <si>
    <t xml:space="preserve">0719 </t>
  </si>
  <si>
    <t>13586-0</t>
  </si>
  <si>
    <t>Dilcelia Arantes</t>
  </si>
  <si>
    <t>02224</t>
  </si>
  <si>
    <t>13585-2</t>
  </si>
  <si>
    <t>Gustavo Albuquerque</t>
  </si>
  <si>
    <t>00858</t>
  </si>
  <si>
    <t>13590-9</t>
  </si>
  <si>
    <t>Adilson de Almeida</t>
  </si>
  <si>
    <t>03291T</t>
  </si>
  <si>
    <t>19-7h</t>
  </si>
  <si>
    <t>SN</t>
  </si>
  <si>
    <t>13583-6</t>
  </si>
  <si>
    <t xml:space="preserve">Anderson Meireles </t>
  </si>
  <si>
    <t>3201T</t>
  </si>
  <si>
    <t>13230-6</t>
  </si>
  <si>
    <t>Julio Cesar Segura</t>
  </si>
  <si>
    <t>00150</t>
  </si>
  <si>
    <t>COB</t>
  </si>
  <si>
    <t>15263-3</t>
  </si>
  <si>
    <t>Áquilas Ferreira</t>
  </si>
  <si>
    <t>01269 T</t>
  </si>
  <si>
    <t>19H - 07H</t>
  </si>
  <si>
    <t xml:space="preserve">Reg. Prof. </t>
  </si>
  <si>
    <t>Enfermeiro</t>
  </si>
  <si>
    <t>COREN</t>
  </si>
  <si>
    <t>SAB</t>
  </si>
  <si>
    <t>12960-7</t>
  </si>
  <si>
    <t>KÁTIA FERMINO DA SILVA</t>
  </si>
  <si>
    <t>NEIVA MEIRA TOLOI CARMO</t>
  </si>
  <si>
    <t>07-19H</t>
  </si>
  <si>
    <t>CARLA PRISCILA SANTANA VIANA</t>
  </si>
  <si>
    <t>15339-7</t>
  </si>
  <si>
    <t>ANA PAULA F PAGLEARINE</t>
  </si>
  <si>
    <t>AF</t>
  </si>
  <si>
    <t>13815-0</t>
  </si>
  <si>
    <t>LUCIANA PINHEIRO</t>
  </si>
  <si>
    <t>SILVANA LANDIM CRUZ</t>
  </si>
  <si>
    <t>FLUXO</t>
  </si>
  <si>
    <t>13944-0</t>
  </si>
  <si>
    <t>MANOEL ARANTES</t>
  </si>
  <si>
    <t>19h-7h</t>
  </si>
  <si>
    <t>13612-3</t>
  </si>
  <si>
    <t>VIVIAN SAYURI N. EBURNIO</t>
  </si>
  <si>
    <t>13615-8</t>
  </si>
  <si>
    <t>NEIVA MEIRA T. CARMO</t>
  </si>
  <si>
    <t>EUGENIO MARTINS JUNIOR</t>
  </si>
  <si>
    <t>DANILO ALEIXO</t>
  </si>
  <si>
    <t>FABIO ALEXANDRO DA COSTA</t>
  </si>
  <si>
    <t>10- 22H</t>
  </si>
  <si>
    <t>13614-0</t>
  </si>
  <si>
    <t>TANIA V. P. R. T. SANTOS</t>
  </si>
  <si>
    <t>LOCAL</t>
  </si>
  <si>
    <t>Coordenação</t>
  </si>
  <si>
    <t>FLEXÍVEL</t>
  </si>
  <si>
    <t>Apoio Administrativo</t>
  </si>
  <si>
    <t>Faturamento</t>
  </si>
  <si>
    <t>12062-0</t>
  </si>
  <si>
    <t>Serviços gerais</t>
  </si>
  <si>
    <t>RECEPÇÃO</t>
  </si>
  <si>
    <t>11388-3</t>
  </si>
  <si>
    <t>15423-7</t>
  </si>
  <si>
    <t>10320-9</t>
  </si>
  <si>
    <t>10970-3</t>
  </si>
  <si>
    <t>12805-8</t>
  </si>
  <si>
    <t>43083-8</t>
  </si>
  <si>
    <t>14005-8</t>
  </si>
  <si>
    <t>13963-7</t>
  </si>
  <si>
    <t>15467-9</t>
  </si>
  <si>
    <t>ESCALA DE PLANTÃO TÉCNICOS DE ENFERMAGEM DIURNO</t>
  </si>
  <si>
    <t>TÉCNICO ENFERMAGEM</t>
  </si>
  <si>
    <t>13689-1</t>
  </si>
  <si>
    <t>ADRIANA BORBA ALVES</t>
  </si>
  <si>
    <t>7h00 às 19h00</t>
  </si>
  <si>
    <t>P*</t>
  </si>
  <si>
    <t>13649-2</t>
  </si>
  <si>
    <t>AP MARCIA SPINASSI</t>
  </si>
  <si>
    <t>235203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</si>
  <si>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</si>
  <si>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</si>
  <si>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</si>
  <si>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</si>
  <si>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</si>
  <si>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</si>
  <si>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</si>
  <si>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</si>
  <si>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</si>
  <si>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</si>
  <si>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</si>
  <si>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13h00 às 19h00</t>
  </si>
  <si>
    <t>13725-1</t>
  </si>
  <si>
    <t>ROSANGELA AP. REIS CASAGRANDE</t>
  </si>
  <si>
    <t>13026-5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</si>
  <si>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</si>
  <si>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</si>
  <si>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</si>
  <si>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</si>
  <si>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</si>
  <si>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</si>
  <si>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</si>
  <si>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MARIANA AUGUSTO VICENTE</t>
  </si>
  <si>
    <t>ANGELICA A. DE LIMA CELESTINO</t>
  </si>
  <si>
    <t>13705-7</t>
  </si>
  <si>
    <t>ANA CAROLINA DA C. RAMOS</t>
  </si>
  <si>
    <t>665004</t>
  </si>
  <si>
    <t>10131-1</t>
  </si>
  <si>
    <t>AMARILDA DA SILVA BACCARIN</t>
  </si>
  <si>
    <t>731 511</t>
  </si>
  <si>
    <t>15120-3</t>
  </si>
  <si>
    <t>BIANCO ZAMPARO</t>
  </si>
  <si>
    <t>710920</t>
  </si>
  <si>
    <t>15115-7</t>
  </si>
  <si>
    <t>CLAUDIA DAIANE R. DA NEVE</t>
  </si>
  <si>
    <t>932606</t>
  </si>
  <si>
    <t>14169-0</t>
  </si>
  <si>
    <t>JOSÉ M. BARBOSA JR</t>
  </si>
  <si>
    <t>901599</t>
  </si>
  <si>
    <t>15329-0</t>
  </si>
  <si>
    <t>J WALDECI FREITAS</t>
  </si>
  <si>
    <t>JULIANE ALVES PEREIRA</t>
  </si>
  <si>
    <t>MARIA ROSA DA SILVA</t>
  </si>
  <si>
    <t>11435-9</t>
  </si>
  <si>
    <t>ROSELAINE YANES PALMIERI</t>
  </si>
  <si>
    <t>15085-1</t>
  </si>
  <si>
    <t>VERA LÚCIA SANTOS</t>
  </si>
  <si>
    <t>1034610</t>
  </si>
  <si>
    <t>SANDRA NOEMIA SALES</t>
  </si>
  <si>
    <t>MARIA MADALENA BRAVO SILVA</t>
  </si>
  <si>
    <t>EDNA RODRIGUES BARBOSA DANIEL</t>
  </si>
  <si>
    <t>12471-0</t>
  </si>
  <si>
    <t>WALDENIR GOMES BRITO</t>
  </si>
  <si>
    <t>SIRLENE FERMINO DA SILVA</t>
  </si>
  <si>
    <t>13747-2</t>
  </si>
  <si>
    <t>AP FÁTIMA DE JESUS</t>
  </si>
  <si>
    <t>13729-4</t>
  </si>
  <si>
    <t>BENTO (ANDRE LUIS)</t>
  </si>
  <si>
    <t>541438</t>
  </si>
  <si>
    <t>81507-1</t>
  </si>
  <si>
    <t>BRUNO DE ARAGÃO R0DRIGUES</t>
  </si>
  <si>
    <t>12422-2</t>
  </si>
  <si>
    <t>CIDA M.AP SILVA</t>
  </si>
  <si>
    <t xml:space="preserve">T </t>
  </si>
  <si>
    <t>14279-4</t>
  </si>
  <si>
    <t>CRISTIANE DE CASSIA P.PADILHA</t>
  </si>
  <si>
    <t>7h00 às 13h00</t>
  </si>
  <si>
    <t>12946-1</t>
  </si>
  <si>
    <t>KARINA CARVALHO</t>
  </si>
  <si>
    <t>13865-7</t>
  </si>
  <si>
    <t>FATIMA CORDEIRO TORRES</t>
  </si>
  <si>
    <t>13859-2</t>
  </si>
  <si>
    <t>MARIA FERNANDA GALVÃO</t>
  </si>
  <si>
    <t>14091-0</t>
  </si>
  <si>
    <t>REGINA L M. RABELO</t>
  </si>
  <si>
    <t>731494</t>
  </si>
  <si>
    <t>VANDERLEIA APARECIDA PICANCO LEMES</t>
  </si>
  <si>
    <t>PATRICIA DONIZETE LOPES SZCSPANSKI</t>
  </si>
  <si>
    <t>SUELLEN ARIANA ORTEGA</t>
  </si>
  <si>
    <t>JANINE LOPES TOLOI</t>
  </si>
  <si>
    <t>VILMA DE BRITO</t>
  </si>
  <si>
    <t>12147-9</t>
  </si>
  <si>
    <t>ESCALA DE PLANTÃO TÉCNICOS DE ENFERMAGEM NOTURNO</t>
  </si>
  <si>
    <t>ROSILENE HIPÓLITO</t>
  </si>
  <si>
    <t>13222-5</t>
  </si>
  <si>
    <t>ANGELITA VENANCIO TRUCOLO</t>
  </si>
  <si>
    <t>IZABEL LUIZA SOARES</t>
  </si>
  <si>
    <t>11829-0</t>
  </si>
  <si>
    <t>JOSEFA IVANEIDE DA SILVA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</si>
  <si>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</si>
  <si>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</si>
  <si>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</si>
  <si>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</si>
  <si>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</si>
  <si>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</si>
  <si>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</si>
  <si>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</si>
  <si>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FÁTIMA FERNANDES DOS SANTOS</t>
  </si>
  <si>
    <t xml:space="preserve">HUGA SERRA </t>
  </si>
  <si>
    <t>13180-6</t>
  </si>
  <si>
    <t>DENISE BOAVENTURA</t>
  </si>
  <si>
    <t>12389-7</t>
  </si>
  <si>
    <t>ELIANIA DA SILVA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</si>
  <si>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</si>
  <si>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</si>
  <si>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</si>
  <si>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</si>
  <si>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</si>
  <si>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</si>
  <si>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</si>
  <si>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</si>
  <si>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</si>
  <si>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</si>
  <si>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</si>
  <si>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</si>
  <si>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</si>
  <si>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</si>
  <si>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</si>
  <si>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14262-0</t>
  </si>
  <si>
    <t>VANESSA LUIZ HONORATO FRANDINI</t>
  </si>
  <si>
    <t>11128-7</t>
  </si>
  <si>
    <t>VANDERLUCIA CALDEIRA DA SILVA</t>
  </si>
  <si>
    <t>43028-5</t>
  </si>
  <si>
    <t>CRISTIANE  APARECIDA BALBINO</t>
  </si>
  <si>
    <t>10722-0</t>
  </si>
  <si>
    <t>EDNA REGINA DA SILVA</t>
  </si>
  <si>
    <t>BH</t>
  </si>
  <si>
    <t>12851-1</t>
  </si>
  <si>
    <t>ISMAR DA CRUZ REIS JUNIOR</t>
  </si>
  <si>
    <t>MÁRCIA REGINA DE OLIVEIRA</t>
  </si>
  <si>
    <t>13712-0</t>
  </si>
  <si>
    <t>LISANIA PINTO</t>
  </si>
  <si>
    <t>741333</t>
  </si>
  <si>
    <t>MARIA JOSE DE LIMA MACHADO</t>
  </si>
  <si>
    <t>12480-8</t>
  </si>
  <si>
    <t>NERCI APDA DE CASTRO DESTACIO</t>
  </si>
  <si>
    <t>13694-8</t>
  </si>
  <si>
    <t>SIMONE PEREIRA DA SILVA</t>
  </si>
  <si>
    <t>SANDRA CRISTINA FERNANDES BERALDO</t>
  </si>
  <si>
    <t>DIANA BRANDÃO</t>
  </si>
  <si>
    <t>DANIELE PEREIRA DO CARMO</t>
  </si>
  <si>
    <t>PATRICIA APARECIDA DA SILVA</t>
  </si>
  <si>
    <t>19H - 01H</t>
  </si>
  <si>
    <t>Farmacêutica</t>
  </si>
  <si>
    <t>CRF PR</t>
  </si>
  <si>
    <t>14H30 as 20H30</t>
  </si>
  <si>
    <t>Assistente Social</t>
  </si>
  <si>
    <t>CRESS</t>
  </si>
  <si>
    <t>13765-0</t>
  </si>
  <si>
    <t>POLIANA DE PAULA AMANCIO</t>
  </si>
  <si>
    <t>6587 PR</t>
  </si>
  <si>
    <t>Rouparia</t>
  </si>
  <si>
    <t>11910-5</t>
  </si>
  <si>
    <t>JOAO VITOR DA SILVA</t>
  </si>
  <si>
    <t>não possui</t>
  </si>
  <si>
    <t>07H30 as 13H30</t>
  </si>
  <si>
    <t>13h30 às 19h30</t>
  </si>
  <si>
    <t>M2</t>
  </si>
  <si>
    <t>07h as 13h</t>
  </si>
  <si>
    <t>7h-12h</t>
  </si>
  <si>
    <t>14h-19h</t>
  </si>
  <si>
    <t>Enfermeiros FLUXISTAS</t>
  </si>
  <si>
    <t>09h30- 14h30</t>
  </si>
  <si>
    <t>FLEX</t>
  </si>
  <si>
    <t>15105-0</t>
  </si>
  <si>
    <t>ANGELA CELESTE TELES BELTRAN</t>
  </si>
  <si>
    <t>CARGA HORÁRIA - 23 DIAS ÚTEIS - 138 HS</t>
  </si>
  <si>
    <t>07-13H</t>
  </si>
  <si>
    <t>LIA PAIVA</t>
  </si>
  <si>
    <t>TEREZINHA NUNES</t>
  </si>
  <si>
    <t>12-18H</t>
  </si>
  <si>
    <t>MARCIO LUSARDI</t>
  </si>
  <si>
    <t>MARIA CRISTINA</t>
  </si>
  <si>
    <t>13-19H</t>
  </si>
  <si>
    <t>HIGINEZ ALVES</t>
  </si>
  <si>
    <t>GLAUBER GEHARD</t>
  </si>
  <si>
    <t>RUI DE MELO</t>
  </si>
  <si>
    <t>RAFAELA FERREIRA</t>
  </si>
  <si>
    <t>DANIEL RIBEIRO</t>
  </si>
  <si>
    <t>SILVANA BRANDÃO</t>
  </si>
  <si>
    <t>DANIELE ROBERTI</t>
  </si>
  <si>
    <t>EXTERNO</t>
  </si>
  <si>
    <t>Evelyne Peteira Merlini</t>
  </si>
  <si>
    <t>D2</t>
  </si>
  <si>
    <t>ATESTADO 90 DIAS A PARTIR DE 02/02/2024</t>
  </si>
  <si>
    <t>TÉRMINO CONTRATO TRABALHO</t>
  </si>
  <si>
    <t>CH</t>
  </si>
  <si>
    <t>F - FRENTE (ACOLHIMENTO, POS E HIDRATAÇÃO)</t>
  </si>
  <si>
    <t>P- PLANTÃO DIURNO 07 - 19HS</t>
  </si>
  <si>
    <t xml:space="preserve">TI UNIÃO - 15 - 23HS PA UNIÃO VITÓRIA </t>
  </si>
  <si>
    <t>E- FUNDOS (ENFERMARIA E EMERGENCIA)</t>
  </si>
  <si>
    <t>M- MANHÃ - 07 - 13HS</t>
  </si>
  <si>
    <t>I LEONOR  - 19 - 01H PA LEONOR</t>
  </si>
  <si>
    <t>FLUXO - ORGANIZAÇÃO DOS ATENDIMENTOS</t>
  </si>
  <si>
    <t>T- TARDE - 13 - 19HS</t>
  </si>
  <si>
    <t>P LEO  - 07 - 19HS PA LEONOR</t>
  </si>
  <si>
    <t>IAF - FLUXO 10 ÀS 16HS</t>
  </si>
  <si>
    <t>SN - SERVIÇO NOTURNO - 19 - 07HS</t>
  </si>
  <si>
    <t>SN LEO  - 19 - 07HS PA LEONOR</t>
  </si>
  <si>
    <t>IBF - FLUXO 16 ÀS 22H</t>
  </si>
  <si>
    <t>BH - BANCO DE HORAS</t>
  </si>
  <si>
    <t>SN CO  - 19 -07H UPA CO</t>
  </si>
  <si>
    <t>T5</t>
  </si>
  <si>
    <t>M1/T2</t>
  </si>
  <si>
    <t>ESCALA DE PLANTÃO - AGENTES CONTROLE ENDEMIAS - NOTIFICAÇÕES RDNO, GAL</t>
  </si>
  <si>
    <t>SIRLENE CARRETI</t>
  </si>
  <si>
    <t>19 - 01H</t>
  </si>
  <si>
    <t>I*</t>
  </si>
  <si>
    <t>TI</t>
  </si>
  <si>
    <t>EDNA APARECIDA BARBOSA DA SILVA</t>
  </si>
  <si>
    <t>07 -19H</t>
  </si>
  <si>
    <t xml:space="preserve">P </t>
  </si>
  <si>
    <t>FRANCESCA A. WILLY AMARAL</t>
  </si>
  <si>
    <t>EDMARA DOS SANTOS PEREIRA</t>
  </si>
  <si>
    <t>07 - 16H</t>
  </si>
  <si>
    <t>P1</t>
  </si>
  <si>
    <t>P2</t>
  </si>
  <si>
    <t>MÁRCIA TOMOKO HORITA</t>
  </si>
  <si>
    <t>DALSON LUIS HIDALGO</t>
  </si>
  <si>
    <t>P- DAS 07 AS 19HS COM 1 HORA DE INTERVALO REGISTRADO NO PONTO</t>
  </si>
  <si>
    <t>M- DAS 07 AS 13HS</t>
  </si>
  <si>
    <t>T- DAS 13 ÀS 19HS</t>
  </si>
  <si>
    <t>M* - DAS 07 AS 12HS</t>
  </si>
  <si>
    <t>T* - DAS 12 AS 19HS</t>
  </si>
  <si>
    <t>P*- DAS 07 AS 20HS COM 1 HORA DE INTERVALO REGISTRADO NO PONTO</t>
  </si>
  <si>
    <t>I - DAS 19 À 01H</t>
  </si>
  <si>
    <t>I* - DAS 18 A 01H</t>
  </si>
  <si>
    <t>I**- DAS 16 A 01H COM 1H DE INTERVALO REGISTRADO NO  PONTO</t>
  </si>
  <si>
    <t>TI - DAS 13 A 01H COM 1H INTERVALO REGISTRADA NO PONTO</t>
  </si>
  <si>
    <t>P1 - DAS 07 AS 16HS COM 1 H INTERVALO REGISTRADA NO PONTO</t>
  </si>
  <si>
    <t>P2 - DAS 10 ÀS 19HS COM 1 H INTERVALO REGISTRADA NO PONTO</t>
  </si>
  <si>
    <t>P3 - DAS 11 ÀS 23HS COM 1 H INTERVALO REGISTRADO NO PONTO</t>
  </si>
  <si>
    <t>P1 *- DAS 07 AS 15HS COM 1 H INTERVALO REGISTRADA NO PONTO</t>
  </si>
  <si>
    <t>CT</t>
  </si>
  <si>
    <t>HE</t>
  </si>
  <si>
    <t>F</t>
  </si>
  <si>
    <t>M/T</t>
  </si>
  <si>
    <t>I/I</t>
  </si>
  <si>
    <t>I¹</t>
  </si>
  <si>
    <t>I²</t>
  </si>
  <si>
    <t>T/SN</t>
  </si>
  <si>
    <t>10946-0</t>
  </si>
  <si>
    <t>Carolina A.F. Santini</t>
  </si>
  <si>
    <t>DULCI</t>
  </si>
  <si>
    <t>A T E S T A D O</t>
  </si>
  <si>
    <t>Legenda</t>
  </si>
  <si>
    <t>07:00 às 13:00</t>
  </si>
  <si>
    <t>01:00 às 07:00</t>
  </si>
  <si>
    <t>13:00 às 19:00</t>
  </si>
  <si>
    <t>12:00 às 18:00</t>
  </si>
  <si>
    <t>19:00 às 07:00</t>
  </si>
  <si>
    <t>07:00 às 19:00</t>
  </si>
  <si>
    <t>19:00 à 01:00</t>
  </si>
  <si>
    <t>_________________________</t>
  </si>
  <si>
    <t>CAROLINA A.F.SANTINI</t>
  </si>
  <si>
    <t>Matrícula 15160-2</t>
  </si>
  <si>
    <t>Coord. Administrativa</t>
  </si>
  <si>
    <r>
      <t xml:space="preserve">ESCALA DE TRABALHO DO UPA Sabará - ABRIL  2024
</t>
    </r>
    <r>
      <rPr>
        <b/>
        <sz val="15"/>
        <rFont val="Arial"/>
        <family val="2"/>
      </rPr>
      <t>CARGA HORÁRIA – 22 DIAS ÚTEIS 105,6  HS
ESCALA DE PLANTÃO Técnico de Radiologia</t>
    </r>
  </si>
  <si>
    <t>FÉRIAS</t>
  </si>
  <si>
    <t>N</t>
  </si>
  <si>
    <t>LEGENDA:</t>
  </si>
  <si>
    <t>07H - 12H</t>
  </si>
  <si>
    <t>07H - 11H</t>
  </si>
  <si>
    <t>11H - 15H</t>
  </si>
  <si>
    <t>_____________________________</t>
  </si>
  <si>
    <t>14H- 19H</t>
  </si>
  <si>
    <t>D3</t>
  </si>
  <si>
    <t>07H-15H</t>
  </si>
  <si>
    <t>Carolina A. F. Santini</t>
  </si>
  <si>
    <t>07H-13H</t>
  </si>
  <si>
    <t>07H-19H</t>
  </si>
  <si>
    <t>Matrícula 115160-2</t>
  </si>
  <si>
    <t>13H-19H</t>
  </si>
  <si>
    <t>Coord Administrativa Interina</t>
  </si>
  <si>
    <r>
      <t xml:space="preserve">ESCALA DE TRABALHO DO UPA Sabará – ABRIL -  2024
</t>
    </r>
    <r>
      <rPr>
        <b/>
        <sz val="10"/>
        <rFont val="Arial"/>
        <family val="2"/>
      </rPr>
      <t xml:space="preserve">CARGA HORÁRIA – 22 DIAS ÚTEIS - 132 HS
</t>
    </r>
    <r>
      <rPr>
        <b/>
        <sz val="9"/>
        <rFont val="Arial"/>
        <family val="2"/>
      </rPr>
      <t>ESCALA DE PLANTÃO – DEMAIS FUNÇÕES</t>
    </r>
  </si>
  <si>
    <t>M3</t>
  </si>
  <si>
    <t>TIAGO AIRES FERREIRA</t>
  </si>
  <si>
    <t>NILSON NERIS DE SOUZA</t>
  </si>
  <si>
    <t>Legendas:</t>
  </si>
  <si>
    <t>13H as 19H</t>
  </si>
  <si>
    <t>14:30 ÁS 20:30</t>
  </si>
  <si>
    <t>06h30 as 12h30</t>
  </si>
  <si>
    <t>08H AS 14H</t>
  </si>
  <si>
    <t>Banco de horas</t>
  </si>
  <si>
    <t xml:space="preserve">Coord. Administrativa </t>
  </si>
  <si>
    <r>
      <rPr>
        <b/>
        <sz val="18"/>
        <color indexed="10"/>
        <rFont val="Arial"/>
        <family val="2"/>
      </rPr>
      <t xml:space="preserve">ESCALA UPA SABARÁ - ABRIL - 2024
</t>
    </r>
    <r>
      <rPr>
        <b/>
        <sz val="18"/>
        <rFont val="Arial"/>
        <family val="2"/>
      </rPr>
      <t>CARGA HORÁRIA - 22 DIAS ÚTEIS 132HS
ESCALA DE PLANTÃO - ENFERMEIROS</t>
    </r>
  </si>
  <si>
    <t>FÉRIAS 11 DIAS - DE 22/04 A 02/01</t>
  </si>
  <si>
    <t>CESAR AUGUSTO DE OLIVEIRA</t>
  </si>
  <si>
    <t xml:space="preserve"> SN</t>
  </si>
  <si>
    <t>ESCALA REALIZADA DA UPA SABARÁ - ABRIL -  2024</t>
  </si>
  <si>
    <t>CARGA HORÁRIA -  22 DIAS ÚTEIS - 132 HS</t>
  </si>
  <si>
    <t>SIZENANDA ANDRADE DA SILVEIRA  ABREU</t>
  </si>
  <si>
    <t>ANDRESSA DA ROCHA BARBOSA</t>
  </si>
  <si>
    <t>THAIS VIDAL DOS SANTOS SOUZA</t>
  </si>
  <si>
    <t>FÉRIAS 20 DIAS A PARTIR DE 18/04/2024</t>
  </si>
  <si>
    <t>EDILAINE CRISTINA SARTORI</t>
  </si>
  <si>
    <t>CARGA HORÁRIA - 22 DIAS ÚTEIS - 132 HS</t>
  </si>
  <si>
    <t>FÉRIAS 20 DIAS - 01 A 20/04/2024</t>
  </si>
  <si>
    <t>MAYARA PAIXÃO FERREIRA</t>
  </si>
  <si>
    <t>SUZAMAR TREVISAN RODRIGUES</t>
  </si>
  <si>
    <t>LEILA APARECIDA DA SILVA</t>
  </si>
  <si>
    <t>ELISANGELA DE SOUZA FERREIRA</t>
  </si>
  <si>
    <t>ESCALA UPA SABARÁ - ABRIL 2024 - 22 DIAS ÚTEIS - 176HS</t>
  </si>
  <si>
    <t>p</t>
  </si>
  <si>
    <t>P1*</t>
  </si>
  <si>
    <t>LUCIANA TOMITA - 19:00 ÀS 23:00H</t>
  </si>
  <si>
    <t>CAROLINE ALVES - 19:00 ÀS 23:00H</t>
  </si>
  <si>
    <t xml:space="preserve">EXTERNO </t>
  </si>
  <si>
    <t>CAMILA CONSON - - 19:00 ÀS 23:00H</t>
  </si>
  <si>
    <r>
      <t xml:space="preserve">
ESCALA DE TRABALHO - UPA Sabará  
ADMINISTRATIVOS – ABRIL </t>
    </r>
    <r>
      <rPr>
        <b/>
        <sz val="12"/>
        <rFont val="Arial"/>
        <family val="2"/>
      </rPr>
      <t xml:space="preserve"> – 2024 
CARGA HORÁRIA – 20 DIAS ÚTEIS - 120  HS
Técnicos de Gestão Pública </t>
    </r>
  </si>
  <si>
    <r>
      <t>M</t>
    </r>
    <r>
      <rPr>
        <sz val="12"/>
        <rFont val="Calibri"/>
        <family val="2"/>
      </rPr>
      <t>/T</t>
    </r>
  </si>
  <si>
    <r>
      <t>M</t>
    </r>
    <r>
      <rPr>
        <sz val="12"/>
        <rFont val="Calibri"/>
        <family val="2"/>
      </rPr>
      <t>/SN</t>
    </r>
  </si>
  <si>
    <r>
      <t>M/</t>
    </r>
    <r>
      <rPr>
        <sz val="12"/>
        <rFont val="Calibri"/>
        <family val="2"/>
      </rPr>
      <t>SN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</si>
</sst>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14"/>
      <name val="Calibri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Calibri"/>
      <family val="2"/>
    </font>
    <font>
      <b/>
      <sz val="8.5"/>
      <name val="Arial"/>
      <family val="2"/>
    </font>
    <font>
      <sz val="9"/>
      <name val="Calibri"/>
      <family val="2"/>
    </font>
    <font>
      <sz val="18"/>
      <name val="Arial"/>
      <family val="2"/>
    </font>
    <font>
      <b/>
      <sz val="14"/>
      <name val="Arial Narrow"/>
      <family val="2"/>
    </font>
    <font>
      <sz val="16"/>
      <name val="Arial"/>
      <family val="2"/>
    </font>
    <font>
      <b/>
      <sz val="7"/>
      <name val="Arial Narrow"/>
      <family val="2"/>
    </font>
    <font>
      <sz val="10"/>
      <name val="Verdana"/>
      <family val="2"/>
    </font>
    <font>
      <sz val="7"/>
      <name val="Arial Narrow"/>
      <family val="2"/>
    </font>
    <font>
      <b/>
      <sz val="7"/>
      <name val="Arial"/>
      <family val="2"/>
    </font>
    <font>
      <b/>
      <sz val="12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u val="single"/>
      <sz val="12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sz val="15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4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color indexed="8"/>
      <name val="Albertus MT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sz val="12"/>
      <color rgb="FF00B0F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lbertus MT"/>
      <family val="2"/>
    </font>
    <font>
      <sz val="12"/>
      <color rgb="FF000000"/>
      <name val="Arial Black"/>
      <family val="2"/>
    </font>
    <font>
      <sz val="12"/>
      <color theme="1"/>
      <name val="Arial Black"/>
      <family val="2"/>
    </font>
    <font>
      <b/>
      <sz val="12"/>
      <color theme="0"/>
      <name val="Calibri"/>
      <family val="2"/>
    </font>
    <font>
      <b/>
      <sz val="12"/>
      <color rgb="FF000000"/>
      <name val="Arial Black"/>
      <family val="2"/>
    </font>
    <font>
      <b/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7D1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4" fillId="29" borderId="1" applyNumberFormat="0" applyAlignment="0" applyProtection="0"/>
    <xf numFmtId="0" fontId="8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8" fillId="21" borderId="5" applyNumberFormat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34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left" vertical="center"/>
    </xf>
    <xf numFmtId="0" fontId="22" fillId="37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34" borderId="13" xfId="0" applyFont="1" applyFill="1" applyBorder="1" applyAlignment="1">
      <alignment vertical="center"/>
    </xf>
    <xf numFmtId="0" fontId="22" fillId="9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2" fillId="37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37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96" fillId="0" borderId="10" xfId="0" applyFont="1" applyBorder="1" applyAlignment="1">
      <alignment horizontal="left"/>
    </xf>
    <xf numFmtId="0" fontId="21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14" fillId="38" borderId="11" xfId="5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4" fillId="38" borderId="11" xfId="51" applyFont="1" applyFill="1" applyBorder="1" applyAlignment="1">
      <alignment horizontal="center" vertical="center"/>
      <protection/>
    </xf>
    <xf numFmtId="0" fontId="15" fillId="36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60" fillId="39" borderId="10" xfId="0" applyFont="1" applyFill="1" applyBorder="1" applyAlignment="1" quotePrefix="1">
      <alignment vertical="center"/>
    </xf>
    <xf numFmtId="0" fontId="28" fillId="39" borderId="10" xfId="0" applyFont="1" applyFill="1" applyBorder="1" applyAlignment="1">
      <alignment horizontal="center" vertical="center"/>
    </xf>
    <xf numFmtId="0" fontId="28" fillId="39" borderId="12" xfId="0" applyFont="1" applyFill="1" applyBorder="1" applyAlignment="1">
      <alignment vertical="center"/>
    </xf>
    <xf numFmtId="0" fontId="60" fillId="39" borderId="10" xfId="0" applyFont="1" applyFill="1" applyBorder="1" applyAlignment="1">
      <alignment vertical="center"/>
    </xf>
    <xf numFmtId="0" fontId="28" fillId="39" borderId="13" xfId="0" applyFont="1" applyFill="1" applyBorder="1" applyAlignment="1">
      <alignment vertical="center"/>
    </xf>
    <xf numFmtId="0" fontId="14" fillId="40" borderId="14" xfId="51" applyFont="1" applyFill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left" vertical="center"/>
      <protection/>
    </xf>
    <xf numFmtId="0" fontId="7" fillId="0" borderId="10" xfId="51" applyFont="1" applyFill="1" applyBorder="1" applyAlignment="1">
      <alignment horizontal="left" vertical="center"/>
      <protection/>
    </xf>
    <xf numFmtId="0" fontId="14" fillId="38" borderId="10" xfId="51" applyFont="1" applyFill="1" applyBorder="1" applyAlignment="1">
      <alignment horizontal="center" vertical="center"/>
      <protection/>
    </xf>
    <xf numFmtId="0" fontId="6" fillId="38" borderId="10" xfId="5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33" borderId="10" xfId="51" applyFont="1" applyFill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 horizontal="center"/>
    </xf>
    <xf numFmtId="0" fontId="11" fillId="0" borderId="10" xfId="0" applyFont="1" applyBorder="1" applyAlignment="1">
      <alignment vertical="center" readingOrder="1"/>
    </xf>
    <xf numFmtId="0" fontId="11" fillId="0" borderId="10" xfId="0" applyFont="1" applyBorder="1" applyAlignment="1" applyProtection="1">
      <alignment horizontal="center" vertical="center" readingOrder="1"/>
      <protection locked="0"/>
    </xf>
    <xf numFmtId="0" fontId="11" fillId="41" borderId="10" xfId="0" applyFont="1" applyFill="1" applyBorder="1" applyAlignment="1">
      <alignment horizontal="center" vertical="center" readingOrder="1"/>
    </xf>
    <xf numFmtId="0" fontId="13" fillId="41" borderId="10" xfId="0" applyFont="1" applyFill="1" applyBorder="1" applyAlignment="1">
      <alignment horizontal="right" vertical="center" readingOrder="1"/>
    </xf>
    <xf numFmtId="0" fontId="97" fillId="0" borderId="21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97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98" fillId="0" borderId="21" xfId="51" applyFont="1" applyBorder="1" applyAlignment="1">
      <alignment vertical="center" wrapText="1"/>
      <protection/>
    </xf>
    <xf numFmtId="0" fontId="98" fillId="0" borderId="22" xfId="51" applyFont="1" applyBorder="1" applyAlignment="1">
      <alignment vertical="center" wrapText="1"/>
      <protection/>
    </xf>
    <xf numFmtId="0" fontId="98" fillId="0" borderId="0" xfId="51" applyFont="1" applyBorder="1" applyAlignment="1">
      <alignment vertical="center" wrapText="1"/>
      <protection/>
    </xf>
    <xf numFmtId="0" fontId="98" fillId="0" borderId="23" xfId="51" applyFont="1" applyBorder="1" applyAlignment="1">
      <alignment vertical="center" wrapText="1"/>
      <protection/>
    </xf>
    <xf numFmtId="0" fontId="98" fillId="0" borderId="20" xfId="51" applyFont="1" applyBorder="1" applyAlignment="1">
      <alignment vertical="center" wrapText="1"/>
      <protection/>
    </xf>
    <xf numFmtId="0" fontId="98" fillId="0" borderId="24" xfId="51" applyFont="1" applyBorder="1" applyAlignment="1">
      <alignment vertical="center" wrapText="1"/>
      <protection/>
    </xf>
    <xf numFmtId="0" fontId="99" fillId="0" borderId="0" xfId="0" applyFont="1" applyBorder="1" applyAlignment="1">
      <alignment vertical="center"/>
    </xf>
    <xf numFmtId="0" fontId="24" fillId="42" borderId="27" xfId="51" applyFont="1" applyFill="1" applyBorder="1" applyAlignment="1">
      <alignment vertical="center"/>
      <protection/>
    </xf>
    <xf numFmtId="0" fontId="8" fillId="42" borderId="10" xfId="51" applyFont="1" applyFill="1" applyBorder="1" applyAlignment="1">
      <alignment horizontal="center" vertical="center"/>
      <protection/>
    </xf>
    <xf numFmtId="0" fontId="25" fillId="19" borderId="10" xfId="0" applyFont="1" applyFill="1" applyBorder="1" applyAlignment="1">
      <alignment horizontal="center"/>
    </xf>
    <xf numFmtId="0" fontId="6" fillId="0" borderId="27" xfId="51" applyFont="1" applyBorder="1" applyAlignment="1">
      <alignment horizontal="left" vertical="center"/>
      <protection/>
    </xf>
    <xf numFmtId="0" fontId="6" fillId="0" borderId="10" xfId="51" applyFont="1" applyBorder="1" applyAlignment="1">
      <alignment horizontal="left"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6" fillId="42" borderId="10" xfId="51" applyFont="1" applyFill="1" applyBorder="1" applyAlignment="1">
      <alignment horizontal="center" vertical="center"/>
      <protection/>
    </xf>
    <xf numFmtId="0" fontId="26" fillId="0" borderId="10" xfId="50" applyFont="1" applyFill="1" applyBorder="1" applyAlignment="1">
      <alignment horizontal="center" vertical="center"/>
      <protection/>
    </xf>
    <xf numFmtId="0" fontId="26" fillId="19" borderId="10" xfId="50" applyFont="1" applyFill="1" applyBorder="1" applyAlignment="1">
      <alignment horizontal="center" vertical="center"/>
      <protection/>
    </xf>
    <xf numFmtId="0" fontId="6" fillId="43" borderId="10" xfId="51" applyFont="1" applyFill="1" applyBorder="1" applyAlignment="1">
      <alignment horizontal="center" vertical="center"/>
      <protection/>
    </xf>
    <xf numFmtId="0" fontId="19" fillId="43" borderId="10" xfId="51" applyFont="1" applyFill="1" applyBorder="1" applyAlignment="1">
      <alignment horizontal="center" vertical="center" shrinkToFit="1"/>
      <protection/>
    </xf>
    <xf numFmtId="0" fontId="19" fillId="43" borderId="28" xfId="51" applyFont="1" applyFill="1" applyBorder="1" applyAlignment="1">
      <alignment horizontal="center" vertical="center" shrinkToFit="1"/>
      <protection/>
    </xf>
    <xf numFmtId="0" fontId="24" fillId="42" borderId="27" xfId="51" applyFont="1" applyFill="1" applyBorder="1" applyAlignment="1">
      <alignment horizontal="left" vertical="center"/>
      <protection/>
    </xf>
    <xf numFmtId="0" fontId="6" fillId="42" borderId="10" xfId="0" applyFont="1" applyFill="1" applyBorder="1" applyAlignment="1">
      <alignment horizontal="center" vertical="center"/>
    </xf>
    <xf numFmtId="0" fontId="26" fillId="0" borderId="14" xfId="50" applyFont="1" applyFill="1" applyBorder="1" applyAlignment="1">
      <alignment horizontal="center" vertical="center"/>
      <protection/>
    </xf>
    <xf numFmtId="0" fontId="100" fillId="0" borderId="10" xfId="50" applyFont="1" applyFill="1" applyBorder="1" applyAlignment="1">
      <alignment horizontal="center" vertical="center"/>
      <protection/>
    </xf>
    <xf numFmtId="0" fontId="26" fillId="0" borderId="10" xfId="50" applyFont="1" applyFill="1" applyBorder="1" applyAlignment="1">
      <alignment vertical="center"/>
      <protection/>
    </xf>
    <xf numFmtId="0" fontId="6" fillId="0" borderId="29" xfId="51" applyFont="1" applyBorder="1" applyAlignment="1">
      <alignment horizontal="center" vertical="center"/>
      <protection/>
    </xf>
    <xf numFmtId="17" fontId="101" fillId="19" borderId="12" xfId="50" applyNumberFormat="1" applyFont="1" applyFill="1" applyBorder="1" applyAlignment="1">
      <alignment horizontal="center" vertical="center"/>
      <protection/>
    </xf>
    <xf numFmtId="0" fontId="100" fillId="19" borderId="10" xfId="50" applyFont="1" applyFill="1" applyBorder="1" applyAlignment="1">
      <alignment horizontal="center" vertical="center"/>
      <protection/>
    </xf>
    <xf numFmtId="0" fontId="4" fillId="35" borderId="0" xfId="0" applyFont="1" applyFill="1" applyBorder="1" applyAlignment="1">
      <alignment horizontal="left" vertical="center"/>
    </xf>
    <xf numFmtId="0" fontId="102" fillId="0" borderId="0" xfId="50" applyFont="1" applyBorder="1" applyAlignment="1">
      <alignment horizontal="center" vertical="center"/>
      <protection/>
    </xf>
    <xf numFmtId="17" fontId="101" fillId="0" borderId="0" xfId="50" applyNumberFormat="1" applyFont="1" applyBorder="1" applyAlignment="1">
      <alignment horizontal="center" vertical="center"/>
      <protection/>
    </xf>
    <xf numFmtId="0" fontId="26" fillId="44" borderId="0" xfId="50" applyFont="1" applyFill="1" applyBorder="1" applyAlignment="1">
      <alignment horizontal="center" vertical="center"/>
      <protection/>
    </xf>
    <xf numFmtId="0" fontId="26" fillId="45" borderId="0" xfId="50" applyFont="1" applyFill="1" applyBorder="1" applyAlignment="1">
      <alignment horizontal="center" vertical="center"/>
      <protection/>
    </xf>
    <xf numFmtId="0" fontId="4" fillId="35" borderId="30" xfId="0" applyFont="1" applyFill="1" applyBorder="1" applyAlignment="1">
      <alignment vertical="center"/>
    </xf>
    <xf numFmtId="0" fontId="26" fillId="0" borderId="18" xfId="51" applyFont="1" applyBorder="1" applyAlignment="1">
      <alignment horizontal="left" vertical="center"/>
      <protection/>
    </xf>
    <xf numFmtId="0" fontId="102" fillId="0" borderId="31" xfId="50" applyFont="1" applyBorder="1" applyAlignment="1">
      <alignment horizontal="center" vertical="center"/>
      <protection/>
    </xf>
    <xf numFmtId="0" fontId="26" fillId="35" borderId="30" xfId="0" applyFont="1" applyFill="1" applyBorder="1" applyAlignment="1">
      <alignment horizontal="center" vertical="center"/>
    </xf>
    <xf numFmtId="0" fontId="26" fillId="35" borderId="18" xfId="0" applyFont="1" applyFill="1" applyBorder="1" applyAlignment="1">
      <alignment horizontal="center" vertical="center"/>
    </xf>
    <xf numFmtId="0" fontId="26" fillId="0" borderId="31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37" borderId="0" xfId="51" applyFont="1" applyFill="1" applyBorder="1" applyAlignment="1">
      <alignment vertical="center"/>
      <protection/>
    </xf>
    <xf numFmtId="0" fontId="26" fillId="0" borderId="32" xfId="51" applyFont="1" applyBorder="1" applyAlignment="1">
      <alignment vertical="center"/>
      <protection/>
    </xf>
    <xf numFmtId="0" fontId="26" fillId="0" borderId="17" xfId="51" applyFont="1" applyBorder="1" applyAlignment="1">
      <alignment vertical="center"/>
      <protection/>
    </xf>
    <xf numFmtId="0" fontId="6" fillId="0" borderId="17" xfId="51" applyFont="1" applyBorder="1" applyAlignment="1">
      <alignment vertical="center"/>
      <protection/>
    </xf>
    <xf numFmtId="0" fontId="6" fillId="0" borderId="29" xfId="51" applyFont="1" applyBorder="1" applyAlignment="1">
      <alignment vertical="center"/>
      <protection/>
    </xf>
    <xf numFmtId="0" fontId="26" fillId="45" borderId="30" xfId="0" applyFont="1" applyFill="1" applyBorder="1" applyAlignment="1" applyProtection="1">
      <alignment horizontal="center" vertical="center"/>
      <protection/>
    </xf>
    <xf numFmtId="0" fontId="99" fillId="0" borderId="18" xfId="0" applyFont="1" applyBorder="1" applyAlignment="1">
      <alignment horizontal="center" vertical="center"/>
    </xf>
    <xf numFmtId="0" fontId="26" fillId="35" borderId="31" xfId="51" applyFont="1" applyFill="1" applyBorder="1" applyAlignment="1">
      <alignment horizontal="center" vertical="center"/>
      <protection/>
    </xf>
    <xf numFmtId="0" fontId="26" fillId="0" borderId="18" xfId="51" applyFont="1" applyBorder="1" applyAlignment="1">
      <alignment vertical="center"/>
      <protection/>
    </xf>
    <xf numFmtId="0" fontId="26" fillId="0" borderId="0" xfId="51" applyFont="1" applyBorder="1" applyAlignment="1">
      <alignment vertical="center"/>
      <protection/>
    </xf>
    <xf numFmtId="0" fontId="6" fillId="0" borderId="31" xfId="51" applyFont="1" applyBorder="1" applyAlignment="1">
      <alignment vertical="center"/>
      <protection/>
    </xf>
    <xf numFmtId="0" fontId="99" fillId="0" borderId="30" xfId="0" applyFont="1" applyBorder="1" applyAlignment="1">
      <alignment horizontal="center" vertical="center"/>
    </xf>
    <xf numFmtId="0" fontId="26" fillId="45" borderId="18" xfId="0" applyFont="1" applyFill="1" applyBorder="1" applyAlignment="1" applyProtection="1">
      <alignment horizontal="center" vertical="center"/>
      <protection/>
    </xf>
    <xf numFmtId="0" fontId="26" fillId="0" borderId="0" xfId="50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99" fillId="0" borderId="31" xfId="0" applyFont="1" applyBorder="1" applyAlignment="1">
      <alignment horizontal="center" vertical="center"/>
    </xf>
    <xf numFmtId="0" fontId="99" fillId="0" borderId="0" xfId="51" applyFont="1" applyBorder="1" applyAlignment="1">
      <alignment vertical="center"/>
      <protection/>
    </xf>
    <xf numFmtId="0" fontId="99" fillId="0" borderId="18" xfId="51" applyFont="1" applyBorder="1" applyAlignment="1">
      <alignment vertical="center"/>
      <protection/>
    </xf>
    <xf numFmtId="0" fontId="99" fillId="0" borderId="0" xfId="51" applyFont="1" applyBorder="1" applyAlignment="1">
      <alignment vertical="center"/>
      <protection/>
    </xf>
    <xf numFmtId="0" fontId="99" fillId="0" borderId="31" xfId="51" applyFont="1" applyBorder="1" applyAlignment="1">
      <alignment vertical="center"/>
      <protection/>
    </xf>
    <xf numFmtId="0" fontId="66" fillId="45" borderId="19" xfId="0" applyFont="1" applyFill="1" applyBorder="1" applyAlignment="1" applyProtection="1">
      <alignment horizontal="center" vertical="center"/>
      <protection/>
    </xf>
    <xf numFmtId="0" fontId="26" fillId="35" borderId="33" xfId="51" applyFont="1" applyFill="1" applyBorder="1" applyAlignment="1">
      <alignment horizontal="center" vertical="center"/>
      <protection/>
    </xf>
    <xf numFmtId="0" fontId="99" fillId="0" borderId="18" xfId="51" applyFont="1" applyBorder="1" applyAlignment="1">
      <alignment vertical="center"/>
      <protection/>
    </xf>
    <xf numFmtId="0" fontId="4" fillId="45" borderId="30" xfId="0" applyFont="1" applyFill="1" applyBorder="1" applyAlignment="1" applyProtection="1">
      <alignment horizontal="center" vertical="center"/>
      <protection/>
    </xf>
    <xf numFmtId="0" fontId="66" fillId="45" borderId="0" xfId="0" applyFont="1" applyFill="1" applyBorder="1" applyAlignment="1" applyProtection="1">
      <alignment horizontal="center" vertical="center"/>
      <protection/>
    </xf>
    <xf numFmtId="0" fontId="26" fillId="35" borderId="0" xfId="51" applyFont="1" applyFill="1" applyBorder="1" applyAlignment="1">
      <alignment horizontal="center" vertical="center"/>
      <protection/>
    </xf>
    <xf numFmtId="0" fontId="99" fillId="0" borderId="19" xfId="51" applyFont="1" applyBorder="1" applyAlignment="1">
      <alignment vertical="center"/>
      <protection/>
    </xf>
    <xf numFmtId="0" fontId="99" fillId="0" borderId="20" xfId="51" applyFont="1" applyBorder="1" applyAlignment="1">
      <alignment vertical="center"/>
      <protection/>
    </xf>
    <xf numFmtId="0" fontId="99" fillId="0" borderId="33" xfId="51" applyFont="1" applyBorder="1" applyAlignment="1">
      <alignment vertical="center"/>
      <protection/>
    </xf>
    <xf numFmtId="0" fontId="0" fillId="0" borderId="30" xfId="0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4" fillId="45" borderId="26" xfId="0" applyFont="1" applyFill="1" applyBorder="1" applyAlignment="1" applyProtection="1">
      <alignment horizontal="center" vertical="center"/>
      <protection/>
    </xf>
    <xf numFmtId="0" fontId="11" fillId="0" borderId="29" xfId="0" applyFont="1" applyBorder="1" applyAlignment="1">
      <alignment wrapText="1"/>
    </xf>
    <xf numFmtId="0" fontId="12" fillId="0" borderId="0" xfId="0" applyFont="1" applyAlignment="1">
      <alignment/>
    </xf>
    <xf numFmtId="0" fontId="11" fillId="0" borderId="31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10" xfId="51" applyFont="1" applyFill="1" applyBorder="1" applyAlignment="1">
      <alignment horizontal="center" vertical="center"/>
      <protection/>
    </xf>
    <xf numFmtId="1" fontId="7" fillId="0" borderId="34" xfId="48" applyNumberFormat="1" applyFont="1" applyFill="1" applyBorder="1" applyAlignment="1">
      <alignment horizontal="center" vertical="center" shrinkToFit="1"/>
      <protection/>
    </xf>
    <xf numFmtId="0" fontId="14" fillId="40" borderId="10" xfId="51" applyFont="1" applyFill="1" applyBorder="1" applyAlignment="1">
      <alignment horizontal="center" vertical="center" shrinkToFit="1"/>
      <protection/>
    </xf>
    <xf numFmtId="1" fontId="7" fillId="0" borderId="19" xfId="48" applyNumberFormat="1" applyFont="1" applyFill="1" applyBorder="1" applyAlignment="1">
      <alignment horizontal="center" vertical="center" shrinkToFit="1"/>
      <protection/>
    </xf>
    <xf numFmtId="1" fontId="7" fillId="0" borderId="0" xfId="48" applyNumberFormat="1" applyFont="1" applyFill="1" applyBorder="1" applyAlignment="1">
      <alignment horizontal="center" vertical="center" shrinkToFit="1"/>
      <protection/>
    </xf>
    <xf numFmtId="0" fontId="7" fillId="0" borderId="14" xfId="0" applyFont="1" applyBorder="1" applyAlignment="1">
      <alignment horizontal="center" vertical="center" readingOrder="1"/>
    </xf>
    <xf numFmtId="0" fontId="10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readingOrder="1"/>
    </xf>
    <xf numFmtId="0" fontId="14" fillId="9" borderId="10" xfId="0" applyFont="1" applyFill="1" applyBorder="1" applyAlignment="1">
      <alignment horizontal="center" vertical="center"/>
    </xf>
    <xf numFmtId="1" fontId="7" fillId="0" borderId="10" xfId="48" applyNumberFormat="1" applyFont="1" applyFill="1" applyBorder="1" applyAlignment="1">
      <alignment horizontal="center" vertical="center" shrinkToFit="1"/>
      <protection/>
    </xf>
    <xf numFmtId="0" fontId="11" fillId="0" borderId="10" xfId="0" applyFont="1" applyBorder="1" applyAlignment="1" applyProtection="1">
      <alignment vertical="center" readingOrder="1"/>
      <protection/>
    </xf>
    <xf numFmtId="0" fontId="10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/>
    </xf>
    <xf numFmtId="0" fontId="30" fillId="33" borderId="12" xfId="0" applyFont="1" applyFill="1" applyBorder="1" applyAlignment="1">
      <alignment shrinkToFit="1"/>
    </xf>
    <xf numFmtId="0" fontId="23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shrinkToFit="1"/>
    </xf>
    <xf numFmtId="0" fontId="33" fillId="33" borderId="13" xfId="0" applyFont="1" applyFill="1" applyBorder="1" applyAlignment="1">
      <alignment/>
    </xf>
    <xf numFmtId="0" fontId="30" fillId="33" borderId="13" xfId="0" applyFont="1" applyFill="1" applyBorder="1" applyAlignment="1">
      <alignment shrinkToFi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104" fillId="0" borderId="0" xfId="0" applyFont="1" applyFill="1" applyBorder="1" applyAlignment="1">
      <alignment wrapText="1"/>
    </xf>
    <xf numFmtId="0" fontId="34" fillId="46" borderId="10" xfId="0" applyFont="1" applyFill="1" applyBorder="1" applyAlignment="1">
      <alignment horizontal="center" vertical="center"/>
    </xf>
    <xf numFmtId="0" fontId="14" fillId="47" borderId="10" xfId="0" applyFont="1" applyFill="1" applyBorder="1" applyAlignment="1">
      <alignment horizontal="center"/>
    </xf>
    <xf numFmtId="0" fontId="34" fillId="0" borderId="27" xfId="50" applyFont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 vertical="center"/>
    </xf>
    <xf numFmtId="0" fontId="34" fillId="48" borderId="10" xfId="0" applyFont="1" applyFill="1" applyBorder="1" applyAlignment="1">
      <alignment horizontal="center" vertical="center"/>
    </xf>
    <xf numFmtId="17" fontId="36" fillId="0" borderId="10" xfId="50" applyNumberFormat="1" applyFont="1" applyBorder="1" applyAlignment="1">
      <alignment horizontal="center" vertical="center"/>
      <protection/>
    </xf>
    <xf numFmtId="0" fontId="37" fillId="37" borderId="10" xfId="50" applyFont="1" applyFill="1" applyBorder="1" applyAlignment="1">
      <alignment horizontal="center" vertical="center"/>
      <protection/>
    </xf>
    <xf numFmtId="0" fontId="37" fillId="49" borderId="10" xfId="50" applyFont="1" applyFill="1" applyBorder="1" applyAlignment="1">
      <alignment horizontal="center" vertical="center"/>
      <protection/>
    </xf>
    <xf numFmtId="0" fontId="14" fillId="35" borderId="10" xfId="50" applyFont="1" applyFill="1" applyBorder="1" applyAlignment="1">
      <alignment horizontal="center" vertical="center"/>
      <protection/>
    </xf>
    <xf numFmtId="0" fontId="36" fillId="35" borderId="10" xfId="0" applyFont="1" applyFill="1" applyBorder="1" applyAlignment="1">
      <alignment horizontal="center" vertical="center" shrinkToFit="1"/>
    </xf>
    <xf numFmtId="0" fontId="36" fillId="35" borderId="28" xfId="0" applyFont="1" applyFill="1" applyBorder="1" applyAlignment="1">
      <alignment horizontal="center" vertical="center" shrinkToFit="1"/>
    </xf>
    <xf numFmtId="0" fontId="105" fillId="0" borderId="0" xfId="0" applyFont="1" applyAlignment="1">
      <alignment/>
    </xf>
    <xf numFmtId="0" fontId="34" fillId="37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49" borderId="10" xfId="50" applyFont="1" applyFill="1" applyBorder="1" applyAlignment="1">
      <alignment horizontal="center" vertical="center"/>
      <protection/>
    </xf>
    <xf numFmtId="0" fontId="34" fillId="35" borderId="27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106" fillId="49" borderId="10" xfId="50" applyFont="1" applyFill="1" applyBorder="1" applyAlignment="1">
      <alignment horizontal="center" vertical="center"/>
      <protection/>
    </xf>
    <xf numFmtId="0" fontId="38" fillId="37" borderId="10" xfId="50" applyFont="1" applyFill="1" applyBorder="1" applyAlignment="1">
      <alignment horizontal="center" vertical="center"/>
      <protection/>
    </xf>
    <xf numFmtId="0" fontId="107" fillId="49" borderId="10" xfId="50" applyFont="1" applyFill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105" fillId="0" borderId="0" xfId="0" applyFont="1" applyBorder="1" applyAlignment="1">
      <alignment/>
    </xf>
    <xf numFmtId="0" fontId="108" fillId="0" borderId="0" xfId="0" applyFont="1" applyBorder="1" applyAlignment="1">
      <alignment horizontal="center"/>
    </xf>
    <xf numFmtId="0" fontId="108" fillId="0" borderId="0" xfId="0" applyFont="1" applyBorder="1" applyAlignment="1">
      <alignment/>
    </xf>
    <xf numFmtId="0" fontId="108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08" fillId="0" borderId="10" xfId="49" applyFont="1" applyBorder="1" applyAlignment="1">
      <alignment horizontal="center" vertical="center"/>
      <protection/>
    </xf>
    <xf numFmtId="0" fontId="109" fillId="0" borderId="0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/>
    </xf>
    <xf numFmtId="0" fontId="112" fillId="0" borderId="0" xfId="0" applyFont="1" applyBorder="1" applyAlignment="1">
      <alignment horizontal="center" vertical="center"/>
    </xf>
    <xf numFmtId="0" fontId="113" fillId="0" borderId="0" xfId="0" applyFont="1" applyBorder="1" applyAlignment="1">
      <alignment horizontal="center"/>
    </xf>
    <xf numFmtId="0" fontId="111" fillId="0" borderId="32" xfId="0" applyFont="1" applyBorder="1" applyAlignment="1">
      <alignment horizontal="center" vertical="center"/>
    </xf>
    <xf numFmtId="0" fontId="111" fillId="0" borderId="17" xfId="0" applyFont="1" applyBorder="1" applyAlignment="1">
      <alignment vertical="center"/>
    </xf>
    <xf numFmtId="0" fontId="113" fillId="0" borderId="17" xfId="0" applyFont="1" applyBorder="1" applyAlignment="1">
      <alignment/>
    </xf>
    <xf numFmtId="0" fontId="113" fillId="0" borderId="29" xfId="0" applyFont="1" applyBorder="1" applyAlignment="1">
      <alignment/>
    </xf>
    <xf numFmtId="0" fontId="113" fillId="0" borderId="0" xfId="0" applyFont="1" applyBorder="1" applyAlignment="1">
      <alignment/>
    </xf>
    <xf numFmtId="0" fontId="108" fillId="0" borderId="32" xfId="0" applyFont="1" applyBorder="1" applyAlignment="1">
      <alignment horizontal="left" vertical="center"/>
    </xf>
    <xf numFmtId="0" fontId="108" fillId="0" borderId="17" xfId="0" applyFont="1" applyBorder="1" applyAlignment="1">
      <alignment horizontal="left" vertical="center"/>
    </xf>
    <xf numFmtId="0" fontId="108" fillId="0" borderId="29" xfId="0" applyFont="1" applyBorder="1" applyAlignment="1">
      <alignment horizontal="left" vertical="center"/>
    </xf>
    <xf numFmtId="0" fontId="111" fillId="0" borderId="18" xfId="0" applyFont="1" applyBorder="1" applyAlignment="1">
      <alignment horizontal="center" vertical="center"/>
    </xf>
    <xf numFmtId="0" fontId="111" fillId="0" borderId="0" xfId="0" applyFont="1" applyBorder="1" applyAlignment="1">
      <alignment vertical="center"/>
    </xf>
    <xf numFmtId="0" fontId="111" fillId="0" borderId="0" xfId="0" applyFont="1" applyBorder="1" applyAlignment="1">
      <alignment/>
    </xf>
    <xf numFmtId="0" fontId="111" fillId="0" borderId="31" xfId="0" applyFont="1" applyBorder="1" applyAlignment="1">
      <alignment/>
    </xf>
    <xf numFmtId="0" fontId="108" fillId="0" borderId="18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8" fillId="0" borderId="31" xfId="0" applyFont="1" applyBorder="1" applyAlignment="1">
      <alignment horizontal="left" vertical="center"/>
    </xf>
    <xf numFmtId="0" fontId="108" fillId="0" borderId="0" xfId="0" applyFont="1" applyBorder="1" applyAlignment="1">
      <alignment/>
    </xf>
    <xf numFmtId="0" fontId="108" fillId="0" borderId="18" xfId="0" applyFont="1" applyBorder="1" applyAlignment="1">
      <alignment horizontal="center"/>
    </xf>
    <xf numFmtId="0" fontId="108" fillId="0" borderId="31" xfId="0" applyFont="1" applyBorder="1" applyAlignment="1">
      <alignment/>
    </xf>
    <xf numFmtId="0" fontId="108" fillId="0" borderId="19" xfId="0" applyFont="1" applyBorder="1" applyAlignment="1">
      <alignment horizontal="center"/>
    </xf>
    <xf numFmtId="0" fontId="108" fillId="0" borderId="20" xfId="0" applyFont="1" applyBorder="1" applyAlignment="1">
      <alignment/>
    </xf>
    <xf numFmtId="0" fontId="108" fillId="0" borderId="33" xfId="0" applyFont="1" applyBorder="1" applyAlignment="1">
      <alignment/>
    </xf>
    <xf numFmtId="0" fontId="39" fillId="50" borderId="10" xfId="0" applyFont="1" applyFill="1" applyBorder="1" applyAlignment="1">
      <alignment horizontal="center" vertical="center"/>
    </xf>
    <xf numFmtId="0" fontId="39" fillId="9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51" borderId="27" xfId="0" applyFont="1" applyFill="1" applyBorder="1" applyAlignment="1">
      <alignment horizontal="center" vertical="center"/>
    </xf>
    <xf numFmtId="0" fontId="40" fillId="51" borderId="10" xfId="0" applyFont="1" applyFill="1" applyBorder="1" applyAlignment="1">
      <alignment horizontal="center" vertical="center"/>
    </xf>
    <xf numFmtId="49" fontId="40" fillId="51" borderId="10" xfId="0" applyNumberFormat="1" applyFont="1" applyFill="1" applyBorder="1" applyAlignment="1">
      <alignment horizontal="center" vertical="center"/>
    </xf>
    <xf numFmtId="0" fontId="40" fillId="0" borderId="10" xfId="50" applyFont="1" applyFill="1" applyBorder="1" applyAlignment="1">
      <alignment horizontal="center" vertical="center"/>
      <protection/>
    </xf>
    <xf numFmtId="0" fontId="40" fillId="9" borderId="10" xfId="50" applyFont="1" applyFill="1" applyBorder="1" applyAlignment="1">
      <alignment horizontal="center" vertical="center"/>
      <protection/>
    </xf>
    <xf numFmtId="0" fontId="40" fillId="52" borderId="10" xfId="0" applyFont="1" applyFill="1" applyBorder="1" applyAlignment="1">
      <alignment horizontal="center" vertical="center"/>
    </xf>
    <xf numFmtId="2" fontId="40" fillId="52" borderId="10" xfId="0" applyNumberFormat="1" applyFont="1" applyFill="1" applyBorder="1" applyAlignment="1">
      <alignment horizontal="center" vertical="center" shrinkToFit="1"/>
    </xf>
    <xf numFmtId="2" fontId="40" fillId="52" borderId="28" xfId="0" applyNumberFormat="1" applyFont="1" applyFill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39" fillId="50" borderId="27" xfId="0" applyFont="1" applyFill="1" applyBorder="1" applyAlignment="1">
      <alignment horizontal="center" vertical="center"/>
    </xf>
    <xf numFmtId="0" fontId="41" fillId="0" borderId="10" xfId="50" applyFont="1" applyFill="1" applyBorder="1" applyAlignment="1">
      <alignment horizontal="center" vertical="center"/>
      <protection/>
    </xf>
    <xf numFmtId="0" fontId="41" fillId="9" borderId="10" xfId="50" applyFont="1" applyFill="1" applyBorder="1" applyAlignment="1">
      <alignment horizontal="center" vertical="center"/>
      <protection/>
    </xf>
    <xf numFmtId="0" fontId="39" fillId="0" borderId="10" xfId="50" applyFont="1" applyFill="1" applyBorder="1" applyAlignment="1">
      <alignment horizontal="center" vertical="center"/>
      <protection/>
    </xf>
    <xf numFmtId="0" fontId="114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52" borderId="12" xfId="0" applyFont="1" applyFill="1" applyBorder="1" applyAlignment="1">
      <alignment horizontal="center" vertical="center"/>
    </xf>
    <xf numFmtId="2" fontId="40" fillId="52" borderId="12" xfId="0" applyNumberFormat="1" applyFont="1" applyFill="1" applyBorder="1" applyAlignment="1">
      <alignment horizontal="center" vertical="center" shrinkToFit="1"/>
    </xf>
    <xf numFmtId="2" fontId="40" fillId="52" borderId="35" xfId="0" applyNumberFormat="1" applyFont="1" applyFill="1" applyBorder="1" applyAlignment="1">
      <alignment horizontal="center" vertical="center" shrinkToFit="1"/>
    </xf>
    <xf numFmtId="0" fontId="114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50" applyFont="1" applyFill="1" applyBorder="1" applyAlignment="1">
      <alignment horizontal="center" vertical="center"/>
      <protection/>
    </xf>
    <xf numFmtId="2" fontId="40" fillId="0" borderId="0" xfId="0" applyNumberFormat="1" applyFont="1" applyFill="1" applyBorder="1" applyAlignment="1">
      <alignment horizontal="center" vertical="center" shrinkToFit="1"/>
    </xf>
    <xf numFmtId="0" fontId="41" fillId="0" borderId="0" xfId="50" applyFont="1" applyFill="1" applyBorder="1" applyAlignment="1">
      <alignment horizontal="center" vertical="center"/>
      <protection/>
    </xf>
    <xf numFmtId="0" fontId="40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5" fillId="0" borderId="23" xfId="0" applyFont="1" applyBorder="1" applyAlignment="1">
      <alignment horizontal="center" vertical="center"/>
    </xf>
    <xf numFmtId="0" fontId="40" fillId="51" borderId="13" xfId="0" applyFont="1" applyFill="1" applyBorder="1" applyAlignment="1">
      <alignment horizontal="center" vertical="center"/>
    </xf>
    <xf numFmtId="0" fontId="40" fillId="51" borderId="0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115" fillId="0" borderId="30" xfId="0" applyFont="1" applyBorder="1" applyAlignment="1">
      <alignment horizontal="center" vertical="center"/>
    </xf>
    <xf numFmtId="0" fontId="114" fillId="51" borderId="0" xfId="0" applyFont="1" applyFill="1" applyBorder="1" applyAlignment="1">
      <alignment horizontal="center" vertical="center"/>
    </xf>
    <xf numFmtId="0" fontId="115" fillId="0" borderId="25" xfId="0" applyFont="1" applyBorder="1" applyAlignment="1">
      <alignment horizontal="center" vertical="center"/>
    </xf>
    <xf numFmtId="0" fontId="115" fillId="0" borderId="26" xfId="0" applyFont="1" applyBorder="1" applyAlignment="1">
      <alignment horizontal="center" vertical="center"/>
    </xf>
    <xf numFmtId="0" fontId="115" fillId="0" borderId="36" xfId="0" applyFont="1" applyBorder="1" applyAlignment="1">
      <alignment horizontal="center" vertical="center"/>
    </xf>
    <xf numFmtId="0" fontId="7" fillId="33" borderId="10" xfId="51" applyFont="1" applyFill="1" applyBorder="1" applyAlignment="1">
      <alignment horizontal="center" vertical="center" shrinkToFit="1"/>
      <protection/>
    </xf>
    <xf numFmtId="0" fontId="7" fillId="33" borderId="11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37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7" fillId="33" borderId="14" xfId="51" applyFont="1" applyFill="1" applyBorder="1" applyAlignment="1">
      <alignment horizontal="center" vertical="center" shrinkToFit="1"/>
      <protection/>
    </xf>
    <xf numFmtId="0" fontId="22" fillId="53" borderId="11" xfId="0" applyFont="1" applyFill="1" applyBorder="1" applyAlignment="1">
      <alignment horizontal="center" vertical="center"/>
    </xf>
    <xf numFmtId="0" fontId="22" fillId="53" borderId="37" xfId="0" applyFont="1" applyFill="1" applyBorder="1" applyAlignment="1">
      <alignment horizontal="center" vertical="center"/>
    </xf>
    <xf numFmtId="0" fontId="22" fillId="53" borderId="14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/>
    </xf>
    <xf numFmtId="0" fontId="22" fillId="9" borderId="3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2" fillId="54" borderId="11" xfId="0" applyFont="1" applyFill="1" applyBorder="1" applyAlignment="1">
      <alignment horizontal="center" vertical="center"/>
    </xf>
    <xf numFmtId="0" fontId="22" fillId="54" borderId="37" xfId="0" applyFont="1" applyFill="1" applyBorder="1" applyAlignment="1">
      <alignment horizontal="center" vertical="center"/>
    </xf>
    <xf numFmtId="0" fontId="22" fillId="54" borderId="14" xfId="0" applyFont="1" applyFill="1" applyBorder="1" applyAlignment="1">
      <alignment horizontal="center" vertical="center"/>
    </xf>
    <xf numFmtId="0" fontId="108" fillId="0" borderId="13" xfId="0" applyFont="1" applyBorder="1" applyAlignment="1">
      <alignment horizontal="left" vertical="center"/>
    </xf>
    <xf numFmtId="0" fontId="105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34" fillId="46" borderId="10" xfId="0" applyFont="1" applyFill="1" applyBorder="1" applyAlignment="1">
      <alignment horizontal="center" vertical="center"/>
    </xf>
    <xf numFmtId="0" fontId="35" fillId="46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/>
    </xf>
    <xf numFmtId="0" fontId="35" fillId="46" borderId="10" xfId="0" applyFont="1" applyFill="1" applyBorder="1" applyAlignment="1">
      <alignment horizontal="center" shrinkToFit="1"/>
    </xf>
    <xf numFmtId="0" fontId="108" fillId="0" borderId="10" xfId="0" applyFont="1" applyBorder="1" applyAlignment="1">
      <alignment horizontal="center"/>
    </xf>
    <xf numFmtId="0" fontId="108" fillId="0" borderId="38" xfId="0" applyFont="1" applyBorder="1" applyAlignment="1">
      <alignment horizontal="left" vertical="center"/>
    </xf>
    <xf numFmtId="0" fontId="35" fillId="46" borderId="28" xfId="0" applyFont="1" applyFill="1" applyBorder="1" applyAlignment="1">
      <alignment horizontal="center" shrinkToFit="1"/>
    </xf>
    <xf numFmtId="0" fontId="34" fillId="46" borderId="27" xfId="0" applyFont="1" applyFill="1" applyBorder="1" applyAlignment="1">
      <alignment horizontal="center" vertical="center"/>
    </xf>
    <xf numFmtId="0" fontId="116" fillId="55" borderId="11" xfId="50" applyFont="1" applyFill="1" applyBorder="1" applyAlignment="1">
      <alignment horizontal="center" vertical="center"/>
      <protection/>
    </xf>
    <xf numFmtId="0" fontId="116" fillId="55" borderId="37" xfId="50" applyFont="1" applyFill="1" applyBorder="1" applyAlignment="1">
      <alignment horizontal="center" vertical="center"/>
      <protection/>
    </xf>
    <xf numFmtId="0" fontId="104" fillId="0" borderId="39" xfId="0" applyFont="1" applyBorder="1" applyAlignment="1">
      <alignment horizontal="center" wrapText="1"/>
    </xf>
    <xf numFmtId="0" fontId="104" fillId="0" borderId="21" xfId="0" applyFont="1" applyBorder="1" applyAlignment="1">
      <alignment horizontal="center" wrapText="1"/>
    </xf>
    <xf numFmtId="0" fontId="104" fillId="0" borderId="30" xfId="0" applyFont="1" applyBorder="1" applyAlignment="1">
      <alignment horizontal="center" wrapText="1"/>
    </xf>
    <xf numFmtId="0" fontId="104" fillId="0" borderId="0" xfId="0" applyFont="1" applyBorder="1" applyAlignment="1">
      <alignment horizontal="center" wrapText="1"/>
    </xf>
    <xf numFmtId="0" fontId="104" fillId="0" borderId="40" xfId="0" applyFont="1" applyBorder="1" applyAlignment="1">
      <alignment horizontal="center" wrapText="1"/>
    </xf>
    <xf numFmtId="0" fontId="104" fillId="0" borderId="20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0" fontId="117" fillId="0" borderId="0" xfId="0" applyFont="1" applyBorder="1" applyAlignment="1">
      <alignment horizontal="center" vertical="top"/>
    </xf>
    <xf numFmtId="0" fontId="39" fillId="52" borderId="28" xfId="0" applyFont="1" applyFill="1" applyBorder="1" applyAlignment="1">
      <alignment horizontal="center" vertical="center" shrinkToFit="1"/>
    </xf>
    <xf numFmtId="0" fontId="39" fillId="50" borderId="27" xfId="0" applyFont="1" applyFill="1" applyBorder="1" applyAlignment="1">
      <alignment horizontal="center" vertical="center"/>
    </xf>
    <xf numFmtId="0" fontId="39" fillId="50" borderId="10" xfId="0" applyFont="1" applyFill="1" applyBorder="1" applyAlignment="1">
      <alignment horizontal="center" vertical="center" wrapText="1"/>
    </xf>
    <xf numFmtId="0" fontId="39" fillId="50" borderId="10" xfId="0" applyFont="1" applyFill="1" applyBorder="1" applyAlignment="1">
      <alignment horizontal="center" vertical="center"/>
    </xf>
    <xf numFmtId="0" fontId="39" fillId="52" borderId="10" xfId="0" applyFont="1" applyFill="1" applyBorder="1" applyAlignment="1">
      <alignment horizontal="center" vertical="center"/>
    </xf>
    <xf numFmtId="0" fontId="39" fillId="52" borderId="10" xfId="0" applyFont="1" applyFill="1" applyBorder="1" applyAlignment="1">
      <alignment horizontal="center" vertical="center" shrinkToFit="1"/>
    </xf>
    <xf numFmtId="0" fontId="40" fillId="0" borderId="11" xfId="50" applyFont="1" applyFill="1" applyBorder="1" applyAlignment="1">
      <alignment horizontal="center" vertical="center"/>
      <protection/>
    </xf>
    <xf numFmtId="0" fontId="40" fillId="0" borderId="37" xfId="50" applyFont="1" applyFill="1" applyBorder="1" applyAlignment="1">
      <alignment horizontal="center" vertical="center"/>
      <protection/>
    </xf>
    <xf numFmtId="0" fontId="40" fillId="0" borderId="14" xfId="50" applyFont="1" applyFill="1" applyBorder="1" applyAlignment="1">
      <alignment horizontal="center" vertical="center"/>
      <protection/>
    </xf>
    <xf numFmtId="0" fontId="97" fillId="0" borderId="4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8" fillId="43" borderId="28" xfId="51" applyFont="1" applyFill="1" applyBorder="1" applyAlignment="1">
      <alignment horizontal="center" vertical="center" shrinkToFit="1"/>
      <protection/>
    </xf>
    <xf numFmtId="0" fontId="18" fillId="43" borderId="10" xfId="51" applyFont="1" applyFill="1" applyBorder="1" applyAlignment="1">
      <alignment horizontal="center" vertical="center"/>
      <protection/>
    </xf>
    <xf numFmtId="0" fontId="8" fillId="43" borderId="10" xfId="51" applyFont="1" applyFill="1" applyBorder="1" applyAlignment="1">
      <alignment horizontal="center" vertical="center" shrinkToFit="1"/>
      <protection/>
    </xf>
    <xf numFmtId="0" fontId="8" fillId="42" borderId="10" xfId="51" applyFont="1" applyFill="1" applyBorder="1" applyAlignment="1">
      <alignment horizontal="center" vertical="center"/>
      <protection/>
    </xf>
    <xf numFmtId="0" fontId="98" fillId="0" borderId="39" xfId="51" applyFont="1" applyBorder="1" applyAlignment="1">
      <alignment horizontal="center" vertical="center" wrapText="1"/>
      <protection/>
    </xf>
    <xf numFmtId="0" fontId="98" fillId="0" borderId="21" xfId="51" applyFont="1" applyBorder="1" applyAlignment="1">
      <alignment horizontal="center" vertical="center" wrapText="1"/>
      <protection/>
    </xf>
    <xf numFmtId="0" fontId="98" fillId="0" borderId="30" xfId="51" applyFont="1" applyBorder="1" applyAlignment="1">
      <alignment horizontal="center" vertical="center" wrapText="1"/>
      <protection/>
    </xf>
    <xf numFmtId="0" fontId="98" fillId="0" borderId="0" xfId="51" applyFont="1" applyBorder="1" applyAlignment="1">
      <alignment horizontal="center" vertical="center" wrapText="1"/>
      <protection/>
    </xf>
    <xf numFmtId="0" fontId="98" fillId="0" borderId="40" xfId="51" applyFont="1" applyBorder="1" applyAlignment="1">
      <alignment horizontal="center" vertical="center" wrapText="1"/>
      <protection/>
    </xf>
    <xf numFmtId="0" fontId="98" fillId="0" borderId="20" xfId="51" applyFont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 shrinkToFit="1"/>
      <protection/>
    </xf>
    <xf numFmtId="0" fontId="7" fillId="33" borderId="13" xfId="51" applyFont="1" applyFill="1" applyBorder="1" applyAlignment="1">
      <alignment horizontal="center" vertical="center" shrinkToFit="1"/>
      <protection/>
    </xf>
    <xf numFmtId="0" fontId="7" fillId="33" borderId="12" xfId="51" applyFont="1" applyFill="1" applyBorder="1" applyAlignment="1">
      <alignment horizontal="center" vertical="center"/>
      <protection/>
    </xf>
    <xf numFmtId="0" fontId="7" fillId="33" borderId="13" xfId="51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rmal 4 2" xfId="50"/>
    <cellStyle name="Normal 5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1</xdr:col>
      <xdr:colOff>609600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1038225" cy="4667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66675</xdr:rowOff>
    </xdr:from>
    <xdr:to>
      <xdr:col>1</xdr:col>
      <xdr:colOff>523875</xdr:colOff>
      <xdr:row>2</xdr:row>
      <xdr:rowOff>238125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381125" cy="8191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66675</xdr:rowOff>
    </xdr:from>
    <xdr:to>
      <xdr:col>1</xdr:col>
      <xdr:colOff>1047750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905000" cy="771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809625</xdr:colOff>
      <xdr:row>2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="60" zoomScaleNormal="60" zoomScalePageLayoutView="0" workbookViewId="0" topLeftCell="A1">
      <selection activeCell="A1" sqref="A1:AL51"/>
    </sheetView>
  </sheetViews>
  <sheetFormatPr defaultColWidth="4.421875" defaultRowHeight="15"/>
  <cols>
    <col min="1" max="1" width="15.28125" style="1" bestFit="1" customWidth="1"/>
    <col min="2" max="2" width="40.28125" style="1" customWidth="1"/>
    <col min="3" max="3" width="17.28125" style="1" customWidth="1"/>
    <col min="4" max="4" width="10.7109375" style="1" customWidth="1"/>
    <col min="5" max="37" width="6.00390625" style="1" customWidth="1"/>
    <col min="38" max="38" width="5.8515625" style="1" customWidth="1"/>
    <col min="39" max="39" width="2.8515625" style="1" customWidth="1"/>
    <col min="40" max="59" width="5.28125" style="1" customWidth="1"/>
    <col min="60" max="60" width="4.8515625" style="1" customWidth="1"/>
    <col min="61" max="61" width="4.140625" style="1" customWidth="1"/>
    <col min="62" max="62" width="6.28125" style="1" customWidth="1"/>
    <col min="63" max="63" width="8.7109375" style="1" customWidth="1"/>
    <col min="64" max="232" width="9.140625" style="1" customWidth="1"/>
    <col min="233" max="233" width="20.28125" style="1" customWidth="1"/>
    <col min="234" max="234" width="10.421875" style="1" customWidth="1"/>
    <col min="235" max="235" width="15.140625" style="1" customWidth="1"/>
    <col min="236" max="16384" width="4.421875" style="1" customWidth="1"/>
  </cols>
  <sheetData>
    <row r="1" spans="1:256" ht="15" customHeight="1">
      <c r="A1" s="300" t="s">
        <v>386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165"/>
      <c r="AK1" s="166"/>
      <c r="AL1" s="166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38" ht="1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167"/>
      <c r="AK2" s="166"/>
      <c r="AL2" s="166"/>
    </row>
    <row r="3" spans="1:38" ht="1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167"/>
      <c r="AK3" s="168"/>
      <c r="AL3" s="168"/>
    </row>
    <row r="4" spans="1:38" ht="15.75">
      <c r="A4" s="72" t="s">
        <v>0</v>
      </c>
      <c r="B4" s="64" t="s">
        <v>1</v>
      </c>
      <c r="C4" s="72" t="s">
        <v>46</v>
      </c>
      <c r="D4" s="298" t="s">
        <v>3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38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2">
        <v>19</v>
      </c>
      <c r="X4" s="2">
        <v>20</v>
      </c>
      <c r="Y4" s="2">
        <v>21</v>
      </c>
      <c r="Z4" s="2">
        <v>22</v>
      </c>
      <c r="AA4" s="2">
        <v>23</v>
      </c>
      <c r="AB4" s="2">
        <v>24</v>
      </c>
      <c r="AC4" s="2">
        <v>25</v>
      </c>
      <c r="AD4" s="2">
        <v>26</v>
      </c>
      <c r="AE4" s="2">
        <v>27</v>
      </c>
      <c r="AF4" s="2">
        <v>28</v>
      </c>
      <c r="AG4" s="2">
        <v>29</v>
      </c>
      <c r="AH4" s="2">
        <v>30</v>
      </c>
      <c r="AI4" s="296" t="s">
        <v>287</v>
      </c>
      <c r="AJ4" s="296" t="s">
        <v>334</v>
      </c>
      <c r="AK4" s="296" t="s">
        <v>335</v>
      </c>
      <c r="AL4" s="169"/>
    </row>
    <row r="5" spans="1:38" ht="15.75">
      <c r="A5" s="72"/>
      <c r="B5" s="64" t="s">
        <v>47</v>
      </c>
      <c r="C5" s="72" t="s">
        <v>48</v>
      </c>
      <c r="D5" s="298"/>
      <c r="E5" s="2" t="s">
        <v>6</v>
      </c>
      <c r="F5" s="2" t="s">
        <v>7</v>
      </c>
      <c r="G5" s="2" t="s">
        <v>8</v>
      </c>
      <c r="H5" s="39" t="s">
        <v>9</v>
      </c>
      <c r="I5" s="2" t="s">
        <v>10</v>
      </c>
      <c r="J5" s="38" t="s">
        <v>49</v>
      </c>
      <c r="K5" s="2" t="s">
        <v>5</v>
      </c>
      <c r="L5" s="2" t="s">
        <v>6</v>
      </c>
      <c r="M5" s="2" t="s">
        <v>7</v>
      </c>
      <c r="N5" s="2" t="s">
        <v>8</v>
      </c>
      <c r="O5" s="39" t="s">
        <v>9</v>
      </c>
      <c r="P5" s="2" t="s">
        <v>10</v>
      </c>
      <c r="Q5" s="38" t="s">
        <v>49</v>
      </c>
      <c r="R5" s="2" t="s">
        <v>5</v>
      </c>
      <c r="S5" s="2" t="s">
        <v>6</v>
      </c>
      <c r="T5" s="2" t="s">
        <v>7</v>
      </c>
      <c r="U5" s="2" t="s">
        <v>8</v>
      </c>
      <c r="V5" s="39" t="s">
        <v>9</v>
      </c>
      <c r="W5" s="2" t="s">
        <v>10</v>
      </c>
      <c r="X5" s="38" t="s">
        <v>49</v>
      </c>
      <c r="Y5" s="2" t="s">
        <v>5</v>
      </c>
      <c r="Z5" s="2" t="s">
        <v>6</v>
      </c>
      <c r="AA5" s="2" t="s">
        <v>7</v>
      </c>
      <c r="AB5" s="2" t="s">
        <v>8</v>
      </c>
      <c r="AC5" s="39" t="s">
        <v>9</v>
      </c>
      <c r="AD5" s="2" t="s">
        <v>10</v>
      </c>
      <c r="AE5" s="38" t="s">
        <v>49</v>
      </c>
      <c r="AF5" s="2" t="s">
        <v>5</v>
      </c>
      <c r="AG5" s="2" t="s">
        <v>6</v>
      </c>
      <c r="AH5" s="2" t="s">
        <v>7</v>
      </c>
      <c r="AI5" s="296"/>
      <c r="AJ5" s="296"/>
      <c r="AK5" s="296"/>
      <c r="AL5" s="169"/>
    </row>
    <row r="6" spans="1:38" ht="15.75">
      <c r="A6" s="170" t="s">
        <v>50</v>
      </c>
      <c r="B6" s="65" t="s">
        <v>51</v>
      </c>
      <c r="C6" s="171">
        <v>74548</v>
      </c>
      <c r="D6" s="33" t="s">
        <v>77</v>
      </c>
      <c r="E6" s="44" t="s">
        <v>264</v>
      </c>
      <c r="F6" s="44" t="s">
        <v>264</v>
      </c>
      <c r="G6" s="44" t="s">
        <v>264</v>
      </c>
      <c r="H6" s="44" t="s">
        <v>264</v>
      </c>
      <c r="I6" s="44" t="s">
        <v>264</v>
      </c>
      <c r="J6" s="45" t="s">
        <v>264</v>
      </c>
      <c r="K6" s="45"/>
      <c r="L6" s="44" t="s">
        <v>264</v>
      </c>
      <c r="M6" s="44" t="s">
        <v>264</v>
      </c>
      <c r="N6" s="44" t="s">
        <v>264</v>
      </c>
      <c r="O6" s="44" t="s">
        <v>264</v>
      </c>
      <c r="P6" s="44" t="s">
        <v>264</v>
      </c>
      <c r="Q6" s="45"/>
      <c r="R6" s="45"/>
      <c r="S6" s="44" t="s">
        <v>264</v>
      </c>
      <c r="T6" s="44" t="s">
        <v>264</v>
      </c>
      <c r="U6" s="44" t="s">
        <v>264</v>
      </c>
      <c r="V6" s="44" t="s">
        <v>264</v>
      </c>
      <c r="W6" s="44" t="s">
        <v>264</v>
      </c>
      <c r="X6" s="45"/>
      <c r="Y6" s="45"/>
      <c r="Z6" s="301" t="s">
        <v>387</v>
      </c>
      <c r="AA6" s="302"/>
      <c r="AB6" s="302"/>
      <c r="AC6" s="302"/>
      <c r="AD6" s="302"/>
      <c r="AE6" s="302"/>
      <c r="AF6" s="302"/>
      <c r="AG6" s="302"/>
      <c r="AH6" s="303"/>
      <c r="AI6" s="57">
        <f>AM6</f>
        <v>0</v>
      </c>
      <c r="AJ6" s="172">
        <f>AI6+AK6</f>
        <v>0</v>
      </c>
      <c r="AK6" s="172">
        <f>AN6</f>
        <v>0</v>
      </c>
      <c r="AL6" s="169"/>
    </row>
    <row r="7" spans="1:38" ht="15.75">
      <c r="A7" s="72" t="s">
        <v>0</v>
      </c>
      <c r="B7" s="64" t="s">
        <v>1</v>
      </c>
      <c r="C7" s="72" t="s">
        <v>46</v>
      </c>
      <c r="D7" s="297" t="s">
        <v>3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38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2">
        <v>19</v>
      </c>
      <c r="X7" s="2">
        <v>20</v>
      </c>
      <c r="Y7" s="2">
        <v>21</v>
      </c>
      <c r="Z7" s="2">
        <v>22</v>
      </c>
      <c r="AA7" s="2">
        <v>23</v>
      </c>
      <c r="AB7" s="2">
        <v>24</v>
      </c>
      <c r="AC7" s="2">
        <v>25</v>
      </c>
      <c r="AD7" s="2">
        <v>26</v>
      </c>
      <c r="AE7" s="2">
        <v>27</v>
      </c>
      <c r="AF7" s="2">
        <v>28</v>
      </c>
      <c r="AG7" s="2">
        <v>29</v>
      </c>
      <c r="AH7" s="2">
        <v>30</v>
      </c>
      <c r="AI7" s="304" t="s">
        <v>287</v>
      </c>
      <c r="AJ7" s="296" t="s">
        <v>334</v>
      </c>
      <c r="AK7" s="296" t="s">
        <v>335</v>
      </c>
      <c r="AL7" s="169"/>
    </row>
    <row r="8" spans="1:38" ht="15.75">
      <c r="A8" s="72"/>
      <c r="B8" s="64" t="s">
        <v>47</v>
      </c>
      <c r="C8" s="72" t="s">
        <v>48</v>
      </c>
      <c r="D8" s="297"/>
      <c r="E8" s="2" t="s">
        <v>6</v>
      </c>
      <c r="F8" s="2" t="s">
        <v>7</v>
      </c>
      <c r="G8" s="2" t="s">
        <v>8</v>
      </c>
      <c r="H8" s="39" t="s">
        <v>9</v>
      </c>
      <c r="I8" s="2" t="s">
        <v>10</v>
      </c>
      <c r="J8" s="38" t="s">
        <v>49</v>
      </c>
      <c r="K8" s="2" t="s">
        <v>5</v>
      </c>
      <c r="L8" s="2" t="s">
        <v>6</v>
      </c>
      <c r="M8" s="2" t="s">
        <v>7</v>
      </c>
      <c r="N8" s="2" t="s">
        <v>8</v>
      </c>
      <c r="O8" s="39" t="s">
        <v>9</v>
      </c>
      <c r="P8" s="2" t="s">
        <v>10</v>
      </c>
      <c r="Q8" s="38" t="s">
        <v>49</v>
      </c>
      <c r="R8" s="2" t="s">
        <v>5</v>
      </c>
      <c r="S8" s="2" t="s">
        <v>6</v>
      </c>
      <c r="T8" s="2" t="s">
        <v>7</v>
      </c>
      <c r="U8" s="2" t="s">
        <v>8</v>
      </c>
      <c r="V8" s="39" t="s">
        <v>9</v>
      </c>
      <c r="W8" s="2" t="s">
        <v>10</v>
      </c>
      <c r="X8" s="38" t="s">
        <v>49</v>
      </c>
      <c r="Y8" s="2" t="s">
        <v>5</v>
      </c>
      <c r="Z8" s="2" t="s">
        <v>6</v>
      </c>
      <c r="AA8" s="2" t="s">
        <v>7</v>
      </c>
      <c r="AB8" s="2" t="s">
        <v>8</v>
      </c>
      <c r="AC8" s="39" t="s">
        <v>9</v>
      </c>
      <c r="AD8" s="2" t="s">
        <v>10</v>
      </c>
      <c r="AE8" s="38" t="s">
        <v>49</v>
      </c>
      <c r="AF8" s="2" t="s">
        <v>5</v>
      </c>
      <c r="AG8" s="2" t="s">
        <v>6</v>
      </c>
      <c r="AH8" s="2" t="s">
        <v>7</v>
      </c>
      <c r="AI8" s="304"/>
      <c r="AJ8" s="296"/>
      <c r="AK8" s="296"/>
      <c r="AL8" s="169"/>
    </row>
    <row r="9" spans="1:38" ht="15.75">
      <c r="A9" s="171">
        <v>427926</v>
      </c>
      <c r="B9" s="65" t="s">
        <v>52</v>
      </c>
      <c r="C9" s="173">
        <v>157582</v>
      </c>
      <c r="D9" s="33" t="s">
        <v>53</v>
      </c>
      <c r="E9" s="44" t="s">
        <v>18</v>
      </c>
      <c r="F9" s="44" t="s">
        <v>13</v>
      </c>
      <c r="G9" s="44"/>
      <c r="H9" s="44" t="s">
        <v>18</v>
      </c>
      <c r="I9" s="44"/>
      <c r="J9" s="45"/>
      <c r="K9" s="45" t="s">
        <v>18</v>
      </c>
      <c r="L9" s="44"/>
      <c r="M9" s="44"/>
      <c r="N9" s="44" t="s">
        <v>18</v>
      </c>
      <c r="O9" s="44"/>
      <c r="P9" s="44"/>
      <c r="Q9" s="45" t="s">
        <v>18</v>
      </c>
      <c r="R9" s="45" t="s">
        <v>18</v>
      </c>
      <c r="S9" s="44"/>
      <c r="T9" s="44" t="s">
        <v>18</v>
      </c>
      <c r="U9" s="44"/>
      <c r="V9" s="44"/>
      <c r="W9" s="44" t="s">
        <v>18</v>
      </c>
      <c r="X9" s="45"/>
      <c r="Y9" s="45"/>
      <c r="Z9" s="44" t="s">
        <v>18</v>
      </c>
      <c r="AA9" s="44"/>
      <c r="AB9" s="44"/>
      <c r="AC9" s="44" t="s">
        <v>18</v>
      </c>
      <c r="AD9" s="44" t="s">
        <v>13</v>
      </c>
      <c r="AE9" s="45"/>
      <c r="AF9" s="45"/>
      <c r="AG9" s="44"/>
      <c r="AH9" s="44"/>
      <c r="AI9" s="57">
        <f>AM9</f>
        <v>0</v>
      </c>
      <c r="AJ9" s="172">
        <f>AI9+AK9</f>
        <v>0</v>
      </c>
      <c r="AK9" s="172">
        <f>AN9</f>
        <v>0</v>
      </c>
      <c r="AL9" s="169"/>
    </row>
    <row r="10" spans="1:38" ht="15.75">
      <c r="A10" s="170">
        <v>427810</v>
      </c>
      <c r="B10" s="65" t="s">
        <v>54</v>
      </c>
      <c r="C10" s="174">
        <v>337019</v>
      </c>
      <c r="D10" s="33" t="s">
        <v>53</v>
      </c>
      <c r="E10" s="44" t="s">
        <v>18</v>
      </c>
      <c r="F10" s="44" t="s">
        <v>164</v>
      </c>
      <c r="G10" s="44"/>
      <c r="H10" s="44" t="s">
        <v>18</v>
      </c>
      <c r="I10" s="44"/>
      <c r="J10" s="45" t="s">
        <v>18</v>
      </c>
      <c r="K10" s="45"/>
      <c r="L10" s="44"/>
      <c r="M10" s="44"/>
      <c r="N10" s="44" t="s">
        <v>18</v>
      </c>
      <c r="O10" s="44"/>
      <c r="P10" s="44"/>
      <c r="Q10" s="45" t="s">
        <v>18</v>
      </c>
      <c r="R10" s="45"/>
      <c r="S10" s="44"/>
      <c r="T10" s="44" t="s">
        <v>18</v>
      </c>
      <c r="U10" s="44"/>
      <c r="V10" s="44"/>
      <c r="W10" s="44" t="s">
        <v>18</v>
      </c>
      <c r="X10" s="45"/>
      <c r="Y10" s="45" t="s">
        <v>18</v>
      </c>
      <c r="Z10" s="44"/>
      <c r="AA10" s="44" t="s">
        <v>18</v>
      </c>
      <c r="AB10" s="44"/>
      <c r="AC10" s="44" t="s">
        <v>18</v>
      </c>
      <c r="AD10" s="44" t="s">
        <v>14</v>
      </c>
      <c r="AE10" s="45"/>
      <c r="AF10" s="45"/>
      <c r="AG10" s="44"/>
      <c r="AH10" s="44"/>
      <c r="AI10" s="57"/>
      <c r="AJ10" s="172"/>
      <c r="AK10" s="172"/>
      <c r="AL10" s="169"/>
    </row>
    <row r="11" spans="1:38" ht="15.75">
      <c r="A11" s="72" t="s">
        <v>0</v>
      </c>
      <c r="B11" s="64" t="s">
        <v>1</v>
      </c>
      <c r="C11" s="72" t="s">
        <v>46</v>
      </c>
      <c r="D11" s="297" t="s">
        <v>3</v>
      </c>
      <c r="E11" s="2">
        <v>1</v>
      </c>
      <c r="F11" s="2">
        <v>2</v>
      </c>
      <c r="G11" s="2">
        <v>3</v>
      </c>
      <c r="H11" s="2">
        <v>4</v>
      </c>
      <c r="I11" s="2">
        <v>5</v>
      </c>
      <c r="J11" s="2">
        <v>6</v>
      </c>
      <c r="K11" s="2">
        <v>7</v>
      </c>
      <c r="L11" s="2">
        <v>8</v>
      </c>
      <c r="M11" s="2">
        <v>9</v>
      </c>
      <c r="N11" s="38">
        <v>10</v>
      </c>
      <c r="O11" s="2">
        <v>11</v>
      </c>
      <c r="P11" s="2">
        <v>12</v>
      </c>
      <c r="Q11" s="2">
        <v>13</v>
      </c>
      <c r="R11" s="2">
        <v>14</v>
      </c>
      <c r="S11" s="2">
        <v>15</v>
      </c>
      <c r="T11" s="2">
        <v>16</v>
      </c>
      <c r="U11" s="2">
        <v>17</v>
      </c>
      <c r="V11" s="2">
        <v>18</v>
      </c>
      <c r="W11" s="2">
        <v>19</v>
      </c>
      <c r="X11" s="2">
        <v>20</v>
      </c>
      <c r="Y11" s="2">
        <v>21</v>
      </c>
      <c r="Z11" s="2">
        <v>22</v>
      </c>
      <c r="AA11" s="2">
        <v>23</v>
      </c>
      <c r="AB11" s="2">
        <v>24</v>
      </c>
      <c r="AC11" s="2">
        <v>25</v>
      </c>
      <c r="AD11" s="2">
        <v>26</v>
      </c>
      <c r="AE11" s="2">
        <v>27</v>
      </c>
      <c r="AF11" s="2">
        <v>28</v>
      </c>
      <c r="AG11" s="2">
        <v>29</v>
      </c>
      <c r="AH11" s="2">
        <v>30</v>
      </c>
      <c r="AI11" s="304" t="s">
        <v>287</v>
      </c>
      <c r="AJ11" s="296" t="s">
        <v>334</v>
      </c>
      <c r="AK11" s="296" t="s">
        <v>335</v>
      </c>
      <c r="AL11" s="169"/>
    </row>
    <row r="12" spans="1:38" ht="15.75">
      <c r="A12" s="72"/>
      <c r="B12" s="64" t="s">
        <v>47</v>
      </c>
      <c r="C12" s="72" t="s">
        <v>48</v>
      </c>
      <c r="D12" s="297"/>
      <c r="E12" s="2" t="s">
        <v>6</v>
      </c>
      <c r="F12" s="2" t="s">
        <v>7</v>
      </c>
      <c r="G12" s="2" t="s">
        <v>8</v>
      </c>
      <c r="H12" s="39" t="s">
        <v>9</v>
      </c>
      <c r="I12" s="2" t="s">
        <v>10</v>
      </c>
      <c r="J12" s="38" t="s">
        <v>49</v>
      </c>
      <c r="K12" s="2" t="s">
        <v>5</v>
      </c>
      <c r="L12" s="2" t="s">
        <v>6</v>
      </c>
      <c r="M12" s="2" t="s">
        <v>7</v>
      </c>
      <c r="N12" s="2" t="s">
        <v>8</v>
      </c>
      <c r="O12" s="39" t="s">
        <v>9</v>
      </c>
      <c r="P12" s="2" t="s">
        <v>10</v>
      </c>
      <c r="Q12" s="38" t="s">
        <v>49</v>
      </c>
      <c r="R12" s="2" t="s">
        <v>5</v>
      </c>
      <c r="S12" s="2" t="s">
        <v>6</v>
      </c>
      <c r="T12" s="2" t="s">
        <v>7</v>
      </c>
      <c r="U12" s="2" t="s">
        <v>8</v>
      </c>
      <c r="V12" s="39" t="s">
        <v>9</v>
      </c>
      <c r="W12" s="2" t="s">
        <v>10</v>
      </c>
      <c r="X12" s="38" t="s">
        <v>49</v>
      </c>
      <c r="Y12" s="2" t="s">
        <v>5</v>
      </c>
      <c r="Z12" s="2" t="s">
        <v>6</v>
      </c>
      <c r="AA12" s="2" t="s">
        <v>7</v>
      </c>
      <c r="AB12" s="2" t="s">
        <v>8</v>
      </c>
      <c r="AC12" s="39" t="s">
        <v>9</v>
      </c>
      <c r="AD12" s="2" t="s">
        <v>10</v>
      </c>
      <c r="AE12" s="38" t="s">
        <v>49</v>
      </c>
      <c r="AF12" s="2" t="s">
        <v>5</v>
      </c>
      <c r="AG12" s="2" t="s">
        <v>6</v>
      </c>
      <c r="AH12" s="2" t="s">
        <v>7</v>
      </c>
      <c r="AI12" s="304"/>
      <c r="AJ12" s="296"/>
      <c r="AK12" s="296"/>
      <c r="AL12" s="169"/>
    </row>
    <row r="13" spans="1:38" ht="15.75">
      <c r="A13" s="171" t="s">
        <v>55</v>
      </c>
      <c r="B13" s="65" t="s">
        <v>56</v>
      </c>
      <c r="C13" s="170">
        <v>89780</v>
      </c>
      <c r="D13" s="33" t="s">
        <v>53</v>
      </c>
      <c r="E13" s="44"/>
      <c r="F13" s="44" t="s">
        <v>13</v>
      </c>
      <c r="G13" s="44" t="s">
        <v>18</v>
      </c>
      <c r="H13" s="44"/>
      <c r="I13" s="44" t="s">
        <v>18</v>
      </c>
      <c r="J13" s="45"/>
      <c r="K13" s="45"/>
      <c r="L13" s="44" t="s">
        <v>18</v>
      </c>
      <c r="M13" s="44"/>
      <c r="N13" s="44"/>
      <c r="O13" s="44"/>
      <c r="P13" s="44" t="s">
        <v>18</v>
      </c>
      <c r="Q13" s="45"/>
      <c r="R13" s="45" t="s">
        <v>18</v>
      </c>
      <c r="S13" s="44"/>
      <c r="T13" s="44"/>
      <c r="U13" s="44" t="s">
        <v>18</v>
      </c>
      <c r="V13" s="44"/>
      <c r="W13" s="44"/>
      <c r="X13" s="45" t="s">
        <v>18</v>
      </c>
      <c r="Y13" s="45"/>
      <c r="Z13" s="44" t="s">
        <v>264</v>
      </c>
      <c r="AA13" s="44" t="s">
        <v>264</v>
      </c>
      <c r="AB13" s="44" t="s">
        <v>264</v>
      </c>
      <c r="AC13" s="44" t="s">
        <v>264</v>
      </c>
      <c r="AD13" s="44" t="s">
        <v>264</v>
      </c>
      <c r="AE13" s="45"/>
      <c r="AF13" s="45"/>
      <c r="AG13" s="44" t="s">
        <v>264</v>
      </c>
      <c r="AH13" s="44" t="s">
        <v>264</v>
      </c>
      <c r="AI13" s="57">
        <f>AM13</f>
        <v>0</v>
      </c>
      <c r="AJ13" s="172">
        <f>AI13+AK13</f>
        <v>0</v>
      </c>
      <c r="AK13" s="172">
        <f>AN13</f>
        <v>0</v>
      </c>
      <c r="AL13" s="169"/>
    </row>
    <row r="14" spans="1:38" ht="15.75">
      <c r="A14" s="171" t="s">
        <v>58</v>
      </c>
      <c r="B14" s="65" t="s">
        <v>59</v>
      </c>
      <c r="C14" s="175">
        <v>118784</v>
      </c>
      <c r="D14" s="33" t="s">
        <v>53</v>
      </c>
      <c r="E14" s="44"/>
      <c r="F14" s="44" t="s">
        <v>18</v>
      </c>
      <c r="G14" s="44"/>
      <c r="H14" s="44"/>
      <c r="I14" s="44" t="s">
        <v>18</v>
      </c>
      <c r="J14" s="45"/>
      <c r="K14" s="45"/>
      <c r="L14" s="44" t="s">
        <v>18</v>
      </c>
      <c r="M14" s="44"/>
      <c r="N14" s="44"/>
      <c r="O14" s="44" t="s">
        <v>18</v>
      </c>
      <c r="P14" s="44" t="s">
        <v>18</v>
      </c>
      <c r="Q14" s="45"/>
      <c r="R14" s="45"/>
      <c r="S14" s="44"/>
      <c r="T14" s="44"/>
      <c r="U14" s="44" t="s">
        <v>18</v>
      </c>
      <c r="V14" s="44"/>
      <c r="W14" s="44"/>
      <c r="X14" s="45" t="s">
        <v>18</v>
      </c>
      <c r="Y14" s="45"/>
      <c r="Z14" s="44"/>
      <c r="AA14" s="44" t="s">
        <v>18</v>
      </c>
      <c r="AB14" s="44"/>
      <c r="AC14" s="44"/>
      <c r="AD14" s="44" t="s">
        <v>18</v>
      </c>
      <c r="AE14" s="45"/>
      <c r="AF14" s="45" t="s">
        <v>18</v>
      </c>
      <c r="AG14" s="44" t="s">
        <v>18</v>
      </c>
      <c r="AH14" s="44"/>
      <c r="AI14" s="57"/>
      <c r="AJ14" s="172"/>
      <c r="AK14" s="172"/>
      <c r="AL14" s="169"/>
    </row>
    <row r="15" spans="1:38" ht="15.75">
      <c r="A15" s="72" t="s">
        <v>0</v>
      </c>
      <c r="B15" s="64" t="s">
        <v>1</v>
      </c>
      <c r="C15" s="72" t="s">
        <v>46</v>
      </c>
      <c r="D15" s="297" t="s">
        <v>3</v>
      </c>
      <c r="E15" s="2">
        <v>1</v>
      </c>
      <c r="F15" s="2">
        <v>2</v>
      </c>
      <c r="G15" s="2">
        <v>3</v>
      </c>
      <c r="H15" s="2">
        <v>4</v>
      </c>
      <c r="I15" s="2">
        <v>5</v>
      </c>
      <c r="J15" s="2">
        <v>6</v>
      </c>
      <c r="K15" s="2">
        <v>7</v>
      </c>
      <c r="L15" s="2">
        <v>8</v>
      </c>
      <c r="M15" s="2">
        <v>9</v>
      </c>
      <c r="N15" s="38">
        <v>10</v>
      </c>
      <c r="O15" s="2">
        <v>11</v>
      </c>
      <c r="P15" s="2">
        <v>12</v>
      </c>
      <c r="Q15" s="2">
        <v>13</v>
      </c>
      <c r="R15" s="2">
        <v>14</v>
      </c>
      <c r="S15" s="2">
        <v>15</v>
      </c>
      <c r="T15" s="2">
        <v>16</v>
      </c>
      <c r="U15" s="2">
        <v>17</v>
      </c>
      <c r="V15" s="2">
        <v>18</v>
      </c>
      <c r="W15" s="2">
        <v>19</v>
      </c>
      <c r="X15" s="2">
        <v>20</v>
      </c>
      <c r="Y15" s="2">
        <v>21</v>
      </c>
      <c r="Z15" s="2">
        <v>22</v>
      </c>
      <c r="AA15" s="2">
        <v>23</v>
      </c>
      <c r="AB15" s="2">
        <v>24</v>
      </c>
      <c r="AC15" s="2">
        <v>25</v>
      </c>
      <c r="AD15" s="2">
        <v>26</v>
      </c>
      <c r="AE15" s="2">
        <v>27</v>
      </c>
      <c r="AF15" s="2">
        <v>28</v>
      </c>
      <c r="AG15" s="2">
        <v>29</v>
      </c>
      <c r="AH15" s="2">
        <v>30</v>
      </c>
      <c r="AI15" s="304" t="s">
        <v>287</v>
      </c>
      <c r="AJ15" s="296" t="s">
        <v>334</v>
      </c>
      <c r="AK15" s="296" t="s">
        <v>335</v>
      </c>
      <c r="AL15" s="169"/>
    </row>
    <row r="16" spans="1:38" ht="15.75">
      <c r="A16" s="72"/>
      <c r="B16" s="64" t="s">
        <v>47</v>
      </c>
      <c r="C16" s="72" t="s">
        <v>48</v>
      </c>
      <c r="D16" s="297"/>
      <c r="E16" s="2" t="s">
        <v>6</v>
      </c>
      <c r="F16" s="2" t="s">
        <v>7</v>
      </c>
      <c r="G16" s="2" t="s">
        <v>8</v>
      </c>
      <c r="H16" s="39" t="s">
        <v>9</v>
      </c>
      <c r="I16" s="2" t="s">
        <v>10</v>
      </c>
      <c r="J16" s="38" t="s">
        <v>49</v>
      </c>
      <c r="K16" s="2" t="s">
        <v>5</v>
      </c>
      <c r="L16" s="2" t="s">
        <v>6</v>
      </c>
      <c r="M16" s="2" t="s">
        <v>7</v>
      </c>
      <c r="N16" s="2" t="s">
        <v>8</v>
      </c>
      <c r="O16" s="39" t="s">
        <v>9</v>
      </c>
      <c r="P16" s="2" t="s">
        <v>10</v>
      </c>
      <c r="Q16" s="38" t="s">
        <v>49</v>
      </c>
      <c r="R16" s="2" t="s">
        <v>5</v>
      </c>
      <c r="S16" s="2" t="s">
        <v>6</v>
      </c>
      <c r="T16" s="2" t="s">
        <v>7</v>
      </c>
      <c r="U16" s="2" t="s">
        <v>8</v>
      </c>
      <c r="V16" s="39" t="s">
        <v>9</v>
      </c>
      <c r="W16" s="2" t="s">
        <v>10</v>
      </c>
      <c r="X16" s="38" t="s">
        <v>49</v>
      </c>
      <c r="Y16" s="2" t="s">
        <v>5</v>
      </c>
      <c r="Z16" s="2" t="s">
        <v>6</v>
      </c>
      <c r="AA16" s="2" t="s">
        <v>7</v>
      </c>
      <c r="AB16" s="2" t="s">
        <v>8</v>
      </c>
      <c r="AC16" s="39" t="s">
        <v>9</v>
      </c>
      <c r="AD16" s="2" t="s">
        <v>10</v>
      </c>
      <c r="AE16" s="38" t="s">
        <v>49</v>
      </c>
      <c r="AF16" s="2" t="s">
        <v>5</v>
      </c>
      <c r="AG16" s="2" t="s">
        <v>6</v>
      </c>
      <c r="AH16" s="2" t="s">
        <v>7</v>
      </c>
      <c r="AI16" s="304"/>
      <c r="AJ16" s="296"/>
      <c r="AK16" s="296"/>
      <c r="AL16" s="169"/>
    </row>
    <row r="17" spans="1:38" ht="15.75">
      <c r="A17" s="171">
        <v>431337</v>
      </c>
      <c r="B17" s="65" t="s">
        <v>70</v>
      </c>
      <c r="C17" s="176">
        <v>428140</v>
      </c>
      <c r="D17" s="33" t="s">
        <v>53</v>
      </c>
      <c r="E17" s="44"/>
      <c r="F17" s="44"/>
      <c r="G17" s="44" t="s">
        <v>18</v>
      </c>
      <c r="H17" s="44"/>
      <c r="I17" s="44"/>
      <c r="J17" s="45" t="s">
        <v>18</v>
      </c>
      <c r="K17" s="45"/>
      <c r="L17" s="44"/>
      <c r="M17" s="44" t="s">
        <v>18</v>
      </c>
      <c r="N17" s="44"/>
      <c r="O17" s="44" t="s">
        <v>18</v>
      </c>
      <c r="P17" s="44"/>
      <c r="Q17" s="45"/>
      <c r="R17" s="45"/>
      <c r="S17" s="44" t="s">
        <v>18</v>
      </c>
      <c r="T17" s="44"/>
      <c r="U17" s="44"/>
      <c r="V17" s="44" t="s">
        <v>18</v>
      </c>
      <c r="W17" s="44"/>
      <c r="X17" s="45"/>
      <c r="Y17" s="45" t="s">
        <v>18</v>
      </c>
      <c r="Z17" s="44"/>
      <c r="AA17" s="44"/>
      <c r="AB17" s="44" t="s">
        <v>18</v>
      </c>
      <c r="AC17" s="44"/>
      <c r="AD17" s="44"/>
      <c r="AE17" s="45" t="s">
        <v>18</v>
      </c>
      <c r="AF17" s="45"/>
      <c r="AG17" s="44" t="s">
        <v>18</v>
      </c>
      <c r="AH17" s="44" t="s">
        <v>18</v>
      </c>
      <c r="AI17" s="57"/>
      <c r="AJ17" s="172">
        <f>AI17+AK17</f>
        <v>0</v>
      </c>
      <c r="AK17" s="172">
        <f>AN17</f>
        <v>0</v>
      </c>
      <c r="AL17" s="169"/>
    </row>
    <row r="18" spans="1:38" ht="15.75">
      <c r="A18" s="170">
        <v>428000</v>
      </c>
      <c r="B18" s="65" t="s">
        <v>60</v>
      </c>
      <c r="C18" s="173">
        <v>114437</v>
      </c>
      <c r="D18" s="33" t="s">
        <v>53</v>
      </c>
      <c r="E18" s="44"/>
      <c r="F18" s="44"/>
      <c r="G18" s="44" t="s">
        <v>18</v>
      </c>
      <c r="H18" s="44"/>
      <c r="I18" s="44"/>
      <c r="J18" s="45"/>
      <c r="K18" s="45" t="s">
        <v>18</v>
      </c>
      <c r="L18" s="44"/>
      <c r="M18" s="44" t="s">
        <v>18</v>
      </c>
      <c r="N18" s="44"/>
      <c r="O18" s="44"/>
      <c r="P18" s="44" t="s">
        <v>18</v>
      </c>
      <c r="Q18" s="45"/>
      <c r="R18" s="45"/>
      <c r="S18" s="44" t="s">
        <v>18</v>
      </c>
      <c r="T18" s="44"/>
      <c r="U18" s="44"/>
      <c r="V18" s="44" t="s">
        <v>18</v>
      </c>
      <c r="W18" s="44"/>
      <c r="X18" s="45"/>
      <c r="Y18" s="45"/>
      <c r="Z18" s="44" t="s">
        <v>18</v>
      </c>
      <c r="AA18" s="44"/>
      <c r="AB18" s="44" t="s">
        <v>18</v>
      </c>
      <c r="AC18" s="44"/>
      <c r="AD18" s="44"/>
      <c r="AE18" s="45" t="s">
        <v>18</v>
      </c>
      <c r="AF18" s="45" t="s">
        <v>18</v>
      </c>
      <c r="AG18" s="44"/>
      <c r="AH18" s="44" t="s">
        <v>18</v>
      </c>
      <c r="AI18" s="57">
        <f>AM18</f>
        <v>0</v>
      </c>
      <c r="AJ18" s="172"/>
      <c r="AK18" s="172"/>
      <c r="AL18" s="169"/>
    </row>
    <row r="19" spans="1:38" ht="15.75">
      <c r="A19" s="72" t="s">
        <v>0</v>
      </c>
      <c r="B19" s="64" t="s">
        <v>1</v>
      </c>
      <c r="C19" s="72" t="s">
        <v>46</v>
      </c>
      <c r="D19" s="297" t="s">
        <v>3</v>
      </c>
      <c r="E19" s="2">
        <v>1</v>
      </c>
      <c r="F19" s="2">
        <v>2</v>
      </c>
      <c r="G19" s="2">
        <v>3</v>
      </c>
      <c r="H19" s="2">
        <v>4</v>
      </c>
      <c r="I19" s="2">
        <v>5</v>
      </c>
      <c r="J19" s="2">
        <v>6</v>
      </c>
      <c r="K19" s="2">
        <v>7</v>
      </c>
      <c r="L19" s="2">
        <v>8</v>
      </c>
      <c r="M19" s="2">
        <v>9</v>
      </c>
      <c r="N19" s="38">
        <v>10</v>
      </c>
      <c r="O19" s="2">
        <v>11</v>
      </c>
      <c r="P19" s="2">
        <v>12</v>
      </c>
      <c r="Q19" s="2">
        <v>13</v>
      </c>
      <c r="R19" s="2">
        <v>14</v>
      </c>
      <c r="S19" s="2">
        <v>15</v>
      </c>
      <c r="T19" s="2">
        <v>16</v>
      </c>
      <c r="U19" s="2">
        <v>17</v>
      </c>
      <c r="V19" s="2">
        <v>18</v>
      </c>
      <c r="W19" s="2">
        <v>19</v>
      </c>
      <c r="X19" s="2">
        <v>20</v>
      </c>
      <c r="Y19" s="2">
        <v>21</v>
      </c>
      <c r="Z19" s="2">
        <v>22</v>
      </c>
      <c r="AA19" s="2">
        <v>23</v>
      </c>
      <c r="AB19" s="2">
        <v>24</v>
      </c>
      <c r="AC19" s="2">
        <v>25</v>
      </c>
      <c r="AD19" s="2">
        <v>26</v>
      </c>
      <c r="AE19" s="2">
        <v>27</v>
      </c>
      <c r="AF19" s="2">
        <v>28</v>
      </c>
      <c r="AG19" s="2">
        <v>29</v>
      </c>
      <c r="AH19" s="2">
        <v>30</v>
      </c>
      <c r="AI19" s="304" t="s">
        <v>287</v>
      </c>
      <c r="AJ19" s="296" t="s">
        <v>334</v>
      </c>
      <c r="AK19" s="296" t="s">
        <v>335</v>
      </c>
      <c r="AL19" s="169"/>
    </row>
    <row r="20" spans="1:38" ht="15.75">
      <c r="A20" s="72"/>
      <c r="B20" s="64" t="s">
        <v>47</v>
      </c>
      <c r="C20" s="72" t="s">
        <v>48</v>
      </c>
      <c r="D20" s="297"/>
      <c r="E20" s="2" t="s">
        <v>6</v>
      </c>
      <c r="F20" s="2" t="s">
        <v>7</v>
      </c>
      <c r="G20" s="2" t="s">
        <v>8</v>
      </c>
      <c r="H20" s="39" t="s">
        <v>9</v>
      </c>
      <c r="I20" s="2" t="s">
        <v>10</v>
      </c>
      <c r="J20" s="38" t="s">
        <v>49</v>
      </c>
      <c r="K20" s="2" t="s">
        <v>5</v>
      </c>
      <c r="L20" s="2" t="s">
        <v>6</v>
      </c>
      <c r="M20" s="2" t="s">
        <v>7</v>
      </c>
      <c r="N20" s="2" t="s">
        <v>8</v>
      </c>
      <c r="O20" s="39" t="s">
        <v>9</v>
      </c>
      <c r="P20" s="2" t="s">
        <v>10</v>
      </c>
      <c r="Q20" s="38" t="s">
        <v>49</v>
      </c>
      <c r="R20" s="2" t="s">
        <v>5</v>
      </c>
      <c r="S20" s="2" t="s">
        <v>6</v>
      </c>
      <c r="T20" s="2" t="s">
        <v>7</v>
      </c>
      <c r="U20" s="2" t="s">
        <v>8</v>
      </c>
      <c r="V20" s="39" t="s">
        <v>9</v>
      </c>
      <c r="W20" s="2" t="s">
        <v>10</v>
      </c>
      <c r="X20" s="38" t="s">
        <v>49</v>
      </c>
      <c r="Y20" s="2" t="s">
        <v>5</v>
      </c>
      <c r="Z20" s="2" t="s">
        <v>6</v>
      </c>
      <c r="AA20" s="2" t="s">
        <v>7</v>
      </c>
      <c r="AB20" s="2" t="s">
        <v>8</v>
      </c>
      <c r="AC20" s="39" t="s">
        <v>9</v>
      </c>
      <c r="AD20" s="2" t="s">
        <v>10</v>
      </c>
      <c r="AE20" s="38" t="s">
        <v>49</v>
      </c>
      <c r="AF20" s="2" t="s">
        <v>5</v>
      </c>
      <c r="AG20" s="2" t="s">
        <v>6</v>
      </c>
      <c r="AH20" s="2" t="s">
        <v>7</v>
      </c>
      <c r="AI20" s="304"/>
      <c r="AJ20" s="296"/>
      <c r="AK20" s="296"/>
      <c r="AL20" s="169"/>
    </row>
    <row r="21" spans="1:38" ht="15.75">
      <c r="A21" s="171" t="s">
        <v>62</v>
      </c>
      <c r="B21" s="65" t="s">
        <v>63</v>
      </c>
      <c r="C21" s="177">
        <v>105875</v>
      </c>
      <c r="D21" s="33" t="s">
        <v>64</v>
      </c>
      <c r="E21" s="44" t="s">
        <v>34</v>
      </c>
      <c r="F21" s="44"/>
      <c r="G21" s="44"/>
      <c r="H21" s="44" t="s">
        <v>34</v>
      </c>
      <c r="I21" s="44"/>
      <c r="J21" s="45" t="s">
        <v>34</v>
      </c>
      <c r="K21" s="45"/>
      <c r="L21" s="178" t="s">
        <v>227</v>
      </c>
      <c r="M21" s="178" t="s">
        <v>227</v>
      </c>
      <c r="N21" s="44" t="s">
        <v>34</v>
      </c>
      <c r="O21" s="44"/>
      <c r="P21" s="44"/>
      <c r="Q21" s="45" t="s">
        <v>34</v>
      </c>
      <c r="R21" s="45"/>
      <c r="S21" s="44"/>
      <c r="T21" s="44" t="s">
        <v>34</v>
      </c>
      <c r="U21" s="44"/>
      <c r="V21" s="44"/>
      <c r="W21" s="44" t="s">
        <v>34</v>
      </c>
      <c r="X21" s="45"/>
      <c r="Y21" s="45"/>
      <c r="Z21" s="44" t="s">
        <v>34</v>
      </c>
      <c r="AA21" s="44"/>
      <c r="AB21" s="44"/>
      <c r="AC21" s="44" t="s">
        <v>34</v>
      </c>
      <c r="AD21" s="44"/>
      <c r="AE21" s="45"/>
      <c r="AF21" s="45" t="s">
        <v>34</v>
      </c>
      <c r="AG21" s="44"/>
      <c r="AH21" s="44"/>
      <c r="AI21" s="57">
        <f>AM21</f>
        <v>0</v>
      </c>
      <c r="AJ21" s="172">
        <f>AI21+AK21</f>
        <v>0</v>
      </c>
      <c r="AK21" s="172">
        <f>AN21</f>
        <v>0</v>
      </c>
      <c r="AL21" s="169"/>
    </row>
    <row r="22" spans="1:38" ht="15.75">
      <c r="A22" s="170">
        <v>432890</v>
      </c>
      <c r="B22" s="65" t="s">
        <v>388</v>
      </c>
      <c r="C22" s="174"/>
      <c r="D22" s="33" t="s">
        <v>64</v>
      </c>
      <c r="E22" s="44" t="s">
        <v>34</v>
      </c>
      <c r="F22" s="44"/>
      <c r="G22" s="44"/>
      <c r="H22" s="44" t="s">
        <v>34</v>
      </c>
      <c r="I22" s="44"/>
      <c r="J22" s="45"/>
      <c r="K22" s="45" t="s">
        <v>34</v>
      </c>
      <c r="L22" s="44"/>
      <c r="M22" s="44" t="s">
        <v>34</v>
      </c>
      <c r="N22" s="44" t="s">
        <v>34</v>
      </c>
      <c r="O22" s="44"/>
      <c r="P22" s="44"/>
      <c r="Q22" s="45" t="s">
        <v>34</v>
      </c>
      <c r="R22" s="45"/>
      <c r="S22" s="44"/>
      <c r="T22" s="44" t="s">
        <v>34</v>
      </c>
      <c r="U22" s="44"/>
      <c r="V22" s="44"/>
      <c r="W22" s="44" t="s">
        <v>34</v>
      </c>
      <c r="X22" s="45"/>
      <c r="Y22" s="45"/>
      <c r="Z22" s="44" t="s">
        <v>34</v>
      </c>
      <c r="AA22" s="44"/>
      <c r="AB22" s="44"/>
      <c r="AC22" s="44" t="s">
        <v>34</v>
      </c>
      <c r="AD22" s="44"/>
      <c r="AE22" s="45" t="s">
        <v>34</v>
      </c>
      <c r="AF22" s="45"/>
      <c r="AG22" s="44"/>
      <c r="AH22" s="44"/>
      <c r="AI22" s="57">
        <f>AM22</f>
        <v>0</v>
      </c>
      <c r="AJ22" s="172">
        <f>AI22+AK22</f>
        <v>0</v>
      </c>
      <c r="AK22" s="172">
        <f>AN22</f>
        <v>0</v>
      </c>
      <c r="AL22" s="169"/>
    </row>
    <row r="23" spans="1:38" ht="15" customHeight="1">
      <c r="A23" s="72" t="s">
        <v>0</v>
      </c>
      <c r="B23" s="64" t="s">
        <v>1</v>
      </c>
      <c r="C23" s="72" t="s">
        <v>46</v>
      </c>
      <c r="D23" s="297" t="s">
        <v>3</v>
      </c>
      <c r="E23" s="2">
        <v>1</v>
      </c>
      <c r="F23" s="2">
        <v>2</v>
      </c>
      <c r="G23" s="2">
        <v>3</v>
      </c>
      <c r="H23" s="2">
        <v>4</v>
      </c>
      <c r="I23" s="2">
        <v>5</v>
      </c>
      <c r="J23" s="2">
        <v>6</v>
      </c>
      <c r="K23" s="2">
        <v>7</v>
      </c>
      <c r="L23" s="2">
        <v>8</v>
      </c>
      <c r="M23" s="2">
        <v>9</v>
      </c>
      <c r="N23" s="38">
        <v>10</v>
      </c>
      <c r="O23" s="2">
        <v>11</v>
      </c>
      <c r="P23" s="2">
        <v>12</v>
      </c>
      <c r="Q23" s="2">
        <v>13</v>
      </c>
      <c r="R23" s="2">
        <v>14</v>
      </c>
      <c r="S23" s="2">
        <v>15</v>
      </c>
      <c r="T23" s="2">
        <v>16</v>
      </c>
      <c r="U23" s="2">
        <v>17</v>
      </c>
      <c r="V23" s="2">
        <v>18</v>
      </c>
      <c r="W23" s="2">
        <v>19</v>
      </c>
      <c r="X23" s="2">
        <v>20</v>
      </c>
      <c r="Y23" s="2">
        <v>21</v>
      </c>
      <c r="Z23" s="2">
        <v>22</v>
      </c>
      <c r="AA23" s="2">
        <v>23</v>
      </c>
      <c r="AB23" s="2">
        <v>24</v>
      </c>
      <c r="AC23" s="2">
        <v>25</v>
      </c>
      <c r="AD23" s="2">
        <v>26</v>
      </c>
      <c r="AE23" s="2">
        <v>27</v>
      </c>
      <c r="AF23" s="2">
        <v>28</v>
      </c>
      <c r="AG23" s="2">
        <v>29</v>
      </c>
      <c r="AH23" s="2">
        <v>30</v>
      </c>
      <c r="AI23" s="304" t="s">
        <v>287</v>
      </c>
      <c r="AJ23" s="296" t="s">
        <v>334</v>
      </c>
      <c r="AK23" s="296" t="s">
        <v>335</v>
      </c>
      <c r="AL23" s="169"/>
    </row>
    <row r="24" spans="1:38" ht="15.75">
      <c r="A24" s="72"/>
      <c r="B24" s="64" t="s">
        <v>47</v>
      </c>
      <c r="C24" s="72" t="s">
        <v>48</v>
      </c>
      <c r="D24" s="297"/>
      <c r="E24" s="2" t="s">
        <v>6</v>
      </c>
      <c r="F24" s="2" t="s">
        <v>7</v>
      </c>
      <c r="G24" s="2" t="s">
        <v>8</v>
      </c>
      <c r="H24" s="39" t="s">
        <v>9</v>
      </c>
      <c r="I24" s="2" t="s">
        <v>10</v>
      </c>
      <c r="J24" s="38" t="s">
        <v>49</v>
      </c>
      <c r="K24" s="2" t="s">
        <v>5</v>
      </c>
      <c r="L24" s="2" t="s">
        <v>6</v>
      </c>
      <c r="M24" s="2" t="s">
        <v>7</v>
      </c>
      <c r="N24" s="2" t="s">
        <v>8</v>
      </c>
      <c r="O24" s="39" t="s">
        <v>9</v>
      </c>
      <c r="P24" s="2" t="s">
        <v>10</v>
      </c>
      <c r="Q24" s="38" t="s">
        <v>49</v>
      </c>
      <c r="R24" s="2" t="s">
        <v>5</v>
      </c>
      <c r="S24" s="2" t="s">
        <v>6</v>
      </c>
      <c r="T24" s="2" t="s">
        <v>7</v>
      </c>
      <c r="U24" s="2" t="s">
        <v>8</v>
      </c>
      <c r="V24" s="39" t="s">
        <v>9</v>
      </c>
      <c r="W24" s="2" t="s">
        <v>10</v>
      </c>
      <c r="X24" s="38" t="s">
        <v>49</v>
      </c>
      <c r="Y24" s="2" t="s">
        <v>5</v>
      </c>
      <c r="Z24" s="2" t="s">
        <v>6</v>
      </c>
      <c r="AA24" s="2" t="s">
        <v>7</v>
      </c>
      <c r="AB24" s="2" t="s">
        <v>8</v>
      </c>
      <c r="AC24" s="39" t="s">
        <v>9</v>
      </c>
      <c r="AD24" s="2" t="s">
        <v>10</v>
      </c>
      <c r="AE24" s="38" t="s">
        <v>49</v>
      </c>
      <c r="AF24" s="2" t="s">
        <v>5</v>
      </c>
      <c r="AG24" s="2" t="s">
        <v>6</v>
      </c>
      <c r="AH24" s="2" t="s">
        <v>7</v>
      </c>
      <c r="AI24" s="304"/>
      <c r="AJ24" s="296"/>
      <c r="AK24" s="296"/>
      <c r="AL24" s="169"/>
    </row>
    <row r="25" spans="1:38" ht="15.75">
      <c r="A25" s="171" t="s">
        <v>65</v>
      </c>
      <c r="B25" s="65" t="s">
        <v>66</v>
      </c>
      <c r="C25" s="179">
        <v>177095</v>
      </c>
      <c r="D25" s="33" t="s">
        <v>64</v>
      </c>
      <c r="E25" s="44"/>
      <c r="F25" s="44" t="s">
        <v>34</v>
      </c>
      <c r="G25" s="44" t="s">
        <v>34</v>
      </c>
      <c r="H25" s="44"/>
      <c r="I25" s="44" t="s">
        <v>34</v>
      </c>
      <c r="J25" s="45"/>
      <c r="K25" s="45"/>
      <c r="L25" s="44" t="s">
        <v>34</v>
      </c>
      <c r="M25" s="44"/>
      <c r="N25" s="44"/>
      <c r="O25" s="44"/>
      <c r="P25" s="44" t="s">
        <v>34</v>
      </c>
      <c r="Q25" s="45"/>
      <c r="R25" s="45" t="s">
        <v>34</v>
      </c>
      <c r="S25" s="47" t="s">
        <v>34</v>
      </c>
      <c r="T25" s="44"/>
      <c r="U25" s="44"/>
      <c r="V25" s="44" t="s">
        <v>34</v>
      </c>
      <c r="W25" s="44"/>
      <c r="X25" s="45" t="s">
        <v>34</v>
      </c>
      <c r="Y25" s="45"/>
      <c r="Z25" s="44"/>
      <c r="AA25" s="44"/>
      <c r="AB25" s="44" t="s">
        <v>34</v>
      </c>
      <c r="AC25" s="44"/>
      <c r="AD25" s="44" t="s">
        <v>34</v>
      </c>
      <c r="AE25" s="47" t="s">
        <v>34</v>
      </c>
      <c r="AF25" s="45"/>
      <c r="AG25" s="44" t="s">
        <v>34</v>
      </c>
      <c r="AH25" s="44"/>
      <c r="AI25" s="57">
        <f>AM25</f>
        <v>0</v>
      </c>
      <c r="AJ25" s="172">
        <f>AI25+AK25</f>
        <v>0</v>
      </c>
      <c r="AK25" s="172">
        <f>AN25</f>
        <v>0</v>
      </c>
      <c r="AL25" s="169"/>
    </row>
    <row r="26" spans="1:38" ht="15.75">
      <c r="A26" s="171" t="s">
        <v>67</v>
      </c>
      <c r="B26" s="65" t="s">
        <v>68</v>
      </c>
      <c r="C26" s="173">
        <v>157582</v>
      </c>
      <c r="D26" s="33" t="s">
        <v>64</v>
      </c>
      <c r="E26" s="44"/>
      <c r="F26" s="44" t="s">
        <v>34</v>
      </c>
      <c r="G26" s="44"/>
      <c r="H26" s="44"/>
      <c r="I26" s="44" t="s">
        <v>34</v>
      </c>
      <c r="J26" s="45" t="s">
        <v>34</v>
      </c>
      <c r="K26" s="45"/>
      <c r="L26" s="44" t="s">
        <v>34</v>
      </c>
      <c r="M26" s="44"/>
      <c r="N26" s="44"/>
      <c r="O26" s="44" t="s">
        <v>34</v>
      </c>
      <c r="P26" s="44"/>
      <c r="Q26" s="45"/>
      <c r="R26" s="45" t="s">
        <v>34</v>
      </c>
      <c r="S26" s="44"/>
      <c r="T26" s="44"/>
      <c r="U26" s="44" t="s">
        <v>34</v>
      </c>
      <c r="V26" s="58"/>
      <c r="W26" s="44"/>
      <c r="X26" s="45" t="s">
        <v>34</v>
      </c>
      <c r="Y26" s="47" t="s">
        <v>34</v>
      </c>
      <c r="Z26" s="44"/>
      <c r="AA26" s="44" t="s">
        <v>34</v>
      </c>
      <c r="AB26" s="44"/>
      <c r="AC26" s="44"/>
      <c r="AD26" s="44" t="s">
        <v>34</v>
      </c>
      <c r="AE26" s="45"/>
      <c r="AF26" s="45"/>
      <c r="AG26" s="44" t="s">
        <v>389</v>
      </c>
      <c r="AH26" s="47" t="s">
        <v>34</v>
      </c>
      <c r="AI26" s="57">
        <f>AM26</f>
        <v>0</v>
      </c>
      <c r="AJ26" s="172">
        <f>AI26+AK26</f>
        <v>0</v>
      </c>
      <c r="AK26" s="172">
        <f>AN26</f>
        <v>0</v>
      </c>
      <c r="AL26" s="169"/>
    </row>
    <row r="27" spans="1:38" ht="15.75">
      <c r="A27" s="72" t="s">
        <v>0</v>
      </c>
      <c r="B27" s="64" t="s">
        <v>1</v>
      </c>
      <c r="C27" s="72" t="s">
        <v>46</v>
      </c>
      <c r="D27" s="297" t="s">
        <v>3</v>
      </c>
      <c r="E27" s="2">
        <v>1</v>
      </c>
      <c r="F27" s="2">
        <v>2</v>
      </c>
      <c r="G27" s="2">
        <v>3</v>
      </c>
      <c r="H27" s="2">
        <v>4</v>
      </c>
      <c r="I27" s="2">
        <v>5</v>
      </c>
      <c r="J27" s="2">
        <v>6</v>
      </c>
      <c r="K27" s="2">
        <v>7</v>
      </c>
      <c r="L27" s="2">
        <v>8</v>
      </c>
      <c r="M27" s="2">
        <v>9</v>
      </c>
      <c r="N27" s="38">
        <v>10</v>
      </c>
      <c r="O27" s="2">
        <v>11</v>
      </c>
      <c r="P27" s="2">
        <v>12</v>
      </c>
      <c r="Q27" s="2">
        <v>13</v>
      </c>
      <c r="R27" s="2">
        <v>14</v>
      </c>
      <c r="S27" s="2">
        <v>15</v>
      </c>
      <c r="T27" s="2">
        <v>16</v>
      </c>
      <c r="U27" s="2">
        <v>17</v>
      </c>
      <c r="V27" s="2">
        <v>18</v>
      </c>
      <c r="W27" s="2">
        <v>19</v>
      </c>
      <c r="X27" s="2">
        <v>20</v>
      </c>
      <c r="Y27" s="2">
        <v>21</v>
      </c>
      <c r="Z27" s="2">
        <v>22</v>
      </c>
      <c r="AA27" s="2">
        <v>23</v>
      </c>
      <c r="AB27" s="2">
        <v>24</v>
      </c>
      <c r="AC27" s="2">
        <v>25</v>
      </c>
      <c r="AD27" s="2">
        <v>26</v>
      </c>
      <c r="AE27" s="2">
        <v>27</v>
      </c>
      <c r="AF27" s="2">
        <v>28</v>
      </c>
      <c r="AG27" s="2">
        <v>29</v>
      </c>
      <c r="AH27" s="2">
        <v>30</v>
      </c>
      <c r="AI27" s="304" t="s">
        <v>287</v>
      </c>
      <c r="AJ27" s="296" t="s">
        <v>334</v>
      </c>
      <c r="AK27" s="296" t="s">
        <v>335</v>
      </c>
      <c r="AL27" s="169"/>
    </row>
    <row r="28" spans="1:38" ht="15.75">
      <c r="A28" s="72"/>
      <c r="B28" s="64" t="s">
        <v>47</v>
      </c>
      <c r="C28" s="72" t="s">
        <v>48</v>
      </c>
      <c r="D28" s="297"/>
      <c r="E28" s="2" t="s">
        <v>6</v>
      </c>
      <c r="F28" s="2" t="s">
        <v>7</v>
      </c>
      <c r="G28" s="2" t="s">
        <v>8</v>
      </c>
      <c r="H28" s="39" t="s">
        <v>9</v>
      </c>
      <c r="I28" s="2" t="s">
        <v>10</v>
      </c>
      <c r="J28" s="38" t="s">
        <v>49</v>
      </c>
      <c r="K28" s="2" t="s">
        <v>5</v>
      </c>
      <c r="L28" s="2" t="s">
        <v>6</v>
      </c>
      <c r="M28" s="2" t="s">
        <v>7</v>
      </c>
      <c r="N28" s="2" t="s">
        <v>8</v>
      </c>
      <c r="O28" s="39" t="s">
        <v>9</v>
      </c>
      <c r="P28" s="2" t="s">
        <v>10</v>
      </c>
      <c r="Q28" s="38" t="s">
        <v>49</v>
      </c>
      <c r="R28" s="2" t="s">
        <v>5</v>
      </c>
      <c r="S28" s="2" t="s">
        <v>6</v>
      </c>
      <c r="T28" s="2" t="s">
        <v>7</v>
      </c>
      <c r="U28" s="2" t="s">
        <v>8</v>
      </c>
      <c r="V28" s="39" t="s">
        <v>9</v>
      </c>
      <c r="W28" s="2" t="s">
        <v>10</v>
      </c>
      <c r="X28" s="38" t="s">
        <v>49</v>
      </c>
      <c r="Y28" s="2" t="s">
        <v>5</v>
      </c>
      <c r="Z28" s="2" t="s">
        <v>6</v>
      </c>
      <c r="AA28" s="2" t="s">
        <v>7</v>
      </c>
      <c r="AB28" s="2" t="s">
        <v>8</v>
      </c>
      <c r="AC28" s="39" t="s">
        <v>9</v>
      </c>
      <c r="AD28" s="2" t="s">
        <v>10</v>
      </c>
      <c r="AE28" s="38" t="s">
        <v>49</v>
      </c>
      <c r="AF28" s="2" t="s">
        <v>5</v>
      </c>
      <c r="AG28" s="2" t="s">
        <v>6</v>
      </c>
      <c r="AH28" s="2" t="s">
        <v>7</v>
      </c>
      <c r="AI28" s="304"/>
      <c r="AJ28" s="296"/>
      <c r="AK28" s="296"/>
      <c r="AL28" s="169"/>
    </row>
    <row r="29" spans="1:38" ht="15.75">
      <c r="A29" s="171">
        <v>427829</v>
      </c>
      <c r="B29" s="65" t="s">
        <v>69</v>
      </c>
      <c r="C29" s="173">
        <v>89113</v>
      </c>
      <c r="D29" s="33" t="s">
        <v>64</v>
      </c>
      <c r="E29" s="44"/>
      <c r="F29" s="44"/>
      <c r="G29" s="44" t="s">
        <v>34</v>
      </c>
      <c r="H29" s="44"/>
      <c r="I29" s="44"/>
      <c r="J29" s="45"/>
      <c r="K29" s="45" t="s">
        <v>34</v>
      </c>
      <c r="L29" s="44"/>
      <c r="M29" s="44" t="s">
        <v>34</v>
      </c>
      <c r="N29" s="44"/>
      <c r="O29" s="44" t="s">
        <v>34</v>
      </c>
      <c r="P29" s="44" t="s">
        <v>34</v>
      </c>
      <c r="Q29" s="45"/>
      <c r="R29" s="45"/>
      <c r="S29" s="44" t="s">
        <v>34</v>
      </c>
      <c r="T29" s="44"/>
      <c r="U29" s="44" t="s">
        <v>34</v>
      </c>
      <c r="V29" s="47" t="s">
        <v>34</v>
      </c>
      <c r="W29" s="44"/>
      <c r="X29" s="45"/>
      <c r="Y29" s="45" t="s">
        <v>34</v>
      </c>
      <c r="Z29" s="44"/>
      <c r="AA29" s="44" t="s">
        <v>34</v>
      </c>
      <c r="AB29" s="47" t="s">
        <v>34</v>
      </c>
      <c r="AC29" s="44"/>
      <c r="AD29" s="44"/>
      <c r="AE29" s="45"/>
      <c r="AF29" s="45" t="s">
        <v>34</v>
      </c>
      <c r="AG29" s="44"/>
      <c r="AH29" s="44" t="s">
        <v>34</v>
      </c>
      <c r="AI29" s="57">
        <f>AM29</f>
        <v>0</v>
      </c>
      <c r="AJ29" s="172">
        <f>AI29+AK29</f>
        <v>0</v>
      </c>
      <c r="AK29" s="172">
        <f>AN29</f>
        <v>0</v>
      </c>
      <c r="AL29" s="169"/>
    </row>
    <row r="30" spans="1:38" ht="15.75">
      <c r="A30" s="171"/>
      <c r="B30" s="65"/>
      <c r="C30" s="179"/>
      <c r="D30" s="33"/>
      <c r="E30" s="44"/>
      <c r="F30" s="44"/>
      <c r="G30" s="44"/>
      <c r="H30" s="44"/>
      <c r="I30" s="44"/>
      <c r="J30" s="45"/>
      <c r="K30" s="45"/>
      <c r="L30" s="44"/>
      <c r="M30" s="44"/>
      <c r="N30" s="44"/>
      <c r="O30" s="44"/>
      <c r="P30" s="44"/>
      <c r="Q30" s="45"/>
      <c r="R30" s="45"/>
      <c r="S30" s="44"/>
      <c r="T30" s="44"/>
      <c r="U30" s="44"/>
      <c r="V30" s="44"/>
      <c r="W30" s="44"/>
      <c r="X30" s="45"/>
      <c r="Y30" s="45"/>
      <c r="Z30" s="44"/>
      <c r="AA30" s="44"/>
      <c r="AB30" s="44"/>
      <c r="AC30" s="44"/>
      <c r="AD30" s="44"/>
      <c r="AE30" s="45"/>
      <c r="AF30" s="45"/>
      <c r="AG30" s="44"/>
      <c r="AH30" s="44"/>
      <c r="AI30" s="57"/>
      <c r="AJ30" s="172"/>
      <c r="AK30" s="172"/>
      <c r="AL30" s="169"/>
    </row>
    <row r="31" spans="1:38" ht="15.75">
      <c r="A31" s="72" t="s">
        <v>0</v>
      </c>
      <c r="B31" s="64" t="s">
        <v>1</v>
      </c>
      <c r="C31" s="72" t="s">
        <v>46</v>
      </c>
      <c r="D31" s="297" t="s">
        <v>3</v>
      </c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38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304" t="s">
        <v>287</v>
      </c>
      <c r="AJ31" s="296" t="s">
        <v>335</v>
      </c>
      <c r="AK31" s="296" t="s">
        <v>335</v>
      </c>
      <c r="AL31" s="3"/>
    </row>
    <row r="32" spans="1:38" ht="15.75">
      <c r="A32" s="72"/>
      <c r="B32" s="64" t="s">
        <v>262</v>
      </c>
      <c r="C32" s="72" t="s">
        <v>48</v>
      </c>
      <c r="D32" s="297"/>
      <c r="E32" s="2" t="s">
        <v>6</v>
      </c>
      <c r="F32" s="2" t="s">
        <v>7</v>
      </c>
      <c r="G32" s="2" t="s">
        <v>8</v>
      </c>
      <c r="H32" s="39" t="s">
        <v>9</v>
      </c>
      <c r="I32" s="2" t="s">
        <v>10</v>
      </c>
      <c r="J32" s="38" t="s">
        <v>49</v>
      </c>
      <c r="K32" s="2" t="s">
        <v>5</v>
      </c>
      <c r="L32" s="2" t="s">
        <v>6</v>
      </c>
      <c r="M32" s="2" t="s">
        <v>7</v>
      </c>
      <c r="N32" s="2" t="s">
        <v>8</v>
      </c>
      <c r="O32" s="39" t="s">
        <v>9</v>
      </c>
      <c r="P32" s="2" t="s">
        <v>10</v>
      </c>
      <c r="Q32" s="38" t="s">
        <v>49</v>
      </c>
      <c r="R32" s="2" t="s">
        <v>5</v>
      </c>
      <c r="S32" s="2" t="s">
        <v>6</v>
      </c>
      <c r="T32" s="2" t="s">
        <v>7</v>
      </c>
      <c r="U32" s="2" t="s">
        <v>8</v>
      </c>
      <c r="V32" s="39" t="s">
        <v>9</v>
      </c>
      <c r="W32" s="2" t="s">
        <v>10</v>
      </c>
      <c r="X32" s="38" t="s">
        <v>49</v>
      </c>
      <c r="Y32" s="2" t="s">
        <v>5</v>
      </c>
      <c r="Z32" s="2" t="s">
        <v>6</v>
      </c>
      <c r="AA32" s="2" t="s">
        <v>7</v>
      </c>
      <c r="AB32" s="2" t="s">
        <v>8</v>
      </c>
      <c r="AC32" s="39" t="s">
        <v>9</v>
      </c>
      <c r="AD32" s="2" t="s">
        <v>10</v>
      </c>
      <c r="AE32" s="38" t="s">
        <v>49</v>
      </c>
      <c r="AF32" s="2" t="s">
        <v>5</v>
      </c>
      <c r="AG32" s="2" t="s">
        <v>6</v>
      </c>
      <c r="AH32" s="2" t="s">
        <v>7</v>
      </c>
      <c r="AI32" s="304"/>
      <c r="AJ32" s="296"/>
      <c r="AK32" s="296"/>
      <c r="AL32" s="4"/>
    </row>
    <row r="33" spans="1:38" ht="15.75">
      <c r="A33" s="171">
        <v>429082</v>
      </c>
      <c r="B33" s="65" t="s">
        <v>71</v>
      </c>
      <c r="C33" s="173">
        <v>227840</v>
      </c>
      <c r="D33" s="48" t="s">
        <v>72</v>
      </c>
      <c r="E33" s="46" t="s">
        <v>61</v>
      </c>
      <c r="F33" s="46"/>
      <c r="G33" s="46" t="s">
        <v>61</v>
      </c>
      <c r="H33" s="46"/>
      <c r="I33" s="46" t="s">
        <v>61</v>
      </c>
      <c r="J33" s="49"/>
      <c r="K33" s="49"/>
      <c r="L33" s="46"/>
      <c r="M33" s="46" t="s">
        <v>61</v>
      </c>
      <c r="N33" s="46"/>
      <c r="O33" s="46" t="s">
        <v>61</v>
      </c>
      <c r="P33" s="46"/>
      <c r="Q33" s="49"/>
      <c r="R33" s="49"/>
      <c r="S33" s="46" t="s">
        <v>61</v>
      </c>
      <c r="T33" s="46"/>
      <c r="U33" s="46" t="s">
        <v>61</v>
      </c>
      <c r="V33" s="46"/>
      <c r="W33" s="46" t="s">
        <v>61</v>
      </c>
      <c r="X33" s="49"/>
      <c r="Y33" s="49"/>
      <c r="Z33" s="46"/>
      <c r="AA33" s="46" t="s">
        <v>61</v>
      </c>
      <c r="AB33" s="46"/>
      <c r="AC33" s="46" t="s">
        <v>61</v>
      </c>
      <c r="AD33" s="46"/>
      <c r="AE33" s="49"/>
      <c r="AF33" s="49"/>
      <c r="AG33" s="46" t="s">
        <v>61</v>
      </c>
      <c r="AH33" s="46"/>
      <c r="AI33" s="57" t="e">
        <f>#REF!+AJ33</f>
        <v>#REF!</v>
      </c>
      <c r="AJ33" s="172">
        <f>AM33</f>
        <v>0</v>
      </c>
      <c r="AK33" s="172">
        <f>AN33</f>
        <v>0</v>
      </c>
      <c r="AL33" s="180">
        <f>$AL$2-BH33</f>
        <v>0</v>
      </c>
    </row>
    <row r="34" spans="1:38" ht="15" customHeight="1">
      <c r="A34" s="170" t="s">
        <v>73</v>
      </c>
      <c r="B34" s="65" t="s">
        <v>74</v>
      </c>
      <c r="C34" s="171">
        <v>59937</v>
      </c>
      <c r="D34" s="33" t="s">
        <v>53</v>
      </c>
      <c r="E34" s="46"/>
      <c r="F34" s="46" t="s">
        <v>61</v>
      </c>
      <c r="G34" s="46"/>
      <c r="H34" s="46" t="s">
        <v>61</v>
      </c>
      <c r="I34" s="46"/>
      <c r="J34" s="49"/>
      <c r="K34" s="49"/>
      <c r="L34" s="46" t="s">
        <v>61</v>
      </c>
      <c r="M34" s="46"/>
      <c r="N34" s="46" t="s">
        <v>61</v>
      </c>
      <c r="O34" s="46"/>
      <c r="P34" s="46" t="s">
        <v>61</v>
      </c>
      <c r="Q34" s="49"/>
      <c r="R34" s="49"/>
      <c r="S34" s="46"/>
      <c r="T34" s="46" t="s">
        <v>61</v>
      </c>
      <c r="U34" s="46"/>
      <c r="V34" s="46" t="s">
        <v>61</v>
      </c>
      <c r="W34" s="46"/>
      <c r="X34" s="49"/>
      <c r="Y34" s="49"/>
      <c r="Z34" s="46" t="s">
        <v>61</v>
      </c>
      <c r="AA34" s="46"/>
      <c r="AB34" s="46" t="s">
        <v>61</v>
      </c>
      <c r="AC34" s="46"/>
      <c r="AD34" s="46" t="s">
        <v>61</v>
      </c>
      <c r="AE34" s="49"/>
      <c r="AF34" s="49"/>
      <c r="AG34" s="46"/>
      <c r="AH34" s="46" t="s">
        <v>61</v>
      </c>
      <c r="AI34" s="57">
        <f>AM34</f>
        <v>0</v>
      </c>
      <c r="AJ34" s="172">
        <f>AM34</f>
        <v>0</v>
      </c>
      <c r="AK34" s="172">
        <f>AN34</f>
        <v>0</v>
      </c>
      <c r="AL34" s="180">
        <f>$AL$2-BH34</f>
        <v>0</v>
      </c>
    </row>
    <row r="35" spans="1:38" ht="15" customHeight="1">
      <c r="A35" s="3"/>
      <c r="B35" s="3"/>
      <c r="C35" s="4"/>
      <c r="D35" s="5"/>
      <c r="E35" s="34"/>
      <c r="F35" s="35"/>
      <c r="G35" s="50"/>
      <c r="H35" s="34"/>
      <c r="I35" s="35"/>
      <c r="J35" s="50"/>
      <c r="K35" s="34"/>
      <c r="L35" s="36"/>
      <c r="M35" s="50"/>
      <c r="N35" s="36"/>
      <c r="O35" s="50"/>
      <c r="P35" s="50"/>
      <c r="Q35" s="36"/>
      <c r="R35" s="50"/>
      <c r="S35" s="50"/>
      <c r="T35" s="36"/>
      <c r="U35" s="50"/>
      <c r="V35" s="50"/>
      <c r="W35" s="36"/>
      <c r="X35" s="36"/>
      <c r="Y35" s="50"/>
      <c r="Z35" s="36"/>
      <c r="AA35" s="36"/>
      <c r="AB35" s="50"/>
      <c r="AC35" s="50"/>
      <c r="AD35" s="35"/>
      <c r="AE35" s="36"/>
      <c r="AF35" s="36"/>
      <c r="AG35" s="36"/>
      <c r="AH35" s="36"/>
      <c r="AI35" s="4"/>
      <c r="AJ35" s="296" t="s">
        <v>335</v>
      </c>
      <c r="AK35" s="296" t="s">
        <v>335</v>
      </c>
      <c r="AL35" s="3"/>
    </row>
    <row r="36" spans="1:38" ht="15">
      <c r="A36" s="4"/>
      <c r="B36" s="4"/>
      <c r="C36" s="4"/>
      <c r="D36" s="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5"/>
      <c r="Y36" s="36"/>
      <c r="Z36" s="36"/>
      <c r="AA36" s="35"/>
      <c r="AB36" s="36"/>
      <c r="AC36" s="36"/>
      <c r="AD36" s="36"/>
      <c r="AE36" s="36"/>
      <c r="AF36" s="36"/>
      <c r="AG36" s="36"/>
      <c r="AH36" s="36"/>
      <c r="AI36" s="4"/>
      <c r="AJ36" s="296"/>
      <c r="AK36" s="296"/>
      <c r="AL36" s="4"/>
    </row>
    <row r="37" spans="1:38" ht="15">
      <c r="A37" s="4"/>
      <c r="B37" s="4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72">
        <f>AM37</f>
        <v>0</v>
      </c>
      <c r="AK37" s="172">
        <f>AN37</f>
        <v>0</v>
      </c>
      <c r="AL37" s="180">
        <f>$AL$2-BH37</f>
        <v>0</v>
      </c>
    </row>
    <row r="38" spans="1:38" ht="15">
      <c r="A38" s="4"/>
      <c r="B38" s="4"/>
      <c r="C38" s="4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72">
        <f>AM38</f>
        <v>0</v>
      </c>
      <c r="AK38" s="172">
        <f>AN38</f>
        <v>0</v>
      </c>
      <c r="AL38" s="180">
        <f>$AL$2-BH38</f>
        <v>0</v>
      </c>
    </row>
    <row r="39" spans="1:38" ht="15">
      <c r="A39" s="3" t="s">
        <v>288</v>
      </c>
      <c r="B39" s="3"/>
      <c r="C39" s="4"/>
      <c r="D39" s="299" t="s">
        <v>289</v>
      </c>
      <c r="E39" s="299"/>
      <c r="F39" s="299"/>
      <c r="G39" s="299"/>
      <c r="H39" s="299"/>
      <c r="I39" s="299"/>
      <c r="J39" s="299"/>
      <c r="K39" s="299"/>
      <c r="L39" s="299" t="s">
        <v>290</v>
      </c>
      <c r="M39" s="299"/>
      <c r="N39" s="299"/>
      <c r="O39" s="299"/>
      <c r="P39" s="299"/>
      <c r="Q39" s="299"/>
      <c r="R39" s="299"/>
      <c r="S39" s="299"/>
      <c r="T39" s="299"/>
      <c r="U39" s="6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96" t="s">
        <v>335</v>
      </c>
      <c r="AK39" s="296" t="s">
        <v>335</v>
      </c>
      <c r="AL39" s="4"/>
    </row>
    <row r="40" spans="1:38" ht="15">
      <c r="A40" s="3" t="s">
        <v>291</v>
      </c>
      <c r="B40" s="3"/>
      <c r="C40" s="4"/>
      <c r="D40" s="299" t="s">
        <v>292</v>
      </c>
      <c r="E40" s="299"/>
      <c r="F40" s="299"/>
      <c r="G40" s="299"/>
      <c r="H40" s="299"/>
      <c r="I40" s="299"/>
      <c r="J40" s="299"/>
      <c r="K40" s="299"/>
      <c r="L40" s="299" t="s">
        <v>293</v>
      </c>
      <c r="M40" s="299"/>
      <c r="N40" s="299"/>
      <c r="O40" s="299"/>
      <c r="P40" s="299"/>
      <c r="Q40" s="299"/>
      <c r="R40" s="299"/>
      <c r="S40" s="299"/>
      <c r="T40" s="299"/>
      <c r="U40" s="6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296"/>
      <c r="AK40" s="296"/>
      <c r="AL40" s="4"/>
    </row>
    <row r="41" spans="1:38" ht="15">
      <c r="A41" s="299" t="s">
        <v>294</v>
      </c>
      <c r="B41" s="299"/>
      <c r="C41" s="4"/>
      <c r="D41" s="299" t="s">
        <v>295</v>
      </c>
      <c r="E41" s="299"/>
      <c r="F41" s="299"/>
      <c r="G41" s="299"/>
      <c r="H41" s="299"/>
      <c r="I41" s="299"/>
      <c r="J41" s="299"/>
      <c r="K41" s="299"/>
      <c r="L41" s="299" t="s">
        <v>296</v>
      </c>
      <c r="M41" s="299"/>
      <c r="N41" s="299"/>
      <c r="O41" s="299"/>
      <c r="P41" s="299"/>
      <c r="Q41" s="299"/>
      <c r="R41" s="299"/>
      <c r="S41" s="299"/>
      <c r="T41" s="299"/>
      <c r="U41" s="6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72">
        <f>AM41</f>
        <v>0</v>
      </c>
      <c r="AK41" s="172">
        <f>AN41</f>
        <v>0</v>
      </c>
      <c r="AL41" s="4"/>
    </row>
    <row r="42" spans="1:38" ht="15">
      <c r="A42" s="299" t="s">
        <v>297</v>
      </c>
      <c r="B42" s="299"/>
      <c r="C42" s="4"/>
      <c r="D42" s="299" t="s">
        <v>298</v>
      </c>
      <c r="E42" s="299"/>
      <c r="F42" s="299"/>
      <c r="G42" s="299"/>
      <c r="H42" s="299"/>
      <c r="I42" s="299"/>
      <c r="J42" s="299"/>
      <c r="K42" s="299"/>
      <c r="L42" s="299" t="s">
        <v>299</v>
      </c>
      <c r="M42" s="299"/>
      <c r="N42" s="299"/>
      <c r="O42" s="299"/>
      <c r="P42" s="299"/>
      <c r="Q42" s="299"/>
      <c r="R42" s="299"/>
      <c r="S42" s="299"/>
      <c r="T42" s="299"/>
      <c r="U42" s="59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5">
      <c r="A43" s="299" t="s">
        <v>300</v>
      </c>
      <c r="B43" s="299"/>
      <c r="C43" s="4"/>
      <c r="D43" s="299" t="s">
        <v>301</v>
      </c>
      <c r="E43" s="299"/>
      <c r="F43" s="299"/>
      <c r="G43" s="299"/>
      <c r="H43" s="4"/>
      <c r="I43" s="4"/>
      <c r="J43" s="4"/>
      <c r="K43" s="4"/>
      <c r="L43" s="299" t="s">
        <v>302</v>
      </c>
      <c r="M43" s="299"/>
      <c r="N43" s="299"/>
      <c r="O43" s="299"/>
      <c r="P43" s="299"/>
      <c r="Q43" s="299"/>
      <c r="R43" s="299"/>
      <c r="S43" s="299"/>
      <c r="T43" s="299"/>
      <c r="U43" s="60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5">
      <c r="A44" s="3"/>
      <c r="B44" s="3"/>
      <c r="C44" s="4"/>
      <c r="D44" s="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5">
      <c r="A45" s="3"/>
      <c r="B45" s="3"/>
      <c r="C45" s="4"/>
      <c r="D45" s="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5">
      <c r="A46" s="3" t="s">
        <v>288</v>
      </c>
      <c r="B46" s="3"/>
      <c r="C46" s="4"/>
      <c r="D46" s="299" t="s">
        <v>289</v>
      </c>
      <c r="E46" s="299"/>
      <c r="F46" s="299"/>
      <c r="G46" s="299"/>
      <c r="H46" s="299"/>
      <c r="I46" s="299"/>
      <c r="J46" s="299"/>
      <c r="K46" s="29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5">
      <c r="A47" s="3" t="s">
        <v>291</v>
      </c>
      <c r="B47" s="3"/>
      <c r="C47" s="4"/>
      <c r="D47" s="299" t="s">
        <v>292</v>
      </c>
      <c r="E47" s="299"/>
      <c r="F47" s="299"/>
      <c r="G47" s="299"/>
      <c r="H47" s="299"/>
      <c r="I47" s="299"/>
      <c r="J47" s="299"/>
      <c r="K47" s="299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">
      <c r="A48" s="299" t="s">
        <v>294</v>
      </c>
      <c r="B48" s="299"/>
      <c r="C48" s="4"/>
      <c r="D48" s="299" t="s">
        <v>295</v>
      </c>
      <c r="E48" s="299"/>
      <c r="F48" s="299"/>
      <c r="G48" s="299"/>
      <c r="H48" s="299"/>
      <c r="I48" s="299"/>
      <c r="J48" s="299"/>
      <c r="K48" s="299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5">
      <c r="A49" s="299" t="s">
        <v>297</v>
      </c>
      <c r="B49" s="299"/>
      <c r="C49" s="4"/>
      <c r="D49" s="299" t="s">
        <v>298</v>
      </c>
      <c r="E49" s="299"/>
      <c r="F49" s="299"/>
      <c r="G49" s="299"/>
      <c r="H49" s="299"/>
      <c r="I49" s="299"/>
      <c r="J49" s="299"/>
      <c r="K49" s="299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5">
      <c r="A50" s="299" t="s">
        <v>300</v>
      </c>
      <c r="B50" s="299"/>
      <c r="C50" s="4"/>
      <c r="D50" s="299" t="s">
        <v>301</v>
      </c>
      <c r="E50" s="299"/>
      <c r="F50" s="299"/>
      <c r="G50" s="29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5">
      <c r="A51" s="3"/>
      <c r="B51" s="3"/>
      <c r="C51" s="4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6" ht="15">
      <c r="A52" s="3"/>
      <c r="B52" s="3"/>
      <c r="C52" s="4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5">
      <c r="A53" s="4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</sheetData>
  <sheetProtection/>
  <protectedRanges>
    <protectedRange sqref="S17 G17 N17 P17 J17 Y17 AB17 V17" name="Intervalo1_1_2_1_1"/>
  </protectedRanges>
  <mergeCells count="59">
    <mergeCell ref="AK35:AK36"/>
    <mergeCell ref="D39:K39"/>
    <mergeCell ref="L39:T39"/>
    <mergeCell ref="AJ39:AJ40"/>
    <mergeCell ref="AK39:AK40"/>
    <mergeCell ref="A41:B41"/>
    <mergeCell ref="D31:D32"/>
    <mergeCell ref="AI31:AI32"/>
    <mergeCell ref="AJ31:AJ32"/>
    <mergeCell ref="D46:K46"/>
    <mergeCell ref="A48:B48"/>
    <mergeCell ref="D50:G50"/>
    <mergeCell ref="D47:K47"/>
    <mergeCell ref="AI19:AI20"/>
    <mergeCell ref="AJ19:AJ20"/>
    <mergeCell ref="D23:D24"/>
    <mergeCell ref="AI23:AI24"/>
    <mergeCell ref="AJ23:AJ24"/>
    <mergeCell ref="D27:D28"/>
    <mergeCell ref="AI27:AI28"/>
    <mergeCell ref="AJ27:AJ28"/>
    <mergeCell ref="A1:AI3"/>
    <mergeCell ref="AI4:AI5"/>
    <mergeCell ref="Z6:AH6"/>
    <mergeCell ref="AI7:AI8"/>
    <mergeCell ref="AI11:AI12"/>
    <mergeCell ref="AI15:AI16"/>
    <mergeCell ref="D48:K48"/>
    <mergeCell ref="A49:B49"/>
    <mergeCell ref="D49:K49"/>
    <mergeCell ref="A50:B50"/>
    <mergeCell ref="A43:B43"/>
    <mergeCell ref="L43:T43"/>
    <mergeCell ref="D43:G43"/>
    <mergeCell ref="D40:K40"/>
    <mergeCell ref="L40:T40"/>
    <mergeCell ref="D41:K41"/>
    <mergeCell ref="L41:T41"/>
    <mergeCell ref="A42:B42"/>
    <mergeCell ref="D42:K42"/>
    <mergeCell ref="L42:T42"/>
    <mergeCell ref="D4:D5"/>
    <mergeCell ref="AJ4:AJ5"/>
    <mergeCell ref="D15:D16"/>
    <mergeCell ref="AJ15:AJ16"/>
    <mergeCell ref="AK4:AK5"/>
    <mergeCell ref="D7:D8"/>
    <mergeCell ref="AJ7:AJ8"/>
    <mergeCell ref="AK7:AK8"/>
    <mergeCell ref="AJ35:AJ36"/>
    <mergeCell ref="AK23:AK24"/>
    <mergeCell ref="D11:D12"/>
    <mergeCell ref="AK15:AK16"/>
    <mergeCell ref="AK27:AK28"/>
    <mergeCell ref="AK31:AK32"/>
    <mergeCell ref="AK19:AK20"/>
    <mergeCell ref="AJ11:AJ12"/>
    <mergeCell ref="AK11:AK12"/>
    <mergeCell ref="D19:D20"/>
  </mergeCells>
  <printOptions/>
  <pageMargins left="0.511811024" right="0.511811024" top="0.787401575" bottom="0.787401575" header="0.31496062" footer="0.31496062"/>
  <pageSetup fitToHeight="1" fitToWidth="1" orientation="landscape" paperSize="9" scale="47" r:id="rId1"/>
  <colBreaks count="1" manualBreakCount="1"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9"/>
  <sheetViews>
    <sheetView zoomScale="50" zoomScaleNormal="50" zoomScalePageLayoutView="0" workbookViewId="0" topLeftCell="A46">
      <selection activeCell="A59" sqref="A59:AK109"/>
    </sheetView>
  </sheetViews>
  <sheetFormatPr defaultColWidth="9.140625" defaultRowHeight="15"/>
  <cols>
    <col min="1" max="1" width="11.8515625" style="0" customWidth="1"/>
    <col min="2" max="2" width="63.57421875" style="0" customWidth="1"/>
    <col min="3" max="3" width="18.140625" style="0" customWidth="1"/>
    <col min="4" max="4" width="21.421875" style="0" customWidth="1"/>
    <col min="5" max="32" width="7.7109375" style="0" customWidth="1"/>
    <col min="33" max="34" width="9.140625" style="0" customWidth="1"/>
    <col min="35" max="35" width="4.7109375" style="0" customWidth="1"/>
    <col min="36" max="38" width="5.8515625" style="0" customWidth="1"/>
  </cols>
  <sheetData>
    <row r="1" spans="1:35" ht="23.25" customHeight="1">
      <c r="A1" s="317" t="s">
        <v>390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51"/>
    </row>
    <row r="2" spans="1:35" ht="23.25" customHeight="1">
      <c r="A2" s="319" t="s">
        <v>397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51"/>
    </row>
    <row r="3" spans="1:35" ht="23.25" customHeight="1">
      <c r="A3" s="321" t="s">
        <v>92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51"/>
    </row>
    <row r="4" spans="1:35" ht="23.25" customHeight="1">
      <c r="A4" s="6" t="s">
        <v>0</v>
      </c>
      <c r="B4" s="7" t="s">
        <v>1</v>
      </c>
      <c r="C4" s="7" t="s">
        <v>2</v>
      </c>
      <c r="D4" s="323" t="s">
        <v>3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38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2">
        <v>19</v>
      </c>
      <c r="X4" s="2">
        <v>20</v>
      </c>
      <c r="Y4" s="2">
        <v>21</v>
      </c>
      <c r="Z4" s="2">
        <v>22</v>
      </c>
      <c r="AA4" s="2">
        <v>23</v>
      </c>
      <c r="AB4" s="2">
        <v>24</v>
      </c>
      <c r="AC4" s="2">
        <v>25</v>
      </c>
      <c r="AD4" s="2">
        <v>26</v>
      </c>
      <c r="AE4" s="2">
        <v>27</v>
      </c>
      <c r="AF4" s="2">
        <v>28</v>
      </c>
      <c r="AG4" s="2">
        <v>29</v>
      </c>
      <c r="AH4" s="2">
        <v>30</v>
      </c>
      <c r="AI4" s="51"/>
    </row>
    <row r="5" spans="1:35" ht="23.25" customHeight="1">
      <c r="A5" s="6"/>
      <c r="B5" s="7" t="s">
        <v>93</v>
      </c>
      <c r="C5" s="7" t="s">
        <v>48</v>
      </c>
      <c r="D5" s="324"/>
      <c r="E5" s="2" t="s">
        <v>6</v>
      </c>
      <c r="F5" s="2" t="s">
        <v>7</v>
      </c>
      <c r="G5" s="2" t="s">
        <v>8</v>
      </c>
      <c r="H5" s="39" t="s">
        <v>9</v>
      </c>
      <c r="I5" s="2" t="s">
        <v>10</v>
      </c>
      <c r="J5" s="38" t="s">
        <v>49</v>
      </c>
      <c r="K5" s="2" t="s">
        <v>5</v>
      </c>
      <c r="L5" s="2" t="s">
        <v>6</v>
      </c>
      <c r="M5" s="2" t="s">
        <v>7</v>
      </c>
      <c r="N5" s="2" t="s">
        <v>8</v>
      </c>
      <c r="O5" s="39" t="s">
        <v>9</v>
      </c>
      <c r="P5" s="2" t="s">
        <v>10</v>
      </c>
      <c r="Q5" s="38" t="s">
        <v>49</v>
      </c>
      <c r="R5" s="2" t="s">
        <v>5</v>
      </c>
      <c r="S5" s="2" t="s">
        <v>6</v>
      </c>
      <c r="T5" s="2" t="s">
        <v>7</v>
      </c>
      <c r="U5" s="2" t="s">
        <v>8</v>
      </c>
      <c r="V5" s="39" t="s">
        <v>9</v>
      </c>
      <c r="W5" s="2" t="s">
        <v>10</v>
      </c>
      <c r="X5" s="38" t="s">
        <v>49</v>
      </c>
      <c r="Y5" s="2" t="s">
        <v>5</v>
      </c>
      <c r="Z5" s="2" t="s">
        <v>6</v>
      </c>
      <c r="AA5" s="2" t="s">
        <v>7</v>
      </c>
      <c r="AB5" s="2" t="s">
        <v>8</v>
      </c>
      <c r="AC5" s="39" t="s">
        <v>9</v>
      </c>
      <c r="AD5" s="2" t="s">
        <v>10</v>
      </c>
      <c r="AE5" s="38" t="s">
        <v>49</v>
      </c>
      <c r="AF5" s="2" t="s">
        <v>5</v>
      </c>
      <c r="AG5" s="2" t="s">
        <v>6</v>
      </c>
      <c r="AH5" s="2" t="s">
        <v>7</v>
      </c>
      <c r="AI5" s="51"/>
    </row>
    <row r="6" spans="1:37" ht="23.25" customHeight="1">
      <c r="A6" s="8" t="s">
        <v>94</v>
      </c>
      <c r="B6" s="9" t="s">
        <v>95</v>
      </c>
      <c r="C6" s="8">
        <v>497725</v>
      </c>
      <c r="D6" s="10" t="s">
        <v>96</v>
      </c>
      <c r="E6" s="11" t="s">
        <v>18</v>
      </c>
      <c r="F6" s="11" t="s">
        <v>18</v>
      </c>
      <c r="G6" s="15"/>
      <c r="H6" s="11" t="s">
        <v>18</v>
      </c>
      <c r="I6" s="14" t="s">
        <v>13</v>
      </c>
      <c r="J6" s="14" t="s">
        <v>18</v>
      </c>
      <c r="K6" s="12" t="s">
        <v>18</v>
      </c>
      <c r="L6" s="11"/>
      <c r="M6" s="15"/>
      <c r="N6" s="11" t="s">
        <v>18</v>
      </c>
      <c r="O6" s="11"/>
      <c r="P6" s="15"/>
      <c r="Q6" s="12" t="s">
        <v>18</v>
      </c>
      <c r="R6" s="12"/>
      <c r="S6" s="15"/>
      <c r="T6" s="11" t="s">
        <v>18</v>
      </c>
      <c r="U6" s="11"/>
      <c r="V6" s="11"/>
      <c r="W6" s="11" t="s">
        <v>18</v>
      </c>
      <c r="X6" s="12"/>
      <c r="Y6" s="12" t="s">
        <v>18</v>
      </c>
      <c r="Z6" s="11" t="s">
        <v>18</v>
      </c>
      <c r="AA6" s="11"/>
      <c r="AB6" s="15"/>
      <c r="AC6" s="11" t="s">
        <v>18</v>
      </c>
      <c r="AD6" s="11"/>
      <c r="AE6" s="12"/>
      <c r="AF6" s="12"/>
      <c r="AG6" s="14" t="s">
        <v>18</v>
      </c>
      <c r="AH6" s="11"/>
      <c r="AI6" s="73"/>
      <c r="AJ6" s="73"/>
      <c r="AK6" s="181"/>
    </row>
    <row r="7" spans="1:37" ht="23.25" customHeight="1">
      <c r="A7" s="8" t="s">
        <v>98</v>
      </c>
      <c r="B7" s="9" t="s">
        <v>99</v>
      </c>
      <c r="C7" s="8" t="s">
        <v>100</v>
      </c>
      <c r="D7" s="10" t="s">
        <v>96</v>
      </c>
      <c r="E7" s="11" t="s">
        <v>18</v>
      </c>
      <c r="F7" s="11" t="s">
        <v>18</v>
      </c>
      <c r="G7" s="11"/>
      <c r="H7" s="11" t="s">
        <v>18</v>
      </c>
      <c r="I7" s="11"/>
      <c r="J7" s="16"/>
      <c r="K7" s="12" t="s">
        <v>18</v>
      </c>
      <c r="L7" s="11"/>
      <c r="M7" s="11"/>
      <c r="N7" s="11" t="s">
        <v>18</v>
      </c>
      <c r="O7" s="14" t="s">
        <v>13</v>
      </c>
      <c r="P7" s="15"/>
      <c r="Q7" s="12" t="s">
        <v>18</v>
      </c>
      <c r="R7" s="14" t="s">
        <v>18</v>
      </c>
      <c r="S7" s="15"/>
      <c r="T7" s="11" t="s">
        <v>18</v>
      </c>
      <c r="U7" s="14" t="s">
        <v>18</v>
      </c>
      <c r="V7" s="11"/>
      <c r="W7" s="11" t="s">
        <v>18</v>
      </c>
      <c r="X7" s="12"/>
      <c r="Y7" s="12" t="s">
        <v>18</v>
      </c>
      <c r="Z7" s="11" t="s">
        <v>18</v>
      </c>
      <c r="AA7" s="11"/>
      <c r="AB7" s="15"/>
      <c r="AC7" s="11" t="s">
        <v>18</v>
      </c>
      <c r="AD7" s="11"/>
      <c r="AE7" s="12"/>
      <c r="AF7" s="12" t="s">
        <v>18</v>
      </c>
      <c r="AG7" s="15"/>
      <c r="AH7" s="11"/>
      <c r="AI7" s="75"/>
      <c r="AJ7" s="75"/>
      <c r="AK7" s="182"/>
    </row>
    <row r="8" spans="1:37" ht="23.25" customHeight="1">
      <c r="A8" s="8" t="s">
        <v>101</v>
      </c>
      <c r="B8" s="9" t="s">
        <v>102</v>
      </c>
      <c r="C8" s="8" t="s">
        <v>103</v>
      </c>
      <c r="D8" s="10" t="s">
        <v>96</v>
      </c>
      <c r="E8" s="11" t="s">
        <v>18</v>
      </c>
      <c r="F8" s="11" t="s">
        <v>18</v>
      </c>
      <c r="G8" s="11"/>
      <c r="H8" s="11" t="s">
        <v>18</v>
      </c>
      <c r="I8" s="11"/>
      <c r="J8" s="12"/>
      <c r="K8" s="12" t="s">
        <v>18</v>
      </c>
      <c r="L8" s="14" t="s">
        <v>13</v>
      </c>
      <c r="M8" s="11"/>
      <c r="N8" s="11" t="s">
        <v>18</v>
      </c>
      <c r="O8" s="11"/>
      <c r="P8" s="15"/>
      <c r="Q8" s="12" t="s">
        <v>18</v>
      </c>
      <c r="R8" s="12"/>
      <c r="S8" s="15"/>
      <c r="T8" s="11" t="s">
        <v>18</v>
      </c>
      <c r="U8" s="14" t="s">
        <v>18</v>
      </c>
      <c r="V8" s="11"/>
      <c r="W8" s="11" t="s">
        <v>18</v>
      </c>
      <c r="X8" s="12"/>
      <c r="Y8" s="12"/>
      <c r="Z8" s="11" t="s">
        <v>18</v>
      </c>
      <c r="AA8" s="14" t="s">
        <v>18</v>
      </c>
      <c r="AB8" s="15"/>
      <c r="AC8" s="11" t="s">
        <v>18</v>
      </c>
      <c r="AD8" s="11"/>
      <c r="AE8" s="12"/>
      <c r="AF8" s="12" t="s">
        <v>18</v>
      </c>
      <c r="AG8" s="14" t="s">
        <v>13</v>
      </c>
      <c r="AH8" s="15"/>
      <c r="AI8" s="77"/>
      <c r="AJ8" s="77"/>
      <c r="AK8" s="183"/>
    </row>
    <row r="9" spans="1:37" ht="18">
      <c r="A9" s="9" t="s">
        <v>104</v>
      </c>
      <c r="B9" s="9" t="s">
        <v>105</v>
      </c>
      <c r="C9" s="8">
        <v>408900</v>
      </c>
      <c r="D9" s="10" t="s">
        <v>96</v>
      </c>
      <c r="E9" s="314" t="s">
        <v>398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6"/>
      <c r="Y9" s="12"/>
      <c r="Z9" s="11" t="s">
        <v>18</v>
      </c>
      <c r="AA9" s="14" t="s">
        <v>18</v>
      </c>
      <c r="AB9" s="11" t="s">
        <v>14</v>
      </c>
      <c r="AC9" s="11" t="s">
        <v>18</v>
      </c>
      <c r="AD9" s="14" t="s">
        <v>14</v>
      </c>
      <c r="AE9" s="14" t="s">
        <v>18</v>
      </c>
      <c r="AF9" s="12" t="s">
        <v>18</v>
      </c>
      <c r="AG9" s="14" t="s">
        <v>18</v>
      </c>
      <c r="AH9" s="11"/>
      <c r="AI9" s="184" t="s">
        <v>287</v>
      </c>
      <c r="AJ9" s="185" t="s">
        <v>334</v>
      </c>
      <c r="AK9" s="185" t="s">
        <v>335</v>
      </c>
    </row>
    <row r="10" spans="1:37" ht="18">
      <c r="A10" s="8" t="s">
        <v>106</v>
      </c>
      <c r="B10" s="9" t="s">
        <v>107</v>
      </c>
      <c r="C10" s="8" t="s">
        <v>108</v>
      </c>
      <c r="D10" s="10" t="s">
        <v>96</v>
      </c>
      <c r="E10" s="11" t="s">
        <v>18</v>
      </c>
      <c r="F10" s="14" t="s">
        <v>13</v>
      </c>
      <c r="G10" s="11"/>
      <c r="H10" s="11" t="s">
        <v>18</v>
      </c>
      <c r="I10" s="11" t="s">
        <v>18</v>
      </c>
      <c r="J10" s="16"/>
      <c r="K10" s="12" t="s">
        <v>18</v>
      </c>
      <c r="L10" s="11"/>
      <c r="M10" s="15"/>
      <c r="N10" s="11" t="s">
        <v>18</v>
      </c>
      <c r="O10" s="14" t="s">
        <v>13</v>
      </c>
      <c r="P10" s="11"/>
      <c r="Q10" s="12" t="s">
        <v>18</v>
      </c>
      <c r="R10" s="12"/>
      <c r="S10" s="15"/>
      <c r="T10" s="11" t="s">
        <v>18</v>
      </c>
      <c r="U10" s="11"/>
      <c r="V10" s="15"/>
      <c r="W10" s="11" t="s">
        <v>18</v>
      </c>
      <c r="X10" s="12"/>
      <c r="Y10" s="14" t="s">
        <v>18</v>
      </c>
      <c r="Z10" s="11" t="s">
        <v>18</v>
      </c>
      <c r="AA10" s="11"/>
      <c r="AB10" s="15"/>
      <c r="AC10" s="11" t="s">
        <v>18</v>
      </c>
      <c r="AD10" s="11"/>
      <c r="AE10" s="12"/>
      <c r="AF10" s="12" t="s">
        <v>18</v>
      </c>
      <c r="AG10" s="11"/>
      <c r="AH10" s="11"/>
      <c r="AI10" s="2"/>
      <c r="AJ10" s="186"/>
      <c r="AK10" s="186"/>
    </row>
    <row r="11" spans="1:37" ht="18">
      <c r="A11" s="8">
        <v>152587</v>
      </c>
      <c r="B11" s="9" t="s">
        <v>109</v>
      </c>
      <c r="C11" s="8">
        <v>724919</v>
      </c>
      <c r="D11" s="10" t="s">
        <v>96</v>
      </c>
      <c r="E11" s="11" t="s">
        <v>18</v>
      </c>
      <c r="F11" s="11"/>
      <c r="G11" s="11"/>
      <c r="H11" s="11" t="s">
        <v>18</v>
      </c>
      <c r="I11" s="11" t="s">
        <v>18</v>
      </c>
      <c r="J11" s="12"/>
      <c r="K11" s="12" t="s">
        <v>18</v>
      </c>
      <c r="L11" s="14" t="s">
        <v>13</v>
      </c>
      <c r="M11" s="11"/>
      <c r="N11" s="11" t="s">
        <v>18</v>
      </c>
      <c r="O11" s="11"/>
      <c r="P11" s="11"/>
      <c r="Q11" s="12" t="s">
        <v>18</v>
      </c>
      <c r="R11" s="12"/>
      <c r="S11" s="15"/>
      <c r="T11" s="11" t="s">
        <v>18</v>
      </c>
      <c r="U11" s="11"/>
      <c r="V11" s="11"/>
      <c r="W11" s="11" t="s">
        <v>18</v>
      </c>
      <c r="X11" s="12"/>
      <c r="Y11" s="14" t="s">
        <v>18</v>
      </c>
      <c r="Z11" s="11" t="s">
        <v>18</v>
      </c>
      <c r="AA11" s="14" t="s">
        <v>18</v>
      </c>
      <c r="AB11" s="11"/>
      <c r="AC11" s="11" t="s">
        <v>18</v>
      </c>
      <c r="AD11" s="11"/>
      <c r="AE11" s="12" t="s">
        <v>18</v>
      </c>
      <c r="AF11" s="12"/>
      <c r="AG11" s="11"/>
      <c r="AH11" s="15"/>
      <c r="AI11" s="187">
        <f>AM11</f>
        <v>0</v>
      </c>
      <c r="AJ11" s="188">
        <f>AI11+AK11</f>
        <v>0</v>
      </c>
      <c r="AK11" s="188">
        <f aca="true" t="shared" si="0" ref="AK11:AK20">AN11</f>
        <v>0</v>
      </c>
    </row>
    <row r="12" spans="1:37" ht="18">
      <c r="A12" s="8" t="s">
        <v>110</v>
      </c>
      <c r="B12" s="9" t="s">
        <v>111</v>
      </c>
      <c r="C12" s="8">
        <v>596143</v>
      </c>
      <c r="D12" s="10" t="s">
        <v>112</v>
      </c>
      <c r="E12" s="11"/>
      <c r="F12" s="11"/>
      <c r="G12" s="11"/>
      <c r="H12" s="11"/>
      <c r="I12" s="11"/>
      <c r="J12" s="12"/>
      <c r="K12" s="12"/>
      <c r="L12" s="11"/>
      <c r="M12" s="11" t="s">
        <v>13</v>
      </c>
      <c r="N12" s="11" t="s">
        <v>13</v>
      </c>
      <c r="O12" s="13" t="s">
        <v>97</v>
      </c>
      <c r="P12" s="11" t="s">
        <v>13</v>
      </c>
      <c r="Q12" s="12" t="s">
        <v>18</v>
      </c>
      <c r="R12" s="12"/>
      <c r="S12" s="11" t="s">
        <v>13</v>
      </c>
      <c r="T12" s="11" t="s">
        <v>13</v>
      </c>
      <c r="U12" s="13" t="s">
        <v>97</v>
      </c>
      <c r="V12" s="11" t="s">
        <v>13</v>
      </c>
      <c r="W12" s="13" t="s">
        <v>97</v>
      </c>
      <c r="X12" s="12" t="s">
        <v>18</v>
      </c>
      <c r="Y12" s="14" t="s">
        <v>18</v>
      </c>
      <c r="Z12" s="11" t="s">
        <v>13</v>
      </c>
      <c r="AA12" s="11" t="s">
        <v>13</v>
      </c>
      <c r="AB12" s="11" t="s">
        <v>13</v>
      </c>
      <c r="AC12" s="13" t="s">
        <v>97</v>
      </c>
      <c r="AD12" s="11" t="s">
        <v>13</v>
      </c>
      <c r="AE12" s="12"/>
      <c r="AF12" s="12" t="s">
        <v>18</v>
      </c>
      <c r="AG12" s="11" t="s">
        <v>13</v>
      </c>
      <c r="AH12" s="11" t="s">
        <v>13</v>
      </c>
      <c r="AI12" s="187">
        <f>AM12</f>
        <v>0</v>
      </c>
      <c r="AJ12" s="188">
        <f>AI12+AK12</f>
        <v>0</v>
      </c>
      <c r="AK12" s="188">
        <f t="shared" si="0"/>
        <v>0</v>
      </c>
    </row>
    <row r="13" spans="1:37" ht="18">
      <c r="A13" s="8" t="s">
        <v>115</v>
      </c>
      <c r="B13" s="9" t="s">
        <v>116</v>
      </c>
      <c r="C13" s="8">
        <v>645401</v>
      </c>
      <c r="D13" s="10" t="s">
        <v>96</v>
      </c>
      <c r="E13" s="11" t="s">
        <v>18</v>
      </c>
      <c r="F13" s="11"/>
      <c r="G13" s="11"/>
      <c r="H13" s="11" t="s">
        <v>18</v>
      </c>
      <c r="I13" s="11"/>
      <c r="J13" s="12"/>
      <c r="K13" s="12" t="s">
        <v>18</v>
      </c>
      <c r="L13" s="11" t="s">
        <v>18</v>
      </c>
      <c r="M13" s="11"/>
      <c r="N13" s="11" t="s">
        <v>18</v>
      </c>
      <c r="O13" s="11"/>
      <c r="P13" s="11"/>
      <c r="Q13" s="12" t="s">
        <v>18</v>
      </c>
      <c r="R13" s="12"/>
      <c r="S13" s="15"/>
      <c r="T13" s="11" t="s">
        <v>18</v>
      </c>
      <c r="U13" s="11"/>
      <c r="V13" s="11"/>
      <c r="W13" s="11" t="s">
        <v>18</v>
      </c>
      <c r="X13" s="12"/>
      <c r="Y13" s="12"/>
      <c r="Z13" s="11" t="s">
        <v>18</v>
      </c>
      <c r="AA13" s="14" t="s">
        <v>18</v>
      </c>
      <c r="AB13" s="15"/>
      <c r="AC13" s="11" t="s">
        <v>18</v>
      </c>
      <c r="AD13" s="11"/>
      <c r="AE13" s="12" t="s">
        <v>18</v>
      </c>
      <c r="AF13" s="12"/>
      <c r="AG13" s="11"/>
      <c r="AH13" s="11"/>
      <c r="AI13" s="187"/>
      <c r="AJ13" s="188"/>
      <c r="AK13" s="188"/>
    </row>
    <row r="14" spans="1:37" ht="18">
      <c r="A14" s="8" t="s">
        <v>117</v>
      </c>
      <c r="B14" s="9" t="s">
        <v>118</v>
      </c>
      <c r="C14" s="8" t="s">
        <v>119</v>
      </c>
      <c r="D14" s="10" t="s">
        <v>96</v>
      </c>
      <c r="E14" s="11" t="s">
        <v>18</v>
      </c>
      <c r="F14" s="11"/>
      <c r="G14" s="11"/>
      <c r="H14" s="11" t="s">
        <v>18</v>
      </c>
      <c r="I14" s="11"/>
      <c r="J14" s="12"/>
      <c r="K14" s="12"/>
      <c r="L14" s="11"/>
      <c r="M14" s="11"/>
      <c r="N14" s="11" t="s">
        <v>18</v>
      </c>
      <c r="O14" s="11" t="s">
        <v>18</v>
      </c>
      <c r="P14" s="11"/>
      <c r="Q14" s="12" t="s">
        <v>18</v>
      </c>
      <c r="R14" s="12"/>
      <c r="S14" s="14" t="s">
        <v>13</v>
      </c>
      <c r="T14" s="11" t="s">
        <v>18</v>
      </c>
      <c r="U14" s="14" t="s">
        <v>13</v>
      </c>
      <c r="V14" s="15"/>
      <c r="W14" s="11" t="s">
        <v>18</v>
      </c>
      <c r="X14" s="12"/>
      <c r="Y14" s="12" t="s">
        <v>18</v>
      </c>
      <c r="Z14" s="11" t="s">
        <v>18</v>
      </c>
      <c r="AA14" s="11"/>
      <c r="AB14" s="15"/>
      <c r="AC14" s="11" t="s">
        <v>18</v>
      </c>
      <c r="AD14" s="11"/>
      <c r="AE14" s="14" t="s">
        <v>18</v>
      </c>
      <c r="AF14" s="12" t="s">
        <v>18</v>
      </c>
      <c r="AG14" s="14" t="s">
        <v>18</v>
      </c>
      <c r="AH14" s="15"/>
      <c r="AI14" s="187"/>
      <c r="AJ14" s="188"/>
      <c r="AK14" s="188"/>
    </row>
    <row r="15" spans="1:37" ht="18">
      <c r="A15" s="8" t="s">
        <v>120</v>
      </c>
      <c r="B15" s="9" t="s">
        <v>121</v>
      </c>
      <c r="C15" s="8" t="s">
        <v>122</v>
      </c>
      <c r="D15" s="10" t="s">
        <v>96</v>
      </c>
      <c r="E15" s="11"/>
      <c r="F15" s="11" t="s">
        <v>18</v>
      </c>
      <c r="G15" s="11"/>
      <c r="H15" s="11" t="s">
        <v>18</v>
      </c>
      <c r="I15" s="11"/>
      <c r="J15" s="12"/>
      <c r="K15" s="12"/>
      <c r="L15" s="11"/>
      <c r="M15" s="11"/>
      <c r="N15" s="11" t="s">
        <v>18</v>
      </c>
      <c r="O15" s="11" t="s">
        <v>18</v>
      </c>
      <c r="P15" s="11"/>
      <c r="Q15" s="12"/>
      <c r="R15" s="12" t="s">
        <v>18</v>
      </c>
      <c r="S15" s="11"/>
      <c r="T15" s="11" t="s">
        <v>18</v>
      </c>
      <c r="U15" s="11"/>
      <c r="V15" s="15"/>
      <c r="W15" s="11" t="s">
        <v>18</v>
      </c>
      <c r="X15" s="12" t="s">
        <v>18</v>
      </c>
      <c r="Y15" s="12"/>
      <c r="Z15" s="11" t="s">
        <v>18</v>
      </c>
      <c r="AA15" s="11"/>
      <c r="AB15" s="15"/>
      <c r="AC15" s="11"/>
      <c r="AD15" s="11" t="s">
        <v>18</v>
      </c>
      <c r="AE15" s="12"/>
      <c r="AF15" s="12" t="s">
        <v>18</v>
      </c>
      <c r="AG15" s="11"/>
      <c r="AH15" s="15"/>
      <c r="AI15" s="187">
        <f aca="true" t="shared" si="1" ref="AI15:AI20">AM15</f>
        <v>0</v>
      </c>
      <c r="AJ15" s="188">
        <f aca="true" t="shared" si="2" ref="AJ15:AJ20">AI15+AK15</f>
        <v>0</v>
      </c>
      <c r="AK15" s="188">
        <f t="shared" si="0"/>
        <v>0</v>
      </c>
    </row>
    <row r="16" spans="1:37" ht="18">
      <c r="A16" s="8">
        <v>429457</v>
      </c>
      <c r="B16" s="9" t="s">
        <v>123</v>
      </c>
      <c r="C16" s="8">
        <v>858853</v>
      </c>
      <c r="D16" s="10" t="s">
        <v>96</v>
      </c>
      <c r="E16" s="11" t="s">
        <v>18</v>
      </c>
      <c r="F16" s="14" t="s">
        <v>13</v>
      </c>
      <c r="G16" s="11"/>
      <c r="H16" s="11" t="s">
        <v>18</v>
      </c>
      <c r="I16" s="11"/>
      <c r="J16" s="16"/>
      <c r="K16" s="12" t="s">
        <v>18</v>
      </c>
      <c r="L16" s="11"/>
      <c r="M16" s="11" t="s">
        <v>18</v>
      </c>
      <c r="N16" s="11"/>
      <c r="O16" s="11"/>
      <c r="P16" s="11" t="s">
        <v>18</v>
      </c>
      <c r="Q16" s="12" t="s">
        <v>18</v>
      </c>
      <c r="R16" s="12"/>
      <c r="S16" s="15"/>
      <c r="T16" s="11" t="s">
        <v>18</v>
      </c>
      <c r="U16" s="14" t="s">
        <v>13</v>
      </c>
      <c r="V16" s="14" t="s">
        <v>13</v>
      </c>
      <c r="W16" s="11" t="s">
        <v>18</v>
      </c>
      <c r="X16" s="12"/>
      <c r="Y16" s="12"/>
      <c r="Z16" s="14" t="s">
        <v>14</v>
      </c>
      <c r="AA16" s="11" t="s">
        <v>18</v>
      </c>
      <c r="AB16" s="15"/>
      <c r="AC16" s="11" t="s">
        <v>18</v>
      </c>
      <c r="AD16" s="11"/>
      <c r="AE16" s="16"/>
      <c r="AF16" s="12" t="s">
        <v>18</v>
      </c>
      <c r="AG16" s="14" t="s">
        <v>18</v>
      </c>
      <c r="AH16" s="15"/>
      <c r="AI16" s="187">
        <f t="shared" si="1"/>
        <v>0</v>
      </c>
      <c r="AJ16" s="188">
        <f t="shared" si="2"/>
        <v>0</v>
      </c>
      <c r="AK16" s="188">
        <f t="shared" si="0"/>
        <v>0</v>
      </c>
    </row>
    <row r="17" spans="1:37" ht="18">
      <c r="A17" s="9">
        <v>431958</v>
      </c>
      <c r="B17" s="9" t="s">
        <v>124</v>
      </c>
      <c r="C17" s="8">
        <v>775356</v>
      </c>
      <c r="D17" s="10" t="s">
        <v>96</v>
      </c>
      <c r="E17" s="14" t="s">
        <v>13</v>
      </c>
      <c r="F17" s="11" t="s">
        <v>18</v>
      </c>
      <c r="G17" s="11"/>
      <c r="H17" s="11"/>
      <c r="I17" s="11" t="s">
        <v>18</v>
      </c>
      <c r="J17" s="16"/>
      <c r="K17" s="12"/>
      <c r="L17" s="11" t="s">
        <v>18</v>
      </c>
      <c r="M17" s="14" t="s">
        <v>13</v>
      </c>
      <c r="N17" s="11" t="s">
        <v>18</v>
      </c>
      <c r="O17" s="11"/>
      <c r="P17" s="15"/>
      <c r="Q17" s="14" t="s">
        <v>18</v>
      </c>
      <c r="R17" s="12"/>
      <c r="S17" s="14" t="s">
        <v>18</v>
      </c>
      <c r="T17" s="11" t="s">
        <v>18</v>
      </c>
      <c r="U17" s="11"/>
      <c r="V17" s="11" t="s">
        <v>18</v>
      </c>
      <c r="W17" s="11"/>
      <c r="X17" s="12" t="s">
        <v>18</v>
      </c>
      <c r="Y17" s="12"/>
      <c r="Z17" s="11" t="s">
        <v>18</v>
      </c>
      <c r="AA17" s="11"/>
      <c r="AB17" s="11" t="s">
        <v>18</v>
      </c>
      <c r="AC17" s="14" t="s">
        <v>13</v>
      </c>
      <c r="AD17" s="11" t="s">
        <v>18</v>
      </c>
      <c r="AE17" s="12"/>
      <c r="AF17" s="12"/>
      <c r="AG17" s="11"/>
      <c r="AH17" s="11" t="s">
        <v>18</v>
      </c>
      <c r="AI17" s="187">
        <f t="shared" si="1"/>
        <v>0</v>
      </c>
      <c r="AJ17" s="188">
        <f t="shared" si="2"/>
        <v>0</v>
      </c>
      <c r="AK17" s="188">
        <f t="shared" si="0"/>
        <v>0</v>
      </c>
    </row>
    <row r="18" spans="1:37" ht="18">
      <c r="A18" s="9">
        <v>432997</v>
      </c>
      <c r="B18" s="9" t="s">
        <v>399</v>
      </c>
      <c r="C18" s="8"/>
      <c r="D18" s="10" t="s">
        <v>96</v>
      </c>
      <c r="E18" s="11"/>
      <c r="F18" s="11" t="s">
        <v>18</v>
      </c>
      <c r="G18" s="11"/>
      <c r="H18" s="11" t="s">
        <v>18</v>
      </c>
      <c r="I18" s="11"/>
      <c r="J18" s="12" t="s">
        <v>18</v>
      </c>
      <c r="K18" s="12"/>
      <c r="L18" s="11"/>
      <c r="M18" s="11"/>
      <c r="N18" s="11" t="s">
        <v>18</v>
      </c>
      <c r="O18" s="11"/>
      <c r="P18" s="15"/>
      <c r="Q18" s="12"/>
      <c r="R18" s="12" t="s">
        <v>18</v>
      </c>
      <c r="S18" s="11"/>
      <c r="T18" s="11" t="s">
        <v>18</v>
      </c>
      <c r="U18" s="11"/>
      <c r="V18" s="11" t="s">
        <v>18</v>
      </c>
      <c r="W18" s="11"/>
      <c r="X18" s="12" t="s">
        <v>18</v>
      </c>
      <c r="Y18" s="12"/>
      <c r="Z18" s="11" t="s">
        <v>18</v>
      </c>
      <c r="AA18" s="11"/>
      <c r="AB18" s="11" t="s">
        <v>18</v>
      </c>
      <c r="AC18" s="11"/>
      <c r="AD18" s="11"/>
      <c r="AE18" s="12"/>
      <c r="AF18" s="12" t="s">
        <v>18</v>
      </c>
      <c r="AG18" s="11"/>
      <c r="AH18" s="11"/>
      <c r="AI18" s="187"/>
      <c r="AJ18" s="188"/>
      <c r="AK18" s="188"/>
    </row>
    <row r="19" spans="1:37" ht="18.75">
      <c r="A19" s="6" t="s">
        <v>0</v>
      </c>
      <c r="B19" s="7" t="s">
        <v>1</v>
      </c>
      <c r="C19" s="7" t="s">
        <v>2</v>
      </c>
      <c r="D19" s="323" t="s">
        <v>3</v>
      </c>
      <c r="E19" s="2">
        <v>1</v>
      </c>
      <c r="F19" s="2">
        <v>2</v>
      </c>
      <c r="G19" s="2">
        <v>3</v>
      </c>
      <c r="H19" s="2">
        <v>4</v>
      </c>
      <c r="I19" s="2">
        <v>5</v>
      </c>
      <c r="J19" s="2">
        <v>6</v>
      </c>
      <c r="K19" s="2">
        <v>7</v>
      </c>
      <c r="L19" s="2">
        <v>8</v>
      </c>
      <c r="M19" s="2">
        <v>9</v>
      </c>
      <c r="N19" s="38">
        <v>10</v>
      </c>
      <c r="O19" s="2">
        <v>11</v>
      </c>
      <c r="P19" s="2">
        <v>12</v>
      </c>
      <c r="Q19" s="2">
        <v>13</v>
      </c>
      <c r="R19" s="2">
        <v>14</v>
      </c>
      <c r="S19" s="2">
        <v>15</v>
      </c>
      <c r="T19" s="2">
        <v>16</v>
      </c>
      <c r="U19" s="2">
        <v>17</v>
      </c>
      <c r="V19" s="2">
        <v>18</v>
      </c>
      <c r="W19" s="2">
        <v>19</v>
      </c>
      <c r="X19" s="2">
        <v>20</v>
      </c>
      <c r="Y19" s="2">
        <v>21</v>
      </c>
      <c r="Z19" s="2">
        <v>22</v>
      </c>
      <c r="AA19" s="2">
        <v>23</v>
      </c>
      <c r="AB19" s="2">
        <v>24</v>
      </c>
      <c r="AC19" s="2">
        <v>25</v>
      </c>
      <c r="AD19" s="2">
        <v>26</v>
      </c>
      <c r="AE19" s="2">
        <v>27</v>
      </c>
      <c r="AF19" s="2">
        <v>28</v>
      </c>
      <c r="AG19" s="2">
        <v>29</v>
      </c>
      <c r="AH19" s="2">
        <v>30</v>
      </c>
      <c r="AI19" s="187">
        <f t="shared" si="1"/>
        <v>0</v>
      </c>
      <c r="AJ19" s="188">
        <f t="shared" si="2"/>
        <v>0</v>
      </c>
      <c r="AK19" s="188">
        <f t="shared" si="0"/>
        <v>0</v>
      </c>
    </row>
    <row r="20" spans="1:37" ht="18.75">
      <c r="A20" s="6"/>
      <c r="B20" s="7" t="s">
        <v>93</v>
      </c>
      <c r="C20" s="7" t="s">
        <v>48</v>
      </c>
      <c r="D20" s="324"/>
      <c r="E20" s="2" t="s">
        <v>6</v>
      </c>
      <c r="F20" s="2" t="s">
        <v>7</v>
      </c>
      <c r="G20" s="2" t="s">
        <v>8</v>
      </c>
      <c r="H20" s="39" t="s">
        <v>9</v>
      </c>
      <c r="I20" s="2" t="s">
        <v>10</v>
      </c>
      <c r="J20" s="38" t="s">
        <v>49</v>
      </c>
      <c r="K20" s="2" t="s">
        <v>5</v>
      </c>
      <c r="L20" s="2" t="s">
        <v>6</v>
      </c>
      <c r="M20" s="2" t="s">
        <v>7</v>
      </c>
      <c r="N20" s="2" t="s">
        <v>8</v>
      </c>
      <c r="O20" s="39" t="s">
        <v>9</v>
      </c>
      <c r="P20" s="2" t="s">
        <v>10</v>
      </c>
      <c r="Q20" s="38" t="s">
        <v>49</v>
      </c>
      <c r="R20" s="2" t="s">
        <v>5</v>
      </c>
      <c r="S20" s="2" t="s">
        <v>6</v>
      </c>
      <c r="T20" s="2" t="s">
        <v>7</v>
      </c>
      <c r="U20" s="2" t="s">
        <v>8</v>
      </c>
      <c r="V20" s="39" t="s">
        <v>9</v>
      </c>
      <c r="W20" s="2" t="s">
        <v>10</v>
      </c>
      <c r="X20" s="38" t="s">
        <v>49</v>
      </c>
      <c r="Y20" s="2" t="s">
        <v>5</v>
      </c>
      <c r="Z20" s="2" t="s">
        <v>6</v>
      </c>
      <c r="AA20" s="2" t="s">
        <v>7</v>
      </c>
      <c r="AB20" s="2" t="s">
        <v>8</v>
      </c>
      <c r="AC20" s="39" t="s">
        <v>9</v>
      </c>
      <c r="AD20" s="2" t="s">
        <v>10</v>
      </c>
      <c r="AE20" s="38" t="s">
        <v>49</v>
      </c>
      <c r="AF20" s="2" t="s">
        <v>5</v>
      </c>
      <c r="AG20" s="2" t="s">
        <v>6</v>
      </c>
      <c r="AH20" s="2" t="s">
        <v>7</v>
      </c>
      <c r="AI20" s="187">
        <f t="shared" si="1"/>
        <v>0</v>
      </c>
      <c r="AJ20" s="188">
        <f t="shared" si="2"/>
        <v>0</v>
      </c>
      <c r="AK20" s="188">
        <f t="shared" si="0"/>
        <v>0</v>
      </c>
    </row>
    <row r="21" spans="1:37" ht="18">
      <c r="A21" s="9" t="s">
        <v>125</v>
      </c>
      <c r="B21" s="9" t="s">
        <v>126</v>
      </c>
      <c r="C21" s="8" t="s">
        <v>127</v>
      </c>
      <c r="D21" s="10" t="s">
        <v>96</v>
      </c>
      <c r="E21" s="14" t="s">
        <v>18</v>
      </c>
      <c r="F21" s="11" t="s">
        <v>18</v>
      </c>
      <c r="G21" s="14" t="s">
        <v>13</v>
      </c>
      <c r="H21" s="11"/>
      <c r="I21" s="11" t="s">
        <v>18</v>
      </c>
      <c r="J21" s="12"/>
      <c r="K21" s="14" t="s">
        <v>18</v>
      </c>
      <c r="L21" s="11" t="s">
        <v>18</v>
      </c>
      <c r="M21" s="14" t="s">
        <v>18</v>
      </c>
      <c r="N21" s="11"/>
      <c r="O21" s="11" t="s">
        <v>18</v>
      </c>
      <c r="P21" s="11"/>
      <c r="Q21" s="14" t="s">
        <v>18</v>
      </c>
      <c r="R21" s="12" t="s">
        <v>18</v>
      </c>
      <c r="S21" s="11"/>
      <c r="T21" s="11"/>
      <c r="U21" s="11" t="s">
        <v>18</v>
      </c>
      <c r="V21" s="11"/>
      <c r="W21" s="11"/>
      <c r="X21" s="12" t="s">
        <v>18</v>
      </c>
      <c r="Y21" s="12"/>
      <c r="Z21" s="11"/>
      <c r="AA21" s="11" t="s">
        <v>18</v>
      </c>
      <c r="AB21" s="11"/>
      <c r="AC21" s="15"/>
      <c r="AD21" s="11" t="s">
        <v>18</v>
      </c>
      <c r="AE21" s="16"/>
      <c r="AF21" s="12"/>
      <c r="AG21" s="11" t="s">
        <v>18</v>
      </c>
      <c r="AH21" s="11" t="s">
        <v>18</v>
      </c>
      <c r="AI21" s="187"/>
      <c r="AJ21" s="188"/>
      <c r="AK21" s="188"/>
    </row>
    <row r="22" spans="1:37" ht="18">
      <c r="A22" s="18" t="s">
        <v>128</v>
      </c>
      <c r="B22" s="18" t="s">
        <v>129</v>
      </c>
      <c r="C22" s="19" t="s">
        <v>130</v>
      </c>
      <c r="D22" s="10" t="s">
        <v>96</v>
      </c>
      <c r="E22" s="325" t="s">
        <v>285</v>
      </c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7"/>
      <c r="AI22" s="187">
        <f>AM22</f>
        <v>0</v>
      </c>
      <c r="AJ22" s="188">
        <f>AI22+AK22</f>
        <v>0</v>
      </c>
      <c r="AK22" s="188">
        <f>AN22</f>
        <v>0</v>
      </c>
    </row>
    <row r="23" spans="1:37" ht="18">
      <c r="A23" s="9" t="s">
        <v>131</v>
      </c>
      <c r="B23" s="20" t="s">
        <v>132</v>
      </c>
      <c r="C23" s="8" t="s">
        <v>133</v>
      </c>
      <c r="D23" s="10" t="s">
        <v>96</v>
      </c>
      <c r="E23" s="14" t="s">
        <v>18</v>
      </c>
      <c r="F23" s="11"/>
      <c r="G23" s="14" t="s">
        <v>14</v>
      </c>
      <c r="H23" s="11" t="s">
        <v>18</v>
      </c>
      <c r="I23" s="11" t="s">
        <v>18</v>
      </c>
      <c r="J23" s="12"/>
      <c r="K23" s="14" t="s">
        <v>18</v>
      </c>
      <c r="L23" s="11" t="s">
        <v>18</v>
      </c>
      <c r="M23" s="23" t="s">
        <v>57</v>
      </c>
      <c r="N23" s="23" t="s">
        <v>57</v>
      </c>
      <c r="O23" s="23" t="s">
        <v>57</v>
      </c>
      <c r="P23" s="23" t="s">
        <v>57</v>
      </c>
      <c r="Q23" s="23" t="s">
        <v>57</v>
      </c>
      <c r="R23" s="23" t="s">
        <v>57</v>
      </c>
      <c r="S23" s="23" t="s">
        <v>57</v>
      </c>
      <c r="T23" s="23" t="s">
        <v>57</v>
      </c>
      <c r="U23" s="23" t="s">
        <v>57</v>
      </c>
      <c r="V23" s="23" t="s">
        <v>57</v>
      </c>
      <c r="W23" s="14" t="s">
        <v>13</v>
      </c>
      <c r="X23" s="12" t="s">
        <v>18</v>
      </c>
      <c r="Y23" s="12"/>
      <c r="Z23" s="11"/>
      <c r="AA23" s="11"/>
      <c r="AB23" s="14" t="s">
        <v>13</v>
      </c>
      <c r="AC23" s="11" t="s">
        <v>18</v>
      </c>
      <c r="AD23" s="11" t="s">
        <v>18</v>
      </c>
      <c r="AE23" s="12"/>
      <c r="AF23" s="12"/>
      <c r="AG23" s="11" t="s">
        <v>18</v>
      </c>
      <c r="AH23" s="11"/>
      <c r="AI23" s="184" t="s">
        <v>287</v>
      </c>
      <c r="AJ23" s="185" t="s">
        <v>334</v>
      </c>
      <c r="AK23" s="185" t="s">
        <v>335</v>
      </c>
    </row>
    <row r="24" spans="1:37" ht="18">
      <c r="A24" s="9" t="s">
        <v>134</v>
      </c>
      <c r="B24" s="9" t="s">
        <v>135</v>
      </c>
      <c r="C24" s="8" t="s">
        <v>136</v>
      </c>
      <c r="D24" s="10" t="s">
        <v>96</v>
      </c>
      <c r="E24" s="14" t="s">
        <v>18</v>
      </c>
      <c r="F24" s="11" t="s">
        <v>18</v>
      </c>
      <c r="G24" s="14" t="s">
        <v>13</v>
      </c>
      <c r="H24" s="11"/>
      <c r="I24" s="11" t="s">
        <v>18</v>
      </c>
      <c r="J24" s="12"/>
      <c r="K24" s="14" t="s">
        <v>18</v>
      </c>
      <c r="L24" s="11" t="s">
        <v>18</v>
      </c>
      <c r="M24" s="14" t="s">
        <v>13</v>
      </c>
      <c r="N24" s="11"/>
      <c r="O24" s="11" t="s">
        <v>18</v>
      </c>
      <c r="P24" s="11"/>
      <c r="Q24" s="12"/>
      <c r="R24" s="12" t="s">
        <v>18</v>
      </c>
      <c r="S24" s="11"/>
      <c r="T24" s="11"/>
      <c r="U24" s="11" t="s">
        <v>18</v>
      </c>
      <c r="V24" s="11"/>
      <c r="W24" s="11"/>
      <c r="X24" s="12" t="s">
        <v>18</v>
      </c>
      <c r="Y24" s="12"/>
      <c r="Z24" s="11"/>
      <c r="AA24" s="11" t="s">
        <v>18</v>
      </c>
      <c r="AB24" s="11" t="s">
        <v>18</v>
      </c>
      <c r="AC24" s="15"/>
      <c r="AD24" s="11" t="s">
        <v>18</v>
      </c>
      <c r="AE24" s="16"/>
      <c r="AF24" s="16"/>
      <c r="AG24" s="11" t="s">
        <v>18</v>
      </c>
      <c r="AH24" s="11"/>
      <c r="AI24" s="189"/>
      <c r="AJ24" s="190"/>
      <c r="AK24" s="190"/>
    </row>
    <row r="25" spans="1:37" ht="18">
      <c r="A25" s="9" t="s">
        <v>140</v>
      </c>
      <c r="B25" s="9" t="s">
        <v>141</v>
      </c>
      <c r="C25" s="8">
        <v>1100211</v>
      </c>
      <c r="D25" s="10" t="s">
        <v>96</v>
      </c>
      <c r="E25" s="11"/>
      <c r="F25" s="11" t="s">
        <v>18</v>
      </c>
      <c r="G25" s="11"/>
      <c r="H25" s="14" t="s">
        <v>13</v>
      </c>
      <c r="I25" s="11" t="s">
        <v>18</v>
      </c>
      <c r="J25" s="12"/>
      <c r="K25" s="12"/>
      <c r="L25" s="11" t="s">
        <v>18</v>
      </c>
      <c r="M25" s="11"/>
      <c r="N25" s="11"/>
      <c r="O25" s="11" t="s">
        <v>18</v>
      </c>
      <c r="P25" s="11"/>
      <c r="Q25" s="12"/>
      <c r="R25" s="12" t="s">
        <v>18</v>
      </c>
      <c r="S25" s="11"/>
      <c r="T25" s="15"/>
      <c r="U25" s="11" t="s">
        <v>18</v>
      </c>
      <c r="V25" s="11"/>
      <c r="W25" s="14" t="s">
        <v>18</v>
      </c>
      <c r="X25" s="12" t="s">
        <v>18</v>
      </c>
      <c r="Y25" s="12"/>
      <c r="Z25" s="11" t="s">
        <v>18</v>
      </c>
      <c r="AA25" s="11" t="s">
        <v>18</v>
      </c>
      <c r="AB25" s="11"/>
      <c r="AC25" s="15"/>
      <c r="AD25" s="11" t="s">
        <v>18</v>
      </c>
      <c r="AE25" s="14" t="s">
        <v>18</v>
      </c>
      <c r="AF25" s="14" t="s">
        <v>18</v>
      </c>
      <c r="AG25" s="11" t="s">
        <v>18</v>
      </c>
      <c r="AH25" s="11"/>
      <c r="AI25" s="189"/>
      <c r="AJ25" s="190"/>
      <c r="AK25" s="190"/>
    </row>
    <row r="26" spans="1:37" ht="18">
      <c r="A26" s="9">
        <v>432199</v>
      </c>
      <c r="B26" s="9" t="s">
        <v>142</v>
      </c>
      <c r="C26" s="17">
        <v>1217560</v>
      </c>
      <c r="D26" s="10" t="s">
        <v>96</v>
      </c>
      <c r="E26" s="11" t="s">
        <v>18</v>
      </c>
      <c r="F26" s="11"/>
      <c r="G26" s="11" t="s">
        <v>18</v>
      </c>
      <c r="H26" s="11"/>
      <c r="I26" s="11" t="s">
        <v>18</v>
      </c>
      <c r="J26" s="12"/>
      <c r="K26" s="12" t="s">
        <v>18</v>
      </c>
      <c r="L26" s="11"/>
      <c r="M26" s="11"/>
      <c r="N26" s="11"/>
      <c r="O26" s="11" t="s">
        <v>18</v>
      </c>
      <c r="P26" s="11"/>
      <c r="Q26" s="12" t="s">
        <v>18</v>
      </c>
      <c r="R26" s="12"/>
      <c r="S26" s="11" t="s">
        <v>18</v>
      </c>
      <c r="T26" s="11"/>
      <c r="U26" s="11" t="s">
        <v>18</v>
      </c>
      <c r="V26" s="11"/>
      <c r="W26" s="11" t="s">
        <v>18</v>
      </c>
      <c r="X26" s="12"/>
      <c r="Y26" s="12"/>
      <c r="Z26" s="11"/>
      <c r="AA26" s="11" t="s">
        <v>18</v>
      </c>
      <c r="AB26" s="11"/>
      <c r="AC26" s="11" t="s">
        <v>18</v>
      </c>
      <c r="AD26" s="11"/>
      <c r="AE26" s="12"/>
      <c r="AF26" s="16"/>
      <c r="AG26" s="11"/>
      <c r="AH26" s="11"/>
      <c r="AI26" s="187">
        <f aca="true" t="shared" si="3" ref="AI26:AI37">AM26</f>
        <v>0</v>
      </c>
      <c r="AJ26" s="188">
        <f>AI26+AK26</f>
        <v>0</v>
      </c>
      <c r="AK26" s="188">
        <f aca="true" t="shared" si="4" ref="AK26:AK37">AN26</f>
        <v>0</v>
      </c>
    </row>
    <row r="27" spans="1:37" ht="18">
      <c r="A27" s="9">
        <v>432369</v>
      </c>
      <c r="B27" s="9" t="s">
        <v>143</v>
      </c>
      <c r="C27" s="8">
        <v>910386</v>
      </c>
      <c r="D27" s="10" t="s">
        <v>96</v>
      </c>
      <c r="E27" s="11"/>
      <c r="F27" s="11"/>
      <c r="G27" s="11" t="s">
        <v>18</v>
      </c>
      <c r="H27" s="11"/>
      <c r="I27" s="11" t="s">
        <v>18</v>
      </c>
      <c r="J27" s="12"/>
      <c r="K27" s="12" t="s">
        <v>18</v>
      </c>
      <c r="L27" s="11"/>
      <c r="M27" s="11" t="s">
        <v>18</v>
      </c>
      <c r="N27" s="11"/>
      <c r="O27" s="11" t="s">
        <v>18</v>
      </c>
      <c r="P27" s="11"/>
      <c r="Q27" s="12"/>
      <c r="R27" s="12"/>
      <c r="S27" s="11" t="s">
        <v>18</v>
      </c>
      <c r="T27" s="11"/>
      <c r="U27" s="11" t="s">
        <v>18</v>
      </c>
      <c r="V27" s="11"/>
      <c r="W27" s="11" t="s">
        <v>18</v>
      </c>
      <c r="X27" s="12"/>
      <c r="Y27" s="12"/>
      <c r="Z27" s="11"/>
      <c r="AA27" s="11" t="s">
        <v>18</v>
      </c>
      <c r="AB27" s="11"/>
      <c r="AC27" s="11" t="s">
        <v>18</v>
      </c>
      <c r="AD27" s="11"/>
      <c r="AE27" s="12"/>
      <c r="AF27" s="12"/>
      <c r="AG27" s="11" t="s">
        <v>18</v>
      </c>
      <c r="AH27" s="11"/>
      <c r="AI27" s="187">
        <f t="shared" si="3"/>
        <v>0</v>
      </c>
      <c r="AJ27" s="188">
        <f>AI27+AK27</f>
        <v>0</v>
      </c>
      <c r="AK27" s="188">
        <f t="shared" si="4"/>
        <v>0</v>
      </c>
    </row>
    <row r="28" spans="1:37" ht="18">
      <c r="A28" s="9" t="s">
        <v>144</v>
      </c>
      <c r="B28" s="9" t="s">
        <v>145</v>
      </c>
      <c r="C28" s="8">
        <v>236789</v>
      </c>
      <c r="D28" s="10" t="s">
        <v>96</v>
      </c>
      <c r="E28" s="11"/>
      <c r="F28" s="11" t="s">
        <v>18</v>
      </c>
      <c r="G28" s="14" t="s">
        <v>13</v>
      </c>
      <c r="H28" s="11" t="s">
        <v>18</v>
      </c>
      <c r="I28" s="11" t="s">
        <v>18</v>
      </c>
      <c r="J28" s="12"/>
      <c r="K28" s="16"/>
      <c r="L28" s="11" t="s">
        <v>18</v>
      </c>
      <c r="M28" s="14" t="s">
        <v>14</v>
      </c>
      <c r="N28" s="11" t="s">
        <v>18</v>
      </c>
      <c r="O28" s="11" t="s">
        <v>18</v>
      </c>
      <c r="P28" s="11"/>
      <c r="Q28" s="14" t="s">
        <v>18</v>
      </c>
      <c r="R28" s="12" t="s">
        <v>18</v>
      </c>
      <c r="S28" s="11"/>
      <c r="T28" s="15"/>
      <c r="U28" s="11"/>
      <c r="V28" s="11"/>
      <c r="W28" s="11"/>
      <c r="X28" s="12"/>
      <c r="Y28" s="12"/>
      <c r="Z28" s="11"/>
      <c r="AA28" s="11" t="s">
        <v>18</v>
      </c>
      <c r="AB28" s="11"/>
      <c r="AC28" s="14" t="s">
        <v>18</v>
      </c>
      <c r="AD28" s="11" t="s">
        <v>18</v>
      </c>
      <c r="AE28" s="12" t="s">
        <v>18</v>
      </c>
      <c r="AF28" s="16"/>
      <c r="AG28" s="11" t="s">
        <v>18</v>
      </c>
      <c r="AH28" s="11"/>
      <c r="AI28" s="187">
        <f t="shared" si="3"/>
        <v>0</v>
      </c>
      <c r="AJ28" s="188">
        <f>AI28+AK28</f>
        <v>0</v>
      </c>
      <c r="AK28" s="188">
        <f t="shared" si="4"/>
        <v>0</v>
      </c>
    </row>
    <row r="29" spans="1:37" ht="18">
      <c r="A29" s="9" t="s">
        <v>146</v>
      </c>
      <c r="B29" s="9" t="s">
        <v>147</v>
      </c>
      <c r="C29" s="8" t="s">
        <v>148</v>
      </c>
      <c r="D29" s="10" t="s">
        <v>96</v>
      </c>
      <c r="E29" s="11"/>
      <c r="F29" s="11" t="s">
        <v>18</v>
      </c>
      <c r="G29" s="15"/>
      <c r="H29" s="11"/>
      <c r="I29" s="11" t="s">
        <v>18</v>
      </c>
      <c r="J29" s="12"/>
      <c r="K29" s="16"/>
      <c r="L29" s="11" t="s">
        <v>18</v>
      </c>
      <c r="M29" s="11" t="s">
        <v>18</v>
      </c>
      <c r="N29" s="11"/>
      <c r="O29" s="11" t="s">
        <v>18</v>
      </c>
      <c r="P29" s="11"/>
      <c r="Q29" s="16"/>
      <c r="R29" s="12" t="s">
        <v>18</v>
      </c>
      <c r="S29" s="14" t="s">
        <v>18</v>
      </c>
      <c r="T29" s="11"/>
      <c r="U29" s="11" t="s">
        <v>18</v>
      </c>
      <c r="V29" s="11"/>
      <c r="W29" s="14" t="s">
        <v>13</v>
      </c>
      <c r="X29" s="12" t="s">
        <v>18</v>
      </c>
      <c r="Y29" s="14" t="s">
        <v>18</v>
      </c>
      <c r="Z29" s="11"/>
      <c r="AA29" s="11" t="s">
        <v>18</v>
      </c>
      <c r="AB29" s="11"/>
      <c r="AC29" s="15"/>
      <c r="AD29" s="11" t="s">
        <v>18</v>
      </c>
      <c r="AE29" s="16"/>
      <c r="AF29" s="12"/>
      <c r="AG29" s="11" t="s">
        <v>18</v>
      </c>
      <c r="AH29" s="11"/>
      <c r="AI29" s="187">
        <f t="shared" si="3"/>
        <v>0</v>
      </c>
      <c r="AJ29" s="188">
        <f>AI29+AK29</f>
        <v>0</v>
      </c>
      <c r="AK29" s="188">
        <f t="shared" si="4"/>
        <v>0</v>
      </c>
    </row>
    <row r="30" spans="1:37" ht="18">
      <c r="A30" s="9">
        <v>125652</v>
      </c>
      <c r="B30" s="9" t="s">
        <v>400</v>
      </c>
      <c r="C30" s="17"/>
      <c r="D30" s="10" t="s">
        <v>96</v>
      </c>
      <c r="E30" s="11" t="s">
        <v>18</v>
      </c>
      <c r="F30" s="11"/>
      <c r="G30" s="11" t="s">
        <v>18</v>
      </c>
      <c r="H30" s="11"/>
      <c r="I30" s="11" t="s">
        <v>18</v>
      </c>
      <c r="J30" s="12"/>
      <c r="K30" s="16"/>
      <c r="L30" s="11" t="s">
        <v>18</v>
      </c>
      <c r="M30" s="11"/>
      <c r="N30" s="11"/>
      <c r="O30" s="11" t="s">
        <v>18</v>
      </c>
      <c r="P30" s="11"/>
      <c r="Q30" s="16"/>
      <c r="R30" s="12" t="s">
        <v>18</v>
      </c>
      <c r="S30" s="14" t="s">
        <v>18</v>
      </c>
      <c r="T30" s="11"/>
      <c r="U30" s="11" t="s">
        <v>18</v>
      </c>
      <c r="V30" s="11"/>
      <c r="W30" s="14" t="s">
        <v>14</v>
      </c>
      <c r="X30" s="12" t="s">
        <v>18</v>
      </c>
      <c r="Y30" s="12"/>
      <c r="Z30" s="11"/>
      <c r="AA30" s="11" t="s">
        <v>18</v>
      </c>
      <c r="AB30" s="11"/>
      <c r="AC30" s="15"/>
      <c r="AD30" s="11" t="s">
        <v>18</v>
      </c>
      <c r="AE30" s="14" t="s">
        <v>18</v>
      </c>
      <c r="AF30" s="12"/>
      <c r="AG30" s="11" t="s">
        <v>18</v>
      </c>
      <c r="AH30" s="11"/>
      <c r="AI30" s="187">
        <f t="shared" si="3"/>
        <v>0</v>
      </c>
      <c r="AJ30" s="188">
        <f>AI30+AK30</f>
        <v>0</v>
      </c>
      <c r="AK30" s="188">
        <f t="shared" si="4"/>
        <v>0</v>
      </c>
    </row>
    <row r="31" spans="1:37" ht="18">
      <c r="A31" s="9">
        <v>433187</v>
      </c>
      <c r="B31" s="9" t="s">
        <v>401</v>
      </c>
      <c r="C31" s="17"/>
      <c r="D31" s="10" t="s">
        <v>96</v>
      </c>
      <c r="E31" s="11"/>
      <c r="F31" s="11"/>
      <c r="G31" s="11"/>
      <c r="H31" s="11" t="s">
        <v>18</v>
      </c>
      <c r="I31" s="11"/>
      <c r="J31" s="12" t="s">
        <v>18</v>
      </c>
      <c r="K31" s="12"/>
      <c r="L31" s="11"/>
      <c r="M31" s="11"/>
      <c r="N31" s="11"/>
      <c r="O31" s="11"/>
      <c r="P31" s="11" t="s">
        <v>18</v>
      </c>
      <c r="Q31" s="12"/>
      <c r="R31" s="12" t="s">
        <v>18</v>
      </c>
      <c r="S31" s="11"/>
      <c r="T31" s="11" t="s">
        <v>18</v>
      </c>
      <c r="U31" s="11"/>
      <c r="V31" s="11" t="s">
        <v>18</v>
      </c>
      <c r="W31" s="11"/>
      <c r="X31" s="12" t="s">
        <v>18</v>
      </c>
      <c r="Y31" s="12"/>
      <c r="Z31" s="11"/>
      <c r="AA31" s="11"/>
      <c r="AB31" s="11" t="s">
        <v>18</v>
      </c>
      <c r="AC31" s="11"/>
      <c r="AD31" s="11" t="s">
        <v>18</v>
      </c>
      <c r="AE31" s="12"/>
      <c r="AF31" s="12" t="s">
        <v>18</v>
      </c>
      <c r="AG31" s="11"/>
      <c r="AH31" s="11" t="s">
        <v>18</v>
      </c>
      <c r="AI31" s="187"/>
      <c r="AJ31" s="188"/>
      <c r="AK31" s="188"/>
    </row>
    <row r="32" spans="1:37" ht="18">
      <c r="A32" s="9">
        <v>427519</v>
      </c>
      <c r="B32" s="9" t="s">
        <v>149</v>
      </c>
      <c r="C32" s="17">
        <v>891691</v>
      </c>
      <c r="D32" s="10" t="s">
        <v>96</v>
      </c>
      <c r="E32" s="11"/>
      <c r="F32" s="11"/>
      <c r="G32" s="11" t="s">
        <v>18</v>
      </c>
      <c r="H32" s="11"/>
      <c r="I32" s="11" t="s">
        <v>18</v>
      </c>
      <c r="J32" s="12"/>
      <c r="K32" s="12" t="s">
        <v>18</v>
      </c>
      <c r="L32" s="11"/>
      <c r="M32" s="11" t="s">
        <v>14</v>
      </c>
      <c r="N32" s="11"/>
      <c r="O32" s="11" t="s">
        <v>18</v>
      </c>
      <c r="P32" s="305" t="s">
        <v>286</v>
      </c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7"/>
      <c r="AI32" s="187">
        <f t="shared" si="3"/>
        <v>0</v>
      </c>
      <c r="AJ32" s="188">
        <f>AI32+AK32</f>
        <v>0</v>
      </c>
      <c r="AK32" s="188">
        <f t="shared" si="4"/>
        <v>0</v>
      </c>
    </row>
    <row r="33" spans="1:37" ht="18">
      <c r="A33" s="9">
        <v>428396</v>
      </c>
      <c r="B33" s="9" t="s">
        <v>150</v>
      </c>
      <c r="C33" s="17">
        <v>650058</v>
      </c>
      <c r="D33" s="10" t="s">
        <v>96</v>
      </c>
      <c r="E33" s="11"/>
      <c r="F33" s="11" t="s">
        <v>18</v>
      </c>
      <c r="G33" s="11"/>
      <c r="H33" s="11" t="s">
        <v>18</v>
      </c>
      <c r="I33" s="11"/>
      <c r="J33" s="12"/>
      <c r="K33" s="12"/>
      <c r="L33" s="11" t="s">
        <v>18</v>
      </c>
      <c r="M33" s="11"/>
      <c r="N33" s="11" t="s">
        <v>18</v>
      </c>
      <c r="O33" s="11"/>
      <c r="P33" s="11" t="s">
        <v>18</v>
      </c>
      <c r="Q33" s="12"/>
      <c r="R33" s="12" t="s">
        <v>18</v>
      </c>
      <c r="S33" s="11"/>
      <c r="T33" s="11" t="s">
        <v>18</v>
      </c>
      <c r="U33" s="11"/>
      <c r="V33" s="11"/>
      <c r="W33" s="11"/>
      <c r="X33" s="12" t="s">
        <v>18</v>
      </c>
      <c r="Y33" s="12"/>
      <c r="Z33" s="11" t="s">
        <v>18</v>
      </c>
      <c r="AA33" s="11"/>
      <c r="AB33" s="11"/>
      <c r="AC33" s="15"/>
      <c r="AD33" s="11" t="s">
        <v>18</v>
      </c>
      <c r="AE33" s="12"/>
      <c r="AF33" s="12"/>
      <c r="AG33" s="11"/>
      <c r="AH33" s="11" t="s">
        <v>18</v>
      </c>
      <c r="AI33" s="187">
        <f t="shared" si="3"/>
        <v>0</v>
      </c>
      <c r="AJ33" s="188">
        <f>AI33+AK33</f>
        <v>0</v>
      </c>
      <c r="AK33" s="188">
        <f t="shared" si="4"/>
        <v>0</v>
      </c>
    </row>
    <row r="34" spans="1:37" ht="18">
      <c r="A34" s="9">
        <v>428663</v>
      </c>
      <c r="B34" s="9" t="s">
        <v>151</v>
      </c>
      <c r="C34" s="17">
        <v>703324</v>
      </c>
      <c r="D34" s="10" t="s">
        <v>96</v>
      </c>
      <c r="E34" s="11"/>
      <c r="F34" s="11"/>
      <c r="G34" s="11"/>
      <c r="H34" s="11"/>
      <c r="I34" s="11"/>
      <c r="J34" s="12"/>
      <c r="K34" s="14" t="s">
        <v>18</v>
      </c>
      <c r="L34" s="11" t="s">
        <v>18</v>
      </c>
      <c r="M34" s="11" t="s">
        <v>18</v>
      </c>
      <c r="N34" s="11"/>
      <c r="O34" s="11" t="s">
        <v>18</v>
      </c>
      <c r="P34" s="11"/>
      <c r="Q34" s="12"/>
      <c r="R34" s="12" t="s">
        <v>18</v>
      </c>
      <c r="S34" s="11" t="s">
        <v>18</v>
      </c>
      <c r="T34" s="11"/>
      <c r="U34" s="11" t="s">
        <v>18</v>
      </c>
      <c r="V34" s="11"/>
      <c r="W34" s="14" t="s">
        <v>18</v>
      </c>
      <c r="X34" s="12" t="s">
        <v>18</v>
      </c>
      <c r="Y34" s="12"/>
      <c r="Z34" s="11" t="s">
        <v>18</v>
      </c>
      <c r="AA34" s="11" t="s">
        <v>18</v>
      </c>
      <c r="AB34" s="11"/>
      <c r="AC34" s="14" t="s">
        <v>18</v>
      </c>
      <c r="AD34" s="11" t="s">
        <v>18</v>
      </c>
      <c r="AE34" s="12"/>
      <c r="AF34" s="16"/>
      <c r="AG34" s="11" t="s">
        <v>18</v>
      </c>
      <c r="AH34" s="14" t="s">
        <v>13</v>
      </c>
      <c r="AI34" s="187"/>
      <c r="AJ34" s="188"/>
      <c r="AK34" s="188"/>
    </row>
    <row r="35" spans="1:37" ht="18">
      <c r="A35" s="9" t="s">
        <v>152</v>
      </c>
      <c r="B35" s="9" t="s">
        <v>153</v>
      </c>
      <c r="C35" s="8">
        <v>727359</v>
      </c>
      <c r="D35" s="10" t="s">
        <v>96</v>
      </c>
      <c r="E35" s="15"/>
      <c r="F35" s="11" t="s">
        <v>18</v>
      </c>
      <c r="G35" s="23" t="s">
        <v>227</v>
      </c>
      <c r="H35" s="23" t="s">
        <v>227</v>
      </c>
      <c r="I35" s="11" t="s">
        <v>18</v>
      </c>
      <c r="J35" s="12"/>
      <c r="K35" s="12"/>
      <c r="L35" s="11" t="s">
        <v>18</v>
      </c>
      <c r="M35" s="11"/>
      <c r="N35" s="11"/>
      <c r="O35" s="11" t="s">
        <v>18</v>
      </c>
      <c r="P35" s="11"/>
      <c r="Q35" s="12"/>
      <c r="R35" s="12" t="s">
        <v>18</v>
      </c>
      <c r="S35" s="11"/>
      <c r="T35" s="11"/>
      <c r="U35" s="11" t="s">
        <v>18</v>
      </c>
      <c r="V35" s="11"/>
      <c r="W35" s="15"/>
      <c r="X35" s="12" t="s">
        <v>18</v>
      </c>
      <c r="Y35" s="12"/>
      <c r="Z35" s="11"/>
      <c r="AA35" s="11" t="s">
        <v>18</v>
      </c>
      <c r="AB35" s="11"/>
      <c r="AC35" s="15"/>
      <c r="AD35" s="11" t="s">
        <v>18</v>
      </c>
      <c r="AE35" s="12"/>
      <c r="AF35" s="12"/>
      <c r="AG35" s="11" t="s">
        <v>18</v>
      </c>
      <c r="AH35" s="11"/>
      <c r="AI35" s="187">
        <f t="shared" si="3"/>
        <v>0</v>
      </c>
      <c r="AJ35" s="188">
        <f>AI35+AK35</f>
        <v>0</v>
      </c>
      <c r="AK35" s="188">
        <f t="shared" si="4"/>
        <v>0</v>
      </c>
    </row>
    <row r="36" spans="1:37" ht="18.75">
      <c r="A36" s="6" t="s">
        <v>0</v>
      </c>
      <c r="B36" s="7" t="s">
        <v>1</v>
      </c>
      <c r="C36" s="7" t="s">
        <v>2</v>
      </c>
      <c r="D36" s="21" t="s">
        <v>3</v>
      </c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38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187"/>
      <c r="AJ36" s="188"/>
      <c r="AK36" s="188"/>
    </row>
    <row r="37" spans="1:37" ht="18.75">
      <c r="A37" s="6"/>
      <c r="B37" s="7" t="s">
        <v>93</v>
      </c>
      <c r="C37" s="7" t="s">
        <v>48</v>
      </c>
      <c r="D37" s="22"/>
      <c r="E37" s="2" t="s">
        <v>6</v>
      </c>
      <c r="F37" s="2" t="s">
        <v>7</v>
      </c>
      <c r="G37" s="2" t="s">
        <v>8</v>
      </c>
      <c r="H37" s="39" t="s">
        <v>9</v>
      </c>
      <c r="I37" s="2" t="s">
        <v>10</v>
      </c>
      <c r="J37" s="38" t="s">
        <v>49</v>
      </c>
      <c r="K37" s="2" t="s">
        <v>5</v>
      </c>
      <c r="L37" s="2" t="s">
        <v>6</v>
      </c>
      <c r="M37" s="2" t="s">
        <v>7</v>
      </c>
      <c r="N37" s="2" t="s">
        <v>8</v>
      </c>
      <c r="O37" s="39" t="s">
        <v>9</v>
      </c>
      <c r="P37" s="2" t="s">
        <v>10</v>
      </c>
      <c r="Q37" s="38" t="s">
        <v>49</v>
      </c>
      <c r="R37" s="2" t="s">
        <v>5</v>
      </c>
      <c r="S37" s="2" t="s">
        <v>6</v>
      </c>
      <c r="T37" s="2" t="s">
        <v>7</v>
      </c>
      <c r="U37" s="2" t="s">
        <v>8</v>
      </c>
      <c r="V37" s="39" t="s">
        <v>9</v>
      </c>
      <c r="W37" s="2" t="s">
        <v>10</v>
      </c>
      <c r="X37" s="38" t="s">
        <v>49</v>
      </c>
      <c r="Y37" s="2" t="s">
        <v>5</v>
      </c>
      <c r="Z37" s="2" t="s">
        <v>6</v>
      </c>
      <c r="AA37" s="2" t="s">
        <v>7</v>
      </c>
      <c r="AB37" s="2" t="s">
        <v>8</v>
      </c>
      <c r="AC37" s="39" t="s">
        <v>9</v>
      </c>
      <c r="AD37" s="2" t="s">
        <v>10</v>
      </c>
      <c r="AE37" s="38" t="s">
        <v>49</v>
      </c>
      <c r="AF37" s="2" t="s">
        <v>5</v>
      </c>
      <c r="AG37" s="2" t="s">
        <v>6</v>
      </c>
      <c r="AH37" s="2" t="s">
        <v>7</v>
      </c>
      <c r="AI37" s="187">
        <f t="shared" si="3"/>
        <v>0</v>
      </c>
      <c r="AJ37" s="188">
        <f>AI37+AK37</f>
        <v>0</v>
      </c>
      <c r="AK37" s="188">
        <f t="shared" si="4"/>
        <v>0</v>
      </c>
    </row>
    <row r="38" spans="1:37" ht="18">
      <c r="A38" s="8">
        <v>431940</v>
      </c>
      <c r="B38" s="9" t="s">
        <v>154</v>
      </c>
      <c r="C38" s="8">
        <v>302532</v>
      </c>
      <c r="D38" s="10" t="s">
        <v>96</v>
      </c>
      <c r="E38" s="11"/>
      <c r="F38" s="11" t="s">
        <v>20</v>
      </c>
      <c r="G38" s="11"/>
      <c r="H38" s="11" t="s">
        <v>20</v>
      </c>
      <c r="I38" s="11"/>
      <c r="J38" s="12" t="s">
        <v>18</v>
      </c>
      <c r="K38" s="12"/>
      <c r="L38" s="11" t="s">
        <v>20</v>
      </c>
      <c r="M38" s="11"/>
      <c r="N38" s="11" t="s">
        <v>20</v>
      </c>
      <c r="O38" s="11" t="s">
        <v>20</v>
      </c>
      <c r="P38" s="11"/>
      <c r="Q38" s="12" t="s">
        <v>18</v>
      </c>
      <c r="R38" s="12" t="s">
        <v>18</v>
      </c>
      <c r="S38" s="11"/>
      <c r="T38" s="11" t="s">
        <v>20</v>
      </c>
      <c r="U38" s="11"/>
      <c r="V38" s="11" t="s">
        <v>20</v>
      </c>
      <c r="W38" s="11"/>
      <c r="X38" s="12" t="s">
        <v>18</v>
      </c>
      <c r="Y38" s="12" t="s">
        <v>18</v>
      </c>
      <c r="Z38" s="11"/>
      <c r="AA38" s="11" t="s">
        <v>20</v>
      </c>
      <c r="AB38" s="11"/>
      <c r="AC38" s="11" t="s">
        <v>20</v>
      </c>
      <c r="AD38" s="15"/>
      <c r="AE38" s="12" t="s">
        <v>18</v>
      </c>
      <c r="AF38" s="12"/>
      <c r="AG38" s="11" t="s">
        <v>20</v>
      </c>
      <c r="AH38" s="11"/>
      <c r="AI38" s="184" t="s">
        <v>287</v>
      </c>
      <c r="AJ38" s="185" t="s">
        <v>334</v>
      </c>
      <c r="AK38" s="185" t="s">
        <v>335</v>
      </c>
    </row>
    <row r="39" spans="1:37" ht="18">
      <c r="A39" s="9" t="s">
        <v>155</v>
      </c>
      <c r="B39" s="9" t="s">
        <v>156</v>
      </c>
      <c r="C39" s="8">
        <v>645360</v>
      </c>
      <c r="D39" s="10" t="s">
        <v>96</v>
      </c>
      <c r="E39" s="11"/>
      <c r="F39" s="15"/>
      <c r="G39" s="11" t="s">
        <v>18</v>
      </c>
      <c r="H39" s="11"/>
      <c r="I39" s="11"/>
      <c r="J39" s="12" t="s">
        <v>18</v>
      </c>
      <c r="K39" s="14" t="s">
        <v>18</v>
      </c>
      <c r="L39" s="11" t="s">
        <v>18</v>
      </c>
      <c r="M39" s="11" t="s">
        <v>18</v>
      </c>
      <c r="N39" s="11"/>
      <c r="O39" s="11"/>
      <c r="P39" s="11" t="s">
        <v>18</v>
      </c>
      <c r="Q39" s="12"/>
      <c r="R39" s="12"/>
      <c r="S39" s="11" t="s">
        <v>18</v>
      </c>
      <c r="T39" s="11"/>
      <c r="U39" s="11"/>
      <c r="V39" s="11" t="s">
        <v>18</v>
      </c>
      <c r="W39" s="14" t="s">
        <v>18</v>
      </c>
      <c r="X39" s="16"/>
      <c r="Y39" s="12"/>
      <c r="Z39" s="11"/>
      <c r="AA39" s="11"/>
      <c r="AB39" s="11" t="s">
        <v>18</v>
      </c>
      <c r="AC39" s="14" t="s">
        <v>18</v>
      </c>
      <c r="AD39" s="15"/>
      <c r="AE39" s="12" t="s">
        <v>18</v>
      </c>
      <c r="AF39" s="12" t="s">
        <v>18</v>
      </c>
      <c r="AG39" s="11"/>
      <c r="AH39" s="11" t="s">
        <v>18</v>
      </c>
      <c r="AI39" s="189"/>
      <c r="AJ39" s="190"/>
      <c r="AK39" s="190"/>
    </row>
    <row r="40" spans="1:37" ht="18">
      <c r="A40" s="9" t="s">
        <v>157</v>
      </c>
      <c r="B40" s="9" t="s">
        <v>158</v>
      </c>
      <c r="C40" s="8" t="s">
        <v>159</v>
      </c>
      <c r="D40" s="10" t="s">
        <v>96</v>
      </c>
      <c r="E40" s="11"/>
      <c r="F40" s="11"/>
      <c r="G40" s="11" t="s">
        <v>18</v>
      </c>
      <c r="H40" s="11"/>
      <c r="I40" s="11"/>
      <c r="J40" s="12" t="s">
        <v>18</v>
      </c>
      <c r="K40" s="12"/>
      <c r="L40" s="11"/>
      <c r="M40" s="11" t="s">
        <v>18</v>
      </c>
      <c r="N40" s="11" t="s">
        <v>18</v>
      </c>
      <c r="O40" s="11"/>
      <c r="P40" s="11" t="s">
        <v>18</v>
      </c>
      <c r="Q40" s="12"/>
      <c r="R40" s="12"/>
      <c r="S40" s="11" t="s">
        <v>18</v>
      </c>
      <c r="T40" s="11"/>
      <c r="U40" s="11"/>
      <c r="V40" s="11" t="s">
        <v>18</v>
      </c>
      <c r="W40" s="11"/>
      <c r="X40" s="16"/>
      <c r="Y40" s="12" t="s">
        <v>18</v>
      </c>
      <c r="Z40" s="11"/>
      <c r="AA40" s="11"/>
      <c r="AB40" s="11" t="s">
        <v>18</v>
      </c>
      <c r="AC40" s="11"/>
      <c r="AD40" s="15"/>
      <c r="AE40" s="12" t="s">
        <v>18</v>
      </c>
      <c r="AF40" s="12"/>
      <c r="AG40" s="11"/>
      <c r="AH40" s="11" t="s">
        <v>18</v>
      </c>
      <c r="AI40" s="187"/>
      <c r="AJ40" s="188"/>
      <c r="AK40" s="188"/>
    </row>
    <row r="41" spans="1:37" ht="18">
      <c r="A41" s="9" t="s">
        <v>160</v>
      </c>
      <c r="B41" s="9" t="s">
        <v>161</v>
      </c>
      <c r="C41" s="8">
        <v>84566</v>
      </c>
      <c r="D41" s="10" t="s">
        <v>96</v>
      </c>
      <c r="E41" s="11"/>
      <c r="F41" s="11"/>
      <c r="G41" s="11" t="s">
        <v>18</v>
      </c>
      <c r="H41" s="11"/>
      <c r="I41" s="11"/>
      <c r="J41" s="12" t="s">
        <v>18</v>
      </c>
      <c r="K41" s="12"/>
      <c r="L41" s="11"/>
      <c r="M41" s="11" t="s">
        <v>18</v>
      </c>
      <c r="N41" s="11"/>
      <c r="O41" s="11" t="s">
        <v>18</v>
      </c>
      <c r="P41" s="11" t="s">
        <v>18</v>
      </c>
      <c r="Q41" s="12"/>
      <c r="R41" s="12"/>
      <c r="S41" s="11" t="s">
        <v>18</v>
      </c>
      <c r="T41" s="11"/>
      <c r="U41" s="11"/>
      <c r="V41" s="11" t="s">
        <v>18</v>
      </c>
      <c r="W41" s="11"/>
      <c r="X41" s="16"/>
      <c r="Y41" s="12" t="s">
        <v>18</v>
      </c>
      <c r="Z41" s="11"/>
      <c r="AA41" s="11"/>
      <c r="AB41" s="11" t="s">
        <v>18</v>
      </c>
      <c r="AC41" s="11"/>
      <c r="AD41" s="15"/>
      <c r="AE41" s="12" t="s">
        <v>18</v>
      </c>
      <c r="AF41" s="12"/>
      <c r="AG41" s="11"/>
      <c r="AH41" s="11" t="s">
        <v>18</v>
      </c>
      <c r="AI41" s="187">
        <f aca="true" t="shared" si="5" ref="AI41:AI53">AM41</f>
        <v>0</v>
      </c>
      <c r="AJ41" s="188">
        <f>AI41+AK41</f>
        <v>0</v>
      </c>
      <c r="AK41" s="188">
        <f aca="true" t="shared" si="6" ref="AK41:AK53">AN41</f>
        <v>0</v>
      </c>
    </row>
    <row r="42" spans="1:37" ht="18">
      <c r="A42" s="9" t="s">
        <v>162</v>
      </c>
      <c r="B42" s="9" t="s">
        <v>163</v>
      </c>
      <c r="C42" s="8">
        <v>492425</v>
      </c>
      <c r="D42" s="10" t="s">
        <v>112</v>
      </c>
      <c r="E42" s="14" t="s">
        <v>14</v>
      </c>
      <c r="F42" s="11" t="s">
        <v>164</v>
      </c>
      <c r="G42" s="11" t="s">
        <v>14</v>
      </c>
      <c r="H42" s="11" t="s">
        <v>14</v>
      </c>
      <c r="I42" s="11"/>
      <c r="J42" s="12" t="s">
        <v>18</v>
      </c>
      <c r="K42" s="12"/>
      <c r="L42" s="11" t="s">
        <v>164</v>
      </c>
      <c r="M42" s="11" t="s">
        <v>164</v>
      </c>
      <c r="N42" s="11" t="s">
        <v>14</v>
      </c>
      <c r="O42" s="11" t="s">
        <v>14</v>
      </c>
      <c r="P42" s="11"/>
      <c r="Q42" s="14" t="s">
        <v>18</v>
      </c>
      <c r="R42" s="12"/>
      <c r="S42" s="11" t="s">
        <v>14</v>
      </c>
      <c r="T42" s="11" t="s">
        <v>164</v>
      </c>
      <c r="U42" s="14" t="s">
        <v>14</v>
      </c>
      <c r="V42" s="11" t="s">
        <v>14</v>
      </c>
      <c r="W42" s="11" t="s">
        <v>14</v>
      </c>
      <c r="X42" s="16"/>
      <c r="Y42" s="12" t="s">
        <v>18</v>
      </c>
      <c r="Z42" s="11"/>
      <c r="AA42" s="11" t="s">
        <v>164</v>
      </c>
      <c r="AB42" s="11" t="s">
        <v>14</v>
      </c>
      <c r="AC42" s="11" t="s">
        <v>14</v>
      </c>
      <c r="AD42" s="15"/>
      <c r="AE42" s="12" t="s">
        <v>18</v>
      </c>
      <c r="AF42" s="14" t="s">
        <v>18</v>
      </c>
      <c r="AG42" s="11" t="s">
        <v>14</v>
      </c>
      <c r="AH42" s="11" t="s">
        <v>164</v>
      </c>
      <c r="AI42" s="187">
        <f t="shared" si="5"/>
        <v>0</v>
      </c>
      <c r="AJ42" s="188">
        <f>AI42+AK42</f>
        <v>0</v>
      </c>
      <c r="AK42" s="188">
        <f t="shared" si="6"/>
        <v>0</v>
      </c>
    </row>
    <row r="43" spans="1:37" ht="18">
      <c r="A43" s="9" t="s">
        <v>165</v>
      </c>
      <c r="B43" s="9" t="s">
        <v>166</v>
      </c>
      <c r="C43" s="8">
        <v>937569</v>
      </c>
      <c r="D43" s="10" t="s">
        <v>167</v>
      </c>
      <c r="E43" s="14" t="s">
        <v>18</v>
      </c>
      <c r="F43" s="11"/>
      <c r="G43" s="11" t="s">
        <v>18</v>
      </c>
      <c r="H43" s="11"/>
      <c r="I43" s="11" t="s">
        <v>18</v>
      </c>
      <c r="J43" s="12"/>
      <c r="K43" s="14" t="s">
        <v>18</v>
      </c>
      <c r="L43" s="11"/>
      <c r="M43" s="11" t="s">
        <v>18</v>
      </c>
      <c r="N43" s="11"/>
      <c r="O43" s="11"/>
      <c r="P43" s="11" t="s">
        <v>18</v>
      </c>
      <c r="Q43" s="12" t="s">
        <v>18</v>
      </c>
      <c r="R43" s="12"/>
      <c r="S43" s="11" t="s">
        <v>18</v>
      </c>
      <c r="T43" s="11"/>
      <c r="U43" s="14" t="s">
        <v>18</v>
      </c>
      <c r="V43" s="11" t="s">
        <v>18</v>
      </c>
      <c r="W43" s="11"/>
      <c r="X43" s="16"/>
      <c r="Y43" s="12" t="s">
        <v>18</v>
      </c>
      <c r="Z43" s="11"/>
      <c r="AA43" s="14" t="s">
        <v>18</v>
      </c>
      <c r="AB43" s="11" t="s">
        <v>18</v>
      </c>
      <c r="AC43" s="11"/>
      <c r="AD43" s="15"/>
      <c r="AE43" s="12" t="s">
        <v>18</v>
      </c>
      <c r="AF43" s="14" t="s">
        <v>18</v>
      </c>
      <c r="AG43" s="11"/>
      <c r="AH43" s="11" t="s">
        <v>18</v>
      </c>
      <c r="AI43" s="187">
        <f t="shared" si="5"/>
        <v>0</v>
      </c>
      <c r="AJ43" s="188">
        <f>AI43+AK43</f>
        <v>0</v>
      </c>
      <c r="AK43" s="188">
        <f t="shared" si="6"/>
        <v>0</v>
      </c>
    </row>
    <row r="44" spans="1:37" ht="18">
      <c r="A44" s="9" t="s">
        <v>168</v>
      </c>
      <c r="B44" s="9" t="s">
        <v>169</v>
      </c>
      <c r="C44" s="8">
        <v>531827</v>
      </c>
      <c r="D44" s="10" t="s">
        <v>257</v>
      </c>
      <c r="E44" s="11"/>
      <c r="F44" s="11" t="s">
        <v>14</v>
      </c>
      <c r="G44" s="11" t="s">
        <v>14</v>
      </c>
      <c r="H44" s="11"/>
      <c r="I44" s="11" t="s">
        <v>14</v>
      </c>
      <c r="J44" s="12" t="s">
        <v>18</v>
      </c>
      <c r="K44" s="12"/>
      <c r="L44" s="11" t="s">
        <v>14</v>
      </c>
      <c r="M44" s="11"/>
      <c r="N44" s="11" t="s">
        <v>14</v>
      </c>
      <c r="O44" s="11" t="s">
        <v>14</v>
      </c>
      <c r="P44" s="11" t="s">
        <v>164</v>
      </c>
      <c r="Q44" s="12"/>
      <c r="R44" s="12"/>
      <c r="S44" s="11"/>
      <c r="T44" s="11" t="s">
        <v>14</v>
      </c>
      <c r="U44" s="11" t="s">
        <v>14</v>
      </c>
      <c r="V44" s="11" t="s">
        <v>14</v>
      </c>
      <c r="W44" s="11" t="s">
        <v>14</v>
      </c>
      <c r="X44" s="16"/>
      <c r="Y44" s="12" t="s">
        <v>18</v>
      </c>
      <c r="Z44" s="23" t="s">
        <v>57</v>
      </c>
      <c r="AA44" s="23" t="s">
        <v>57</v>
      </c>
      <c r="AB44" s="23" t="s">
        <v>57</v>
      </c>
      <c r="AC44" s="23" t="s">
        <v>57</v>
      </c>
      <c r="AD44" s="23" t="s">
        <v>57</v>
      </c>
      <c r="AE44" s="12"/>
      <c r="AF44" s="12"/>
      <c r="AG44" s="11" t="s">
        <v>14</v>
      </c>
      <c r="AH44" s="11" t="s">
        <v>14</v>
      </c>
      <c r="AI44" s="187"/>
      <c r="AJ44" s="188"/>
      <c r="AK44" s="188"/>
    </row>
    <row r="45" spans="1:37" ht="18">
      <c r="A45" s="9" t="s">
        <v>170</v>
      </c>
      <c r="B45" s="9" t="s">
        <v>171</v>
      </c>
      <c r="C45" s="8">
        <v>407835</v>
      </c>
      <c r="D45" s="10" t="s">
        <v>96</v>
      </c>
      <c r="E45" s="11"/>
      <c r="F45" s="11"/>
      <c r="G45" s="11" t="s">
        <v>18</v>
      </c>
      <c r="H45" s="11"/>
      <c r="I45" s="11"/>
      <c r="J45" s="12" t="s">
        <v>18</v>
      </c>
      <c r="K45" s="14" t="s">
        <v>18</v>
      </c>
      <c r="L45" s="11"/>
      <c r="M45" s="11" t="s">
        <v>18</v>
      </c>
      <c r="N45" s="11" t="s">
        <v>18</v>
      </c>
      <c r="O45" s="11"/>
      <c r="P45" s="11" t="s">
        <v>18</v>
      </c>
      <c r="Q45" s="14" t="s">
        <v>18</v>
      </c>
      <c r="R45" s="12"/>
      <c r="S45" s="11" t="s">
        <v>18</v>
      </c>
      <c r="T45" s="14" t="s">
        <v>18</v>
      </c>
      <c r="U45" s="11"/>
      <c r="V45" s="11" t="s">
        <v>18</v>
      </c>
      <c r="W45" s="11"/>
      <c r="X45" s="16"/>
      <c r="Y45" s="12" t="s">
        <v>18</v>
      </c>
      <c r="Z45" s="11"/>
      <c r="AA45" s="11"/>
      <c r="AB45" s="11" t="s">
        <v>18</v>
      </c>
      <c r="AC45" s="14" t="s">
        <v>13</v>
      </c>
      <c r="AD45" s="15"/>
      <c r="AE45" s="12" t="s">
        <v>18</v>
      </c>
      <c r="AF45" s="12"/>
      <c r="AG45" s="11"/>
      <c r="AH45" s="11" t="s">
        <v>18</v>
      </c>
      <c r="AI45" s="187"/>
      <c r="AJ45" s="188"/>
      <c r="AK45" s="188"/>
    </row>
    <row r="46" spans="1:37" ht="18">
      <c r="A46" s="9" t="s">
        <v>172</v>
      </c>
      <c r="B46" s="9" t="s">
        <v>173</v>
      </c>
      <c r="C46" s="8">
        <v>534682</v>
      </c>
      <c r="D46" s="10" t="s">
        <v>96</v>
      </c>
      <c r="E46" s="11"/>
      <c r="F46" s="11"/>
      <c r="G46" s="11"/>
      <c r="H46" s="11" t="s">
        <v>18</v>
      </c>
      <c r="I46" s="11"/>
      <c r="J46" s="12" t="s">
        <v>18</v>
      </c>
      <c r="K46" s="12"/>
      <c r="L46" s="11" t="s">
        <v>18</v>
      </c>
      <c r="M46" s="11"/>
      <c r="N46" s="11" t="s">
        <v>18</v>
      </c>
      <c r="O46" s="11"/>
      <c r="P46" s="11" t="s">
        <v>18</v>
      </c>
      <c r="Q46" s="12"/>
      <c r="R46" s="12" t="s">
        <v>18</v>
      </c>
      <c r="S46" s="11"/>
      <c r="T46" s="11"/>
      <c r="U46" s="11"/>
      <c r="V46" s="11" t="s">
        <v>18</v>
      </c>
      <c r="W46" s="11"/>
      <c r="X46" s="12" t="s">
        <v>18</v>
      </c>
      <c r="Y46" s="12"/>
      <c r="Z46" s="11" t="s">
        <v>18</v>
      </c>
      <c r="AA46" s="11"/>
      <c r="AB46" s="11" t="s">
        <v>18</v>
      </c>
      <c r="AC46" s="11"/>
      <c r="AD46" s="11" t="s">
        <v>18</v>
      </c>
      <c r="AE46" s="12"/>
      <c r="AF46" s="12"/>
      <c r="AG46" s="11"/>
      <c r="AH46" s="11"/>
      <c r="AI46" s="187">
        <f t="shared" si="5"/>
        <v>0</v>
      </c>
      <c r="AJ46" s="188">
        <f>AI46+AK46</f>
        <v>0</v>
      </c>
      <c r="AK46" s="188">
        <f t="shared" si="6"/>
        <v>0</v>
      </c>
    </row>
    <row r="47" spans="1:37" ht="18">
      <c r="A47" s="9" t="s">
        <v>265</v>
      </c>
      <c r="B47" s="40" t="s">
        <v>266</v>
      </c>
      <c r="C47" s="17">
        <v>657818</v>
      </c>
      <c r="D47" s="10" t="s">
        <v>96</v>
      </c>
      <c r="E47" s="11" t="s">
        <v>18</v>
      </c>
      <c r="F47" s="11"/>
      <c r="G47" s="11" t="s">
        <v>18</v>
      </c>
      <c r="H47" s="11"/>
      <c r="I47" s="11"/>
      <c r="J47" s="12" t="s">
        <v>18</v>
      </c>
      <c r="K47" s="12"/>
      <c r="L47" s="11"/>
      <c r="M47" s="11" t="s">
        <v>18</v>
      </c>
      <c r="N47" s="11"/>
      <c r="O47" s="11"/>
      <c r="P47" s="11" t="s">
        <v>18</v>
      </c>
      <c r="Q47" s="12" t="s">
        <v>18</v>
      </c>
      <c r="R47" s="12"/>
      <c r="S47" s="11" t="s">
        <v>18</v>
      </c>
      <c r="T47" s="11"/>
      <c r="U47" s="11"/>
      <c r="V47" s="11" t="s">
        <v>18</v>
      </c>
      <c r="W47" s="11"/>
      <c r="X47" s="12"/>
      <c r="Y47" s="12" t="s">
        <v>18</v>
      </c>
      <c r="Z47" s="11"/>
      <c r="AA47" s="11"/>
      <c r="AB47" s="11"/>
      <c r="AC47" s="11"/>
      <c r="AD47" s="15"/>
      <c r="AE47" s="12"/>
      <c r="AF47" s="12"/>
      <c r="AG47" s="11" t="s">
        <v>18</v>
      </c>
      <c r="AH47" s="11" t="s">
        <v>18</v>
      </c>
      <c r="AI47" s="187">
        <f t="shared" si="5"/>
        <v>0</v>
      </c>
      <c r="AJ47" s="188">
        <f>AI47+AK47</f>
        <v>0</v>
      </c>
      <c r="AK47" s="188">
        <f t="shared" si="6"/>
        <v>0</v>
      </c>
    </row>
    <row r="48" spans="1:37" ht="18">
      <c r="A48" s="9" t="s">
        <v>174</v>
      </c>
      <c r="B48" s="9" t="s">
        <v>175</v>
      </c>
      <c r="C48" s="8" t="s">
        <v>176</v>
      </c>
      <c r="D48" s="10" t="s">
        <v>96</v>
      </c>
      <c r="E48" s="11" t="s">
        <v>18</v>
      </c>
      <c r="F48" s="11" t="s">
        <v>18</v>
      </c>
      <c r="G48" s="11" t="s">
        <v>18</v>
      </c>
      <c r="H48" s="11"/>
      <c r="I48" s="11" t="s">
        <v>18</v>
      </c>
      <c r="J48" s="12" t="s">
        <v>18</v>
      </c>
      <c r="K48" s="12"/>
      <c r="L48" s="11" t="s">
        <v>18</v>
      </c>
      <c r="M48" s="11" t="s">
        <v>18</v>
      </c>
      <c r="N48" s="11"/>
      <c r="O48" s="11" t="s">
        <v>18</v>
      </c>
      <c r="P48" s="11" t="s">
        <v>18</v>
      </c>
      <c r="Q48" s="12"/>
      <c r="R48" s="12"/>
      <c r="S48" s="11" t="s">
        <v>18</v>
      </c>
      <c r="T48" s="11"/>
      <c r="U48" s="11" t="s">
        <v>18</v>
      </c>
      <c r="V48" s="11"/>
      <c r="W48" s="11"/>
      <c r="X48" s="16"/>
      <c r="Y48" s="12"/>
      <c r="Z48" s="11"/>
      <c r="AA48" s="11"/>
      <c r="AB48" s="11"/>
      <c r="AC48" s="14" t="s">
        <v>14</v>
      </c>
      <c r="AD48" s="15"/>
      <c r="AE48" s="14" t="s">
        <v>18</v>
      </c>
      <c r="AF48" s="12"/>
      <c r="AG48" s="14" t="s">
        <v>18</v>
      </c>
      <c r="AH48" s="11"/>
      <c r="AI48" s="187"/>
      <c r="AJ48" s="188"/>
      <c r="AK48" s="188"/>
    </row>
    <row r="49" spans="1:37" ht="18">
      <c r="A49" s="9">
        <v>429716</v>
      </c>
      <c r="B49" s="9" t="s">
        <v>177</v>
      </c>
      <c r="C49" s="17">
        <v>502421</v>
      </c>
      <c r="D49" s="10" t="s">
        <v>96</v>
      </c>
      <c r="E49" s="11"/>
      <c r="F49" s="11" t="s">
        <v>18</v>
      </c>
      <c r="G49" s="11"/>
      <c r="H49" s="14" t="s">
        <v>18</v>
      </c>
      <c r="I49" s="11"/>
      <c r="J49" s="12" t="s">
        <v>18</v>
      </c>
      <c r="K49" s="12"/>
      <c r="L49" s="11" t="s">
        <v>18</v>
      </c>
      <c r="M49" s="11"/>
      <c r="N49" s="14" t="s">
        <v>13</v>
      </c>
      <c r="O49" s="11"/>
      <c r="P49" s="11" t="s">
        <v>18</v>
      </c>
      <c r="Q49" s="12"/>
      <c r="R49" s="12" t="s">
        <v>18</v>
      </c>
      <c r="S49" s="11"/>
      <c r="T49" s="14" t="s">
        <v>18</v>
      </c>
      <c r="U49" s="11"/>
      <c r="V49" s="11" t="s">
        <v>18</v>
      </c>
      <c r="W49" s="11"/>
      <c r="X49" s="12" t="s">
        <v>18</v>
      </c>
      <c r="Y49" s="12"/>
      <c r="Z49" s="11" t="s">
        <v>18</v>
      </c>
      <c r="AA49" s="11"/>
      <c r="AB49" s="11" t="s">
        <v>18</v>
      </c>
      <c r="AC49" s="11"/>
      <c r="AD49" s="11" t="s">
        <v>18</v>
      </c>
      <c r="AE49" s="12"/>
      <c r="AF49" s="12"/>
      <c r="AG49" s="11"/>
      <c r="AH49" s="11" t="s">
        <v>18</v>
      </c>
      <c r="AI49" s="187">
        <f>AM49</f>
        <v>0</v>
      </c>
      <c r="AJ49" s="188">
        <f>AI49+AK49</f>
        <v>0</v>
      </c>
      <c r="AK49" s="188">
        <f>AN49</f>
        <v>0</v>
      </c>
    </row>
    <row r="50" spans="1:37" ht="18">
      <c r="A50" s="9">
        <v>429619</v>
      </c>
      <c r="B50" s="9" t="s">
        <v>178</v>
      </c>
      <c r="C50" s="17">
        <v>294673</v>
      </c>
      <c r="D50" s="10" t="s">
        <v>96</v>
      </c>
      <c r="E50" s="11"/>
      <c r="F50" s="11"/>
      <c r="G50" s="11"/>
      <c r="H50" s="11" t="s">
        <v>18</v>
      </c>
      <c r="I50" s="11"/>
      <c r="J50" s="12" t="s">
        <v>18</v>
      </c>
      <c r="K50" s="12"/>
      <c r="L50" s="11"/>
      <c r="M50" s="11"/>
      <c r="N50" s="11" t="s">
        <v>18</v>
      </c>
      <c r="O50" s="11"/>
      <c r="P50" s="11" t="s">
        <v>18</v>
      </c>
      <c r="Q50" s="12"/>
      <c r="R50" s="12" t="s">
        <v>18</v>
      </c>
      <c r="S50" s="11"/>
      <c r="T50" s="11"/>
      <c r="U50" s="11"/>
      <c r="V50" s="11" t="s">
        <v>18</v>
      </c>
      <c r="W50" s="11"/>
      <c r="X50" s="16"/>
      <c r="Y50" s="12"/>
      <c r="Z50" s="11" t="s">
        <v>18</v>
      </c>
      <c r="AA50" s="11"/>
      <c r="AB50" s="11" t="s">
        <v>18</v>
      </c>
      <c r="AC50" s="11"/>
      <c r="AD50" s="11" t="s">
        <v>18</v>
      </c>
      <c r="AE50" s="12"/>
      <c r="AF50" s="12" t="s">
        <v>18</v>
      </c>
      <c r="AG50" s="11"/>
      <c r="AH50" s="11" t="s">
        <v>18</v>
      </c>
      <c r="AI50" s="187"/>
      <c r="AJ50" s="188"/>
      <c r="AK50" s="188"/>
    </row>
    <row r="51" spans="1:37" ht="18">
      <c r="A51" s="9">
        <v>431311</v>
      </c>
      <c r="B51" s="9" t="s">
        <v>179</v>
      </c>
      <c r="C51" s="17">
        <v>1028321</v>
      </c>
      <c r="D51" s="10" t="s">
        <v>96</v>
      </c>
      <c r="E51" s="14" t="s">
        <v>18</v>
      </c>
      <c r="F51" s="11"/>
      <c r="G51" s="11" t="s">
        <v>18</v>
      </c>
      <c r="H51" s="11"/>
      <c r="I51" s="11" t="s">
        <v>18</v>
      </c>
      <c r="J51" s="12"/>
      <c r="K51" s="14" t="s">
        <v>18</v>
      </c>
      <c r="L51" s="11"/>
      <c r="M51" s="11" t="s">
        <v>18</v>
      </c>
      <c r="N51" s="11"/>
      <c r="O51" s="11"/>
      <c r="P51" s="11" t="s">
        <v>18</v>
      </c>
      <c r="Q51" s="12"/>
      <c r="R51" s="12"/>
      <c r="S51" s="11" t="s">
        <v>18</v>
      </c>
      <c r="T51" s="14" t="s">
        <v>13</v>
      </c>
      <c r="U51" s="11" t="s">
        <v>18</v>
      </c>
      <c r="V51" s="11" t="s">
        <v>18</v>
      </c>
      <c r="W51" s="14" t="s">
        <v>13</v>
      </c>
      <c r="X51" s="16"/>
      <c r="Y51" s="12" t="s">
        <v>18</v>
      </c>
      <c r="Z51" s="11"/>
      <c r="AA51" s="11"/>
      <c r="AB51" s="11" t="s">
        <v>18</v>
      </c>
      <c r="AC51" s="11"/>
      <c r="AD51" s="15"/>
      <c r="AE51" s="12" t="s">
        <v>18</v>
      </c>
      <c r="AF51" s="12"/>
      <c r="AG51" s="11"/>
      <c r="AH51" s="11" t="s">
        <v>18</v>
      </c>
      <c r="AI51" s="187"/>
      <c r="AJ51" s="188"/>
      <c r="AK51" s="188"/>
    </row>
    <row r="52" spans="1:37" ht="18">
      <c r="A52" s="9">
        <v>431249</v>
      </c>
      <c r="B52" s="9" t="s">
        <v>180</v>
      </c>
      <c r="C52" s="17">
        <v>897100</v>
      </c>
      <c r="D52" s="10" t="s">
        <v>96</v>
      </c>
      <c r="E52" s="11"/>
      <c r="F52" s="15"/>
      <c r="G52" s="11" t="s">
        <v>18</v>
      </c>
      <c r="H52" s="11"/>
      <c r="I52" s="11"/>
      <c r="J52" s="12" t="s">
        <v>18</v>
      </c>
      <c r="K52" s="12"/>
      <c r="L52" s="11"/>
      <c r="M52" s="11" t="s">
        <v>18</v>
      </c>
      <c r="N52" s="11"/>
      <c r="O52" s="11"/>
      <c r="P52" s="11" t="s">
        <v>18</v>
      </c>
      <c r="Q52" s="12"/>
      <c r="R52" s="12"/>
      <c r="S52" s="11" t="s">
        <v>18</v>
      </c>
      <c r="T52" s="11"/>
      <c r="U52" s="11"/>
      <c r="V52" s="11" t="s">
        <v>18</v>
      </c>
      <c r="W52" s="11"/>
      <c r="X52" s="16"/>
      <c r="Y52" s="12" t="s">
        <v>18</v>
      </c>
      <c r="Z52" s="11"/>
      <c r="AA52" s="11" t="s">
        <v>18</v>
      </c>
      <c r="AB52" s="11" t="s">
        <v>18</v>
      </c>
      <c r="AC52" s="11"/>
      <c r="AD52" s="15"/>
      <c r="AE52" s="12" t="s">
        <v>18</v>
      </c>
      <c r="AF52" s="12"/>
      <c r="AG52" s="11"/>
      <c r="AH52" s="11" t="s">
        <v>18</v>
      </c>
      <c r="AI52" s="187"/>
      <c r="AJ52" s="188"/>
      <c r="AK52" s="188"/>
    </row>
    <row r="53" spans="1:37" ht="18">
      <c r="A53" s="9">
        <v>432970</v>
      </c>
      <c r="B53" s="9" t="s">
        <v>402</v>
      </c>
      <c r="C53" s="17"/>
      <c r="D53" s="10" t="s">
        <v>96</v>
      </c>
      <c r="E53" s="11"/>
      <c r="F53" s="11"/>
      <c r="G53" s="11" t="s">
        <v>18</v>
      </c>
      <c r="H53" s="11"/>
      <c r="I53" s="11"/>
      <c r="J53" s="12" t="s">
        <v>18</v>
      </c>
      <c r="K53" s="12"/>
      <c r="L53" s="11"/>
      <c r="M53" s="11"/>
      <c r="N53" s="11"/>
      <c r="O53" s="11"/>
      <c r="P53" s="11" t="s">
        <v>18</v>
      </c>
      <c r="Q53" s="12"/>
      <c r="R53" s="12" t="s">
        <v>18</v>
      </c>
      <c r="S53" s="11"/>
      <c r="T53" s="11" t="s">
        <v>18</v>
      </c>
      <c r="U53" s="11"/>
      <c r="V53" s="11" t="s">
        <v>18</v>
      </c>
      <c r="W53" s="11"/>
      <c r="X53" s="12" t="s">
        <v>18</v>
      </c>
      <c r="Y53" s="12"/>
      <c r="Z53" s="11"/>
      <c r="AA53" s="11"/>
      <c r="AB53" s="11" t="s">
        <v>18</v>
      </c>
      <c r="AC53" s="11"/>
      <c r="AD53" s="11" t="s">
        <v>18</v>
      </c>
      <c r="AE53" s="12"/>
      <c r="AF53" s="12" t="s">
        <v>18</v>
      </c>
      <c r="AG53" s="11"/>
      <c r="AH53" s="11" t="s">
        <v>18</v>
      </c>
      <c r="AI53" s="187">
        <f t="shared" si="5"/>
        <v>0</v>
      </c>
      <c r="AJ53" s="188">
        <f>AI53+AK53</f>
        <v>0</v>
      </c>
      <c r="AK53" s="188">
        <f t="shared" si="6"/>
        <v>0</v>
      </c>
    </row>
    <row r="54" spans="1:37" ht="18">
      <c r="A54" s="9">
        <v>427306</v>
      </c>
      <c r="B54" s="9" t="s">
        <v>181</v>
      </c>
      <c r="C54" s="17">
        <v>1202569</v>
      </c>
      <c r="D54" s="10" t="s">
        <v>96</v>
      </c>
      <c r="E54" s="11"/>
      <c r="F54" s="11" t="s">
        <v>18</v>
      </c>
      <c r="G54" s="11"/>
      <c r="H54" s="11" t="s">
        <v>18</v>
      </c>
      <c r="I54" s="11"/>
      <c r="J54" s="13" t="s">
        <v>97</v>
      </c>
      <c r="K54" s="12"/>
      <c r="L54" s="305" t="s">
        <v>286</v>
      </c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7"/>
      <c r="AI54" s="184" t="s">
        <v>287</v>
      </c>
      <c r="AJ54" s="185" t="s">
        <v>334</v>
      </c>
      <c r="AK54" s="185" t="s">
        <v>335</v>
      </c>
    </row>
    <row r="55" spans="1:37" ht="18">
      <c r="A55" s="9" t="s">
        <v>182</v>
      </c>
      <c r="B55" s="9" t="s">
        <v>153</v>
      </c>
      <c r="C55" s="8">
        <v>422294</v>
      </c>
      <c r="D55" s="10" t="s">
        <v>96</v>
      </c>
      <c r="E55" s="11"/>
      <c r="F55" s="11"/>
      <c r="G55" s="11" t="s">
        <v>18</v>
      </c>
      <c r="H55" s="11"/>
      <c r="I55" s="11"/>
      <c r="J55" s="12" t="s">
        <v>18</v>
      </c>
      <c r="K55" s="12"/>
      <c r="L55" s="11"/>
      <c r="M55" s="11" t="s">
        <v>18</v>
      </c>
      <c r="N55" s="11"/>
      <c r="O55" s="11"/>
      <c r="P55" s="11" t="s">
        <v>18</v>
      </c>
      <c r="Q55" s="12"/>
      <c r="R55" s="12"/>
      <c r="S55" s="11" t="s">
        <v>18</v>
      </c>
      <c r="T55" s="23" t="s">
        <v>227</v>
      </c>
      <c r="U55" s="23" t="s">
        <v>227</v>
      </c>
      <c r="V55" s="11" t="s">
        <v>18</v>
      </c>
      <c r="W55" s="11"/>
      <c r="X55" s="16"/>
      <c r="Y55" s="12" t="s">
        <v>18</v>
      </c>
      <c r="Z55" s="11"/>
      <c r="AA55" s="11"/>
      <c r="AB55" s="11" t="s">
        <v>18</v>
      </c>
      <c r="AC55" s="11"/>
      <c r="AD55" s="15"/>
      <c r="AE55" s="12" t="s">
        <v>18</v>
      </c>
      <c r="AF55" s="12"/>
      <c r="AG55" s="11"/>
      <c r="AH55" s="11" t="s">
        <v>18</v>
      </c>
      <c r="AI55" s="189"/>
      <c r="AJ55" s="190"/>
      <c r="AK55" s="190"/>
    </row>
    <row r="56" spans="1:37" ht="18">
      <c r="A56" s="25">
        <v>433152</v>
      </c>
      <c r="B56" s="25" t="s">
        <v>396</v>
      </c>
      <c r="C56" s="32"/>
      <c r="D56" s="28" t="s">
        <v>243</v>
      </c>
      <c r="E56" s="11" t="s">
        <v>20</v>
      </c>
      <c r="F56" s="11"/>
      <c r="G56" s="11" t="s">
        <v>20</v>
      </c>
      <c r="H56" s="11" t="s">
        <v>20</v>
      </c>
      <c r="I56" s="11" t="s">
        <v>20</v>
      </c>
      <c r="J56" s="12" t="s">
        <v>20</v>
      </c>
      <c r="K56" s="12"/>
      <c r="L56" s="11"/>
      <c r="M56" s="11" t="s">
        <v>20</v>
      </c>
      <c r="N56" s="11" t="s">
        <v>20</v>
      </c>
      <c r="O56" s="11"/>
      <c r="P56" s="11" t="s">
        <v>20</v>
      </c>
      <c r="Q56" s="12" t="s">
        <v>20</v>
      </c>
      <c r="R56" s="12"/>
      <c r="S56" s="11" t="s">
        <v>20</v>
      </c>
      <c r="T56" s="11" t="s">
        <v>20</v>
      </c>
      <c r="U56" s="11" t="s">
        <v>20</v>
      </c>
      <c r="V56" s="11"/>
      <c r="W56" s="11" t="s">
        <v>20</v>
      </c>
      <c r="X56" s="12" t="s">
        <v>20</v>
      </c>
      <c r="Y56" s="12"/>
      <c r="Z56" s="11" t="s">
        <v>20</v>
      </c>
      <c r="AA56" s="11" t="s">
        <v>20</v>
      </c>
      <c r="AB56" s="11" t="s">
        <v>20</v>
      </c>
      <c r="AC56" s="11" t="s">
        <v>20</v>
      </c>
      <c r="AD56" s="11" t="s">
        <v>20</v>
      </c>
      <c r="AE56" s="12"/>
      <c r="AF56" s="12" t="s">
        <v>20</v>
      </c>
      <c r="AG56" s="11" t="s">
        <v>20</v>
      </c>
      <c r="AH56" s="11" t="s">
        <v>20</v>
      </c>
      <c r="AI56" s="187">
        <f>AM56</f>
        <v>0</v>
      </c>
      <c r="AJ56" s="188">
        <f>AI56+AK56</f>
        <v>0</v>
      </c>
      <c r="AK56" s="188">
        <f>AN56</f>
        <v>0</v>
      </c>
    </row>
    <row r="57" spans="1:35" ht="15">
      <c r="A57" s="4"/>
      <c r="B57" s="4"/>
      <c r="C57" s="24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23.25" customHeight="1">
      <c r="A58" s="36"/>
      <c r="B58" s="36"/>
      <c r="C58" s="35"/>
      <c r="D58" s="4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7"/>
    </row>
    <row r="59" spans="1:37" ht="23.25" customHeight="1">
      <c r="A59" s="308" t="s">
        <v>390</v>
      </c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73"/>
      <c r="AJ59" s="73"/>
      <c r="AK59" s="181"/>
    </row>
    <row r="60" spans="1:37" ht="23.25" customHeight="1">
      <c r="A60" s="310" t="s">
        <v>391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75"/>
      <c r="AJ60" s="75"/>
      <c r="AK60" s="182"/>
    </row>
    <row r="61" spans="1:37" ht="23.25">
      <c r="A61" s="312" t="s">
        <v>183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77"/>
      <c r="AJ61" s="77"/>
      <c r="AK61" s="183"/>
    </row>
    <row r="62" spans="1:37" ht="18.75">
      <c r="A62" s="52"/>
      <c r="B62" s="53" t="s">
        <v>184</v>
      </c>
      <c r="C62" s="53" t="s">
        <v>2</v>
      </c>
      <c r="D62" s="54" t="s">
        <v>3</v>
      </c>
      <c r="E62" s="2">
        <v>1</v>
      </c>
      <c r="F62" s="2">
        <v>2</v>
      </c>
      <c r="G62" s="2">
        <v>3</v>
      </c>
      <c r="H62" s="2">
        <v>4</v>
      </c>
      <c r="I62" s="2">
        <v>5</v>
      </c>
      <c r="J62" s="2">
        <v>6</v>
      </c>
      <c r="K62" s="2">
        <v>7</v>
      </c>
      <c r="L62" s="2">
        <v>8</v>
      </c>
      <c r="M62" s="2">
        <v>9</v>
      </c>
      <c r="N62" s="38">
        <v>10</v>
      </c>
      <c r="O62" s="2">
        <v>11</v>
      </c>
      <c r="P62" s="2">
        <v>12</v>
      </c>
      <c r="Q62" s="2">
        <v>13</v>
      </c>
      <c r="R62" s="2">
        <v>14</v>
      </c>
      <c r="S62" s="2">
        <v>15</v>
      </c>
      <c r="T62" s="2">
        <v>16</v>
      </c>
      <c r="U62" s="2">
        <v>17</v>
      </c>
      <c r="V62" s="2">
        <v>18</v>
      </c>
      <c r="W62" s="2">
        <v>19</v>
      </c>
      <c r="X62" s="2">
        <v>20</v>
      </c>
      <c r="Y62" s="2">
        <v>21</v>
      </c>
      <c r="Z62" s="2">
        <v>22</v>
      </c>
      <c r="AA62" s="2">
        <v>23</v>
      </c>
      <c r="AB62" s="2">
        <v>24</v>
      </c>
      <c r="AC62" s="2">
        <v>25</v>
      </c>
      <c r="AD62" s="2">
        <v>26</v>
      </c>
      <c r="AE62" s="2">
        <v>27</v>
      </c>
      <c r="AF62" s="2">
        <v>28</v>
      </c>
      <c r="AG62" s="2">
        <v>29</v>
      </c>
      <c r="AH62" s="2">
        <v>30</v>
      </c>
      <c r="AI62" s="184" t="s">
        <v>287</v>
      </c>
      <c r="AJ62" s="185" t="s">
        <v>334</v>
      </c>
      <c r="AK62" s="185" t="s">
        <v>335</v>
      </c>
    </row>
    <row r="63" spans="1:37" ht="18.75">
      <c r="A63" s="55"/>
      <c r="B63" s="53" t="s">
        <v>93</v>
      </c>
      <c r="C63" s="53" t="s">
        <v>48</v>
      </c>
      <c r="D63" s="56"/>
      <c r="E63" s="2" t="s">
        <v>6</v>
      </c>
      <c r="F63" s="2" t="s">
        <v>7</v>
      </c>
      <c r="G63" s="2" t="s">
        <v>8</v>
      </c>
      <c r="H63" s="39" t="s">
        <v>9</v>
      </c>
      <c r="I63" s="2" t="s">
        <v>10</v>
      </c>
      <c r="J63" s="38" t="s">
        <v>49</v>
      </c>
      <c r="K63" s="2" t="s">
        <v>5</v>
      </c>
      <c r="L63" s="2" t="s">
        <v>6</v>
      </c>
      <c r="M63" s="2" t="s">
        <v>7</v>
      </c>
      <c r="N63" s="2" t="s">
        <v>8</v>
      </c>
      <c r="O63" s="39" t="s">
        <v>9</v>
      </c>
      <c r="P63" s="2" t="s">
        <v>10</v>
      </c>
      <c r="Q63" s="38" t="s">
        <v>49</v>
      </c>
      <c r="R63" s="2" t="s">
        <v>5</v>
      </c>
      <c r="S63" s="2" t="s">
        <v>6</v>
      </c>
      <c r="T63" s="2" t="s">
        <v>7</v>
      </c>
      <c r="U63" s="2" t="s">
        <v>8</v>
      </c>
      <c r="V63" s="39" t="s">
        <v>9</v>
      </c>
      <c r="W63" s="2" t="s">
        <v>10</v>
      </c>
      <c r="X63" s="38" t="s">
        <v>49</v>
      </c>
      <c r="Y63" s="2" t="s">
        <v>5</v>
      </c>
      <c r="Z63" s="2" t="s">
        <v>6</v>
      </c>
      <c r="AA63" s="2" t="s">
        <v>7</v>
      </c>
      <c r="AB63" s="2" t="s">
        <v>8</v>
      </c>
      <c r="AC63" s="39" t="s">
        <v>9</v>
      </c>
      <c r="AD63" s="2" t="s">
        <v>10</v>
      </c>
      <c r="AE63" s="38" t="s">
        <v>49</v>
      </c>
      <c r="AF63" s="2" t="s">
        <v>5</v>
      </c>
      <c r="AG63" s="2" t="s">
        <v>6</v>
      </c>
      <c r="AH63" s="2" t="s">
        <v>7</v>
      </c>
      <c r="AI63" s="2"/>
      <c r="AJ63" s="186"/>
      <c r="AK63" s="186"/>
    </row>
    <row r="64" spans="1:37" ht="18">
      <c r="A64" s="25" t="s">
        <v>185</v>
      </c>
      <c r="B64" s="26" t="s">
        <v>186</v>
      </c>
      <c r="C64" s="27">
        <v>602458</v>
      </c>
      <c r="D64" s="28" t="s">
        <v>45</v>
      </c>
      <c r="E64" s="11" t="s">
        <v>34</v>
      </c>
      <c r="F64" s="11"/>
      <c r="G64" s="11"/>
      <c r="H64" s="11" t="s">
        <v>34</v>
      </c>
      <c r="I64" s="11" t="s">
        <v>34</v>
      </c>
      <c r="J64" s="12"/>
      <c r="K64" s="12" t="s">
        <v>34</v>
      </c>
      <c r="L64" s="11"/>
      <c r="M64" s="15"/>
      <c r="N64" s="11" t="s">
        <v>34</v>
      </c>
      <c r="O64" s="11"/>
      <c r="P64" s="11"/>
      <c r="Q64" s="12" t="s">
        <v>34</v>
      </c>
      <c r="R64" s="12"/>
      <c r="S64" s="11"/>
      <c r="T64" s="11" t="s">
        <v>34</v>
      </c>
      <c r="U64" s="11"/>
      <c r="V64" s="11"/>
      <c r="W64" s="11" t="s">
        <v>34</v>
      </c>
      <c r="X64" s="14" t="s">
        <v>20</v>
      </c>
      <c r="Y64" s="12"/>
      <c r="Z64" s="11" t="s">
        <v>34</v>
      </c>
      <c r="AA64" s="11"/>
      <c r="AB64" s="11"/>
      <c r="AC64" s="11" t="s">
        <v>34</v>
      </c>
      <c r="AD64" s="11"/>
      <c r="AE64" s="12"/>
      <c r="AF64" s="12" t="s">
        <v>34</v>
      </c>
      <c r="AG64" s="11"/>
      <c r="AH64" s="15"/>
      <c r="AI64" s="187">
        <f>AM64</f>
        <v>0</v>
      </c>
      <c r="AJ64" s="188">
        <f>AI64+AK64</f>
        <v>0</v>
      </c>
      <c r="AK64" s="188">
        <f aca="true" t="shared" si="7" ref="AK64:AK73">AN64</f>
        <v>0</v>
      </c>
    </row>
    <row r="65" spans="1:37" ht="18">
      <c r="A65" s="25">
        <v>142611</v>
      </c>
      <c r="B65" s="26" t="s">
        <v>187</v>
      </c>
      <c r="C65" s="27">
        <v>889182</v>
      </c>
      <c r="D65" s="28" t="s">
        <v>45</v>
      </c>
      <c r="E65" s="11" t="s">
        <v>34</v>
      </c>
      <c r="F65" s="11"/>
      <c r="G65" s="11"/>
      <c r="H65" s="11" t="s">
        <v>34</v>
      </c>
      <c r="I65" s="11"/>
      <c r="J65" s="16"/>
      <c r="K65" s="12" t="s">
        <v>34</v>
      </c>
      <c r="L65" s="11"/>
      <c r="M65" s="11" t="s">
        <v>34</v>
      </c>
      <c r="N65" s="11" t="s">
        <v>34</v>
      </c>
      <c r="O65" s="11"/>
      <c r="P65" s="15"/>
      <c r="Q65" s="12" t="s">
        <v>34</v>
      </c>
      <c r="R65" s="12"/>
      <c r="S65" s="11"/>
      <c r="T65" s="11" t="s">
        <v>34</v>
      </c>
      <c r="U65" s="11"/>
      <c r="V65" s="11"/>
      <c r="W65" s="11"/>
      <c r="X65" s="12" t="s">
        <v>34</v>
      </c>
      <c r="Y65" s="12"/>
      <c r="Z65" s="11" t="s">
        <v>34</v>
      </c>
      <c r="AA65" s="11"/>
      <c r="AB65" s="15"/>
      <c r="AC65" s="11" t="s">
        <v>34</v>
      </c>
      <c r="AD65" s="11"/>
      <c r="AE65" s="14" t="s">
        <v>20</v>
      </c>
      <c r="AF65" s="12" t="s">
        <v>34</v>
      </c>
      <c r="AG65" s="11"/>
      <c r="AH65" s="15"/>
      <c r="AI65" s="187">
        <f>AM65</f>
        <v>0</v>
      </c>
      <c r="AJ65" s="188">
        <f>AI65+AK65</f>
        <v>0</v>
      </c>
      <c r="AK65" s="188">
        <f t="shared" si="7"/>
        <v>0</v>
      </c>
    </row>
    <row r="66" spans="1:37" ht="18">
      <c r="A66" s="25" t="s">
        <v>188</v>
      </c>
      <c r="B66" s="26" t="s">
        <v>189</v>
      </c>
      <c r="C66" s="27">
        <v>193516</v>
      </c>
      <c r="D66" s="28" t="s">
        <v>45</v>
      </c>
      <c r="E66" s="11" t="s">
        <v>34</v>
      </c>
      <c r="F66" s="11"/>
      <c r="G66" s="11"/>
      <c r="H66" s="11" t="s">
        <v>34</v>
      </c>
      <c r="I66" s="11"/>
      <c r="J66" s="16"/>
      <c r="K66" s="12"/>
      <c r="L66" s="11"/>
      <c r="M66" s="15"/>
      <c r="N66" s="11" t="s">
        <v>34</v>
      </c>
      <c r="O66" s="11"/>
      <c r="P66" s="11"/>
      <c r="Q66" s="12" t="s">
        <v>34</v>
      </c>
      <c r="R66" s="12"/>
      <c r="S66" s="11"/>
      <c r="T66" s="11" t="s">
        <v>34</v>
      </c>
      <c r="U66" s="11" t="s">
        <v>34</v>
      </c>
      <c r="V66" s="11"/>
      <c r="W66" s="11" t="s">
        <v>34</v>
      </c>
      <c r="X66" s="12"/>
      <c r="Y66" s="14" t="s">
        <v>20</v>
      </c>
      <c r="Z66" s="11" t="s">
        <v>34</v>
      </c>
      <c r="AA66" s="11"/>
      <c r="AB66" s="15"/>
      <c r="AC66" s="11" t="s">
        <v>34</v>
      </c>
      <c r="AD66" s="11"/>
      <c r="AE66" s="12" t="s">
        <v>34</v>
      </c>
      <c r="AF66" s="12" t="s">
        <v>34</v>
      </c>
      <c r="AG66" s="11"/>
      <c r="AH66" s="11"/>
      <c r="AI66" s="187"/>
      <c r="AJ66" s="188"/>
      <c r="AK66" s="188"/>
    </row>
    <row r="67" spans="1:37" ht="18">
      <c r="A67" s="25">
        <v>154920</v>
      </c>
      <c r="B67" s="26" t="s">
        <v>190</v>
      </c>
      <c r="C67" s="27">
        <v>999756</v>
      </c>
      <c r="D67" s="28" t="s">
        <v>45</v>
      </c>
      <c r="E67" s="11" t="s">
        <v>34</v>
      </c>
      <c r="F67" s="11"/>
      <c r="G67" s="11" t="s">
        <v>34</v>
      </c>
      <c r="H67" s="11"/>
      <c r="I67" s="11"/>
      <c r="J67" s="16"/>
      <c r="K67" s="12" t="s">
        <v>34</v>
      </c>
      <c r="L67" s="11"/>
      <c r="M67" s="15"/>
      <c r="N67" s="11" t="s">
        <v>34</v>
      </c>
      <c r="O67" s="11" t="s">
        <v>34</v>
      </c>
      <c r="P67" s="11"/>
      <c r="Q67" s="12" t="s">
        <v>34</v>
      </c>
      <c r="R67" s="12"/>
      <c r="S67" s="11" t="s">
        <v>34</v>
      </c>
      <c r="T67" s="11"/>
      <c r="U67" s="11"/>
      <c r="V67" s="11"/>
      <c r="W67" s="11" t="s">
        <v>34</v>
      </c>
      <c r="X67" s="12"/>
      <c r="Y67" s="14" t="s">
        <v>34</v>
      </c>
      <c r="Z67" s="11" t="s">
        <v>34</v>
      </c>
      <c r="AA67" s="11"/>
      <c r="AB67" s="11"/>
      <c r="AC67" s="11" t="s">
        <v>34</v>
      </c>
      <c r="AD67" s="11"/>
      <c r="AE67" s="12"/>
      <c r="AF67" s="12" t="s">
        <v>34</v>
      </c>
      <c r="AG67" s="11"/>
      <c r="AH67" s="11"/>
      <c r="AI67" s="187"/>
      <c r="AJ67" s="188"/>
      <c r="AK67" s="188"/>
    </row>
    <row r="68" spans="1:37" ht="18">
      <c r="A68" s="25" t="s">
        <v>191</v>
      </c>
      <c r="B68" s="26" t="s">
        <v>192</v>
      </c>
      <c r="C68" s="27">
        <v>388106</v>
      </c>
      <c r="D68" s="28" t="s">
        <v>45</v>
      </c>
      <c r="E68" s="11" t="s">
        <v>34</v>
      </c>
      <c r="F68" s="11"/>
      <c r="G68" s="11"/>
      <c r="H68" s="11" t="s">
        <v>34</v>
      </c>
      <c r="I68" s="11"/>
      <c r="J68" s="12"/>
      <c r="K68" s="12" t="s">
        <v>34</v>
      </c>
      <c r="L68" s="11"/>
      <c r="M68" s="11"/>
      <c r="N68" s="11" t="s">
        <v>34</v>
      </c>
      <c r="O68" s="11"/>
      <c r="P68" s="11" t="s">
        <v>34</v>
      </c>
      <c r="Q68" s="12" t="s">
        <v>34</v>
      </c>
      <c r="R68" s="12"/>
      <c r="S68" s="11"/>
      <c r="T68" s="11" t="s">
        <v>34</v>
      </c>
      <c r="U68" s="11"/>
      <c r="V68" s="11"/>
      <c r="W68" s="11" t="s">
        <v>34</v>
      </c>
      <c r="X68" s="12"/>
      <c r="Y68" s="12"/>
      <c r="Z68" s="11" t="s">
        <v>34</v>
      </c>
      <c r="AA68" s="11"/>
      <c r="AB68" s="11"/>
      <c r="AC68" s="11" t="s">
        <v>34</v>
      </c>
      <c r="AD68" s="11"/>
      <c r="AE68" s="12"/>
      <c r="AF68" s="12" t="s">
        <v>34</v>
      </c>
      <c r="AG68" s="11"/>
      <c r="AH68" s="11"/>
      <c r="AI68" s="187">
        <f aca="true" t="shared" si="8" ref="AI68:AI73">AM68</f>
        <v>0</v>
      </c>
      <c r="AJ68" s="188">
        <f aca="true" t="shared" si="9" ref="AJ68:AJ73">AI68+AK68</f>
        <v>0</v>
      </c>
      <c r="AK68" s="188">
        <f t="shared" si="7"/>
        <v>0</v>
      </c>
    </row>
    <row r="69" spans="1:37" ht="18">
      <c r="A69" s="25" t="s">
        <v>193</v>
      </c>
      <c r="B69" s="26" t="s">
        <v>194</v>
      </c>
      <c r="C69" s="27" t="s">
        <v>195</v>
      </c>
      <c r="D69" s="28" t="s">
        <v>45</v>
      </c>
      <c r="E69" s="11" t="s">
        <v>34</v>
      </c>
      <c r="F69" s="11"/>
      <c r="G69" s="11"/>
      <c r="H69" s="11" t="s">
        <v>34</v>
      </c>
      <c r="I69" s="11"/>
      <c r="J69" s="12"/>
      <c r="K69" s="12" t="s">
        <v>34</v>
      </c>
      <c r="L69" s="11"/>
      <c r="M69" s="11"/>
      <c r="N69" s="11" t="s">
        <v>34</v>
      </c>
      <c r="O69" s="11"/>
      <c r="P69" s="11"/>
      <c r="Q69" s="12" t="s">
        <v>34</v>
      </c>
      <c r="R69" s="12"/>
      <c r="S69" s="11"/>
      <c r="T69" s="11" t="s">
        <v>34</v>
      </c>
      <c r="U69" s="11"/>
      <c r="V69" s="11"/>
      <c r="W69" s="11" t="s">
        <v>34</v>
      </c>
      <c r="X69" s="12"/>
      <c r="Y69" s="12"/>
      <c r="Z69" s="11" t="s">
        <v>34</v>
      </c>
      <c r="AA69" s="11"/>
      <c r="AB69" s="11"/>
      <c r="AC69" s="11" t="s">
        <v>34</v>
      </c>
      <c r="AD69" s="11"/>
      <c r="AE69" s="12"/>
      <c r="AF69" s="12" t="s">
        <v>34</v>
      </c>
      <c r="AG69" s="11"/>
      <c r="AH69" s="11" t="s">
        <v>34</v>
      </c>
      <c r="AI69" s="187">
        <f t="shared" si="8"/>
        <v>0</v>
      </c>
      <c r="AJ69" s="188">
        <f t="shared" si="9"/>
        <v>0</v>
      </c>
      <c r="AK69" s="188">
        <f t="shared" si="7"/>
        <v>0</v>
      </c>
    </row>
    <row r="70" spans="1:37" ht="18">
      <c r="A70" s="25" t="s">
        <v>196</v>
      </c>
      <c r="B70" s="26" t="s">
        <v>197</v>
      </c>
      <c r="C70" s="27">
        <v>650059</v>
      </c>
      <c r="D70" s="28" t="s">
        <v>45</v>
      </c>
      <c r="E70" s="11" t="s">
        <v>34</v>
      </c>
      <c r="F70" s="11"/>
      <c r="G70" s="11"/>
      <c r="H70" s="11" t="s">
        <v>34</v>
      </c>
      <c r="I70" s="14" t="s">
        <v>20</v>
      </c>
      <c r="J70" s="12"/>
      <c r="K70" s="12" t="s">
        <v>34</v>
      </c>
      <c r="L70" s="11"/>
      <c r="M70" s="11"/>
      <c r="N70" s="11" t="s">
        <v>34</v>
      </c>
      <c r="O70" s="11"/>
      <c r="P70" s="15"/>
      <c r="Q70" s="12" t="s">
        <v>34</v>
      </c>
      <c r="R70" s="12"/>
      <c r="S70" s="11"/>
      <c r="T70" s="11" t="s">
        <v>34</v>
      </c>
      <c r="U70" s="11"/>
      <c r="V70" s="11"/>
      <c r="W70" s="11" t="s">
        <v>34</v>
      </c>
      <c r="X70" s="12"/>
      <c r="Y70" s="12"/>
      <c r="Z70" s="11" t="s">
        <v>34</v>
      </c>
      <c r="AA70" s="11"/>
      <c r="AB70" s="11" t="s">
        <v>34</v>
      </c>
      <c r="AC70" s="11" t="s">
        <v>34</v>
      </c>
      <c r="AD70" s="11"/>
      <c r="AE70" s="12"/>
      <c r="AF70" s="12" t="s">
        <v>34</v>
      </c>
      <c r="AG70" s="11"/>
      <c r="AH70" s="11"/>
      <c r="AI70" s="187">
        <f t="shared" si="8"/>
        <v>0</v>
      </c>
      <c r="AJ70" s="188">
        <f t="shared" si="9"/>
        <v>0</v>
      </c>
      <c r="AK70" s="188">
        <f t="shared" si="7"/>
        <v>0</v>
      </c>
    </row>
    <row r="71" spans="1:37" ht="18">
      <c r="A71" s="31" t="s">
        <v>113</v>
      </c>
      <c r="B71" s="30" t="s">
        <v>114</v>
      </c>
      <c r="C71" s="41">
        <v>462408</v>
      </c>
      <c r="D71" s="28" t="s">
        <v>45</v>
      </c>
      <c r="E71" s="11" t="s">
        <v>34</v>
      </c>
      <c r="F71" s="11"/>
      <c r="G71" s="11"/>
      <c r="H71" s="11" t="s">
        <v>34</v>
      </c>
      <c r="I71" s="11"/>
      <c r="J71" s="12"/>
      <c r="K71" s="12" t="s">
        <v>34</v>
      </c>
      <c r="L71" s="11"/>
      <c r="M71" s="11" t="s">
        <v>34</v>
      </c>
      <c r="N71" s="11"/>
      <c r="O71" s="11" t="s">
        <v>34</v>
      </c>
      <c r="P71" s="11"/>
      <c r="Q71" s="12" t="s">
        <v>34</v>
      </c>
      <c r="R71" s="12"/>
      <c r="S71" s="11"/>
      <c r="T71" s="11" t="s">
        <v>34</v>
      </c>
      <c r="U71" s="11"/>
      <c r="V71" s="11"/>
      <c r="W71" s="11" t="s">
        <v>34</v>
      </c>
      <c r="X71" s="12"/>
      <c r="Y71" s="12"/>
      <c r="Z71" s="11" t="s">
        <v>34</v>
      </c>
      <c r="AA71" s="11"/>
      <c r="AB71" s="15"/>
      <c r="AC71" s="11" t="s">
        <v>34</v>
      </c>
      <c r="AD71" s="11"/>
      <c r="AE71" s="12"/>
      <c r="AF71" s="12" t="s">
        <v>34</v>
      </c>
      <c r="AG71" s="11"/>
      <c r="AH71" s="15"/>
      <c r="AI71" s="187"/>
      <c r="AJ71" s="188"/>
      <c r="AK71" s="188"/>
    </row>
    <row r="72" spans="1:37" ht="18">
      <c r="A72" s="29">
        <v>430170</v>
      </c>
      <c r="B72" s="30" t="s">
        <v>198</v>
      </c>
      <c r="C72" s="31">
        <v>543639</v>
      </c>
      <c r="D72" s="28" t="s">
        <v>45</v>
      </c>
      <c r="E72" s="11" t="s">
        <v>34</v>
      </c>
      <c r="F72" s="11"/>
      <c r="G72" s="11"/>
      <c r="H72" s="11" t="s">
        <v>34</v>
      </c>
      <c r="I72" s="11"/>
      <c r="J72" s="12"/>
      <c r="K72" s="12" t="s">
        <v>34</v>
      </c>
      <c r="L72" s="11"/>
      <c r="M72" s="11"/>
      <c r="N72" s="11" t="s">
        <v>34</v>
      </c>
      <c r="O72" s="11"/>
      <c r="P72" s="11"/>
      <c r="Q72" s="12" t="s">
        <v>34</v>
      </c>
      <c r="R72" s="12"/>
      <c r="S72" s="11"/>
      <c r="T72" s="11" t="s">
        <v>34</v>
      </c>
      <c r="U72" s="11"/>
      <c r="V72" s="11" t="s">
        <v>34</v>
      </c>
      <c r="W72" s="11" t="s">
        <v>34</v>
      </c>
      <c r="X72" s="12"/>
      <c r="Y72" s="12"/>
      <c r="Z72" s="11" t="s">
        <v>34</v>
      </c>
      <c r="AA72" s="11"/>
      <c r="AB72" s="11"/>
      <c r="AC72" s="11" t="s">
        <v>34</v>
      </c>
      <c r="AD72" s="11"/>
      <c r="AE72" s="12"/>
      <c r="AF72" s="12" t="s">
        <v>34</v>
      </c>
      <c r="AG72" s="11"/>
      <c r="AH72" s="11"/>
      <c r="AI72" s="187">
        <f t="shared" si="8"/>
        <v>0</v>
      </c>
      <c r="AJ72" s="188">
        <f t="shared" si="9"/>
        <v>0</v>
      </c>
      <c r="AK72" s="188">
        <f t="shared" si="7"/>
        <v>0</v>
      </c>
    </row>
    <row r="73" spans="1:37" ht="18">
      <c r="A73" s="25">
        <v>428310</v>
      </c>
      <c r="B73" s="26" t="s">
        <v>199</v>
      </c>
      <c r="C73" s="31">
        <v>332412</v>
      </c>
      <c r="D73" s="28" t="s">
        <v>45</v>
      </c>
      <c r="E73" s="11" t="s">
        <v>34</v>
      </c>
      <c r="F73" s="11"/>
      <c r="G73" s="15"/>
      <c r="H73" s="11" t="s">
        <v>34</v>
      </c>
      <c r="I73" s="11"/>
      <c r="J73" s="16"/>
      <c r="K73" s="12" t="s">
        <v>34</v>
      </c>
      <c r="L73" s="11"/>
      <c r="M73" s="11"/>
      <c r="N73" s="11" t="s">
        <v>34</v>
      </c>
      <c r="O73" s="11"/>
      <c r="P73" s="11"/>
      <c r="Q73" s="12" t="s">
        <v>34</v>
      </c>
      <c r="R73" s="12"/>
      <c r="S73" s="11"/>
      <c r="T73" s="11" t="s">
        <v>34</v>
      </c>
      <c r="U73" s="11"/>
      <c r="V73" s="11"/>
      <c r="W73" s="11" t="s">
        <v>34</v>
      </c>
      <c r="X73" s="12"/>
      <c r="Y73" s="12"/>
      <c r="Z73" s="11" t="s">
        <v>34</v>
      </c>
      <c r="AA73" s="11"/>
      <c r="AB73" s="11" t="s">
        <v>34</v>
      </c>
      <c r="AC73" s="11" t="s">
        <v>34</v>
      </c>
      <c r="AD73" s="11"/>
      <c r="AE73" s="12"/>
      <c r="AF73" s="12" t="s">
        <v>34</v>
      </c>
      <c r="AG73" s="11"/>
      <c r="AH73" s="11"/>
      <c r="AI73" s="187">
        <f t="shared" si="8"/>
        <v>0</v>
      </c>
      <c r="AJ73" s="188">
        <f t="shared" si="9"/>
        <v>0</v>
      </c>
      <c r="AK73" s="188">
        <f t="shared" si="7"/>
        <v>0</v>
      </c>
    </row>
    <row r="74" spans="1:37" ht="18">
      <c r="A74" s="25">
        <v>430951</v>
      </c>
      <c r="B74" s="26" t="s">
        <v>392</v>
      </c>
      <c r="C74" s="31">
        <v>236621</v>
      </c>
      <c r="D74" s="28" t="s">
        <v>45</v>
      </c>
      <c r="E74" s="11" t="s">
        <v>34</v>
      </c>
      <c r="F74" s="11"/>
      <c r="G74" s="15"/>
      <c r="H74" s="11" t="s">
        <v>34</v>
      </c>
      <c r="I74" s="11"/>
      <c r="J74" s="12" t="s">
        <v>34</v>
      </c>
      <c r="K74" s="12" t="s">
        <v>34</v>
      </c>
      <c r="L74" s="11"/>
      <c r="M74" s="11"/>
      <c r="N74" s="11" t="s">
        <v>34</v>
      </c>
      <c r="O74" s="11"/>
      <c r="P74" s="11"/>
      <c r="Q74" s="12" t="s">
        <v>34</v>
      </c>
      <c r="R74" s="12"/>
      <c r="S74" s="11"/>
      <c r="T74" s="11" t="s">
        <v>34</v>
      </c>
      <c r="U74" s="11"/>
      <c r="V74" s="11"/>
      <c r="W74" s="11" t="s">
        <v>34</v>
      </c>
      <c r="X74" s="12"/>
      <c r="Y74" s="12"/>
      <c r="Z74" s="11" t="s">
        <v>34</v>
      </c>
      <c r="AA74" s="11"/>
      <c r="AB74" s="11"/>
      <c r="AC74" s="11" t="s">
        <v>34</v>
      </c>
      <c r="AD74" s="11"/>
      <c r="AE74" s="12"/>
      <c r="AF74" s="12" t="s">
        <v>34</v>
      </c>
      <c r="AG74" s="11"/>
      <c r="AH74" s="11"/>
      <c r="AI74" s="187"/>
      <c r="AJ74" s="188"/>
      <c r="AK74" s="188"/>
    </row>
    <row r="75" spans="1:37" ht="18">
      <c r="A75" s="25">
        <v>428833</v>
      </c>
      <c r="B75" s="26" t="s">
        <v>184</v>
      </c>
      <c r="C75" s="31">
        <v>739160</v>
      </c>
      <c r="D75" s="28" t="s">
        <v>45</v>
      </c>
      <c r="E75" s="11"/>
      <c r="F75" s="11"/>
      <c r="G75" s="11"/>
      <c r="H75" s="11" t="s">
        <v>34</v>
      </c>
      <c r="I75" s="11"/>
      <c r="J75" s="12"/>
      <c r="K75" s="12"/>
      <c r="L75" s="11" t="s">
        <v>34</v>
      </c>
      <c r="M75" s="11"/>
      <c r="N75" s="11"/>
      <c r="O75" s="11"/>
      <c r="P75" s="11" t="s">
        <v>34</v>
      </c>
      <c r="Q75" s="12"/>
      <c r="R75" s="12" t="s">
        <v>34</v>
      </c>
      <c r="S75" s="11"/>
      <c r="T75" s="11" t="s">
        <v>34</v>
      </c>
      <c r="U75" s="11"/>
      <c r="V75" s="11"/>
      <c r="W75" s="11"/>
      <c r="X75" s="12" t="s">
        <v>34</v>
      </c>
      <c r="Y75" s="12"/>
      <c r="Z75" s="11" t="s">
        <v>34</v>
      </c>
      <c r="AA75" s="11"/>
      <c r="AB75" s="11" t="s">
        <v>34</v>
      </c>
      <c r="AC75" s="11"/>
      <c r="AD75" s="11" t="s">
        <v>34</v>
      </c>
      <c r="AE75" s="12"/>
      <c r="AF75" s="12" t="s">
        <v>34</v>
      </c>
      <c r="AG75" s="11"/>
      <c r="AH75" s="11" t="s">
        <v>34</v>
      </c>
      <c r="AI75" s="187">
        <f>AM75</f>
        <v>0</v>
      </c>
      <c r="AJ75" s="188">
        <f>AI75+AK75</f>
        <v>0</v>
      </c>
      <c r="AK75" s="188">
        <f>AN75</f>
        <v>0</v>
      </c>
    </row>
    <row r="76" spans="1:37" ht="18.75">
      <c r="A76" s="52" t="s">
        <v>267</v>
      </c>
      <c r="B76" s="53" t="s">
        <v>1</v>
      </c>
      <c r="C76" s="53" t="s">
        <v>2</v>
      </c>
      <c r="D76" s="54" t="s">
        <v>3</v>
      </c>
      <c r="E76" s="2">
        <v>1</v>
      </c>
      <c r="F76" s="2">
        <v>2</v>
      </c>
      <c r="G76" s="2">
        <v>3</v>
      </c>
      <c r="H76" s="2">
        <v>4</v>
      </c>
      <c r="I76" s="2">
        <v>5</v>
      </c>
      <c r="J76" s="2">
        <v>6</v>
      </c>
      <c r="K76" s="2">
        <v>7</v>
      </c>
      <c r="L76" s="2">
        <v>8</v>
      </c>
      <c r="M76" s="2">
        <v>9</v>
      </c>
      <c r="N76" s="38">
        <v>10</v>
      </c>
      <c r="O76" s="2">
        <v>11</v>
      </c>
      <c r="P76" s="2">
        <v>12</v>
      </c>
      <c r="Q76" s="2">
        <v>13</v>
      </c>
      <c r="R76" s="2">
        <v>14</v>
      </c>
      <c r="S76" s="2">
        <v>15</v>
      </c>
      <c r="T76" s="2">
        <v>16</v>
      </c>
      <c r="U76" s="2">
        <v>17</v>
      </c>
      <c r="V76" s="2">
        <v>18</v>
      </c>
      <c r="W76" s="2">
        <v>19</v>
      </c>
      <c r="X76" s="2">
        <v>20</v>
      </c>
      <c r="Y76" s="2">
        <v>21</v>
      </c>
      <c r="Z76" s="2">
        <v>22</v>
      </c>
      <c r="AA76" s="2">
        <v>23</v>
      </c>
      <c r="AB76" s="2">
        <v>24</v>
      </c>
      <c r="AC76" s="2">
        <v>25</v>
      </c>
      <c r="AD76" s="2">
        <v>26</v>
      </c>
      <c r="AE76" s="2">
        <v>27</v>
      </c>
      <c r="AF76" s="2">
        <v>28</v>
      </c>
      <c r="AG76" s="2">
        <v>29</v>
      </c>
      <c r="AH76" s="2">
        <v>30</v>
      </c>
      <c r="AI76" s="184" t="s">
        <v>287</v>
      </c>
      <c r="AJ76" s="185" t="s">
        <v>334</v>
      </c>
      <c r="AK76" s="185" t="s">
        <v>335</v>
      </c>
    </row>
    <row r="77" spans="1:37" ht="18.75">
      <c r="A77" s="55"/>
      <c r="B77" s="53" t="s">
        <v>93</v>
      </c>
      <c r="C77" s="53" t="s">
        <v>48</v>
      </c>
      <c r="D77" s="56"/>
      <c r="E77" s="2" t="s">
        <v>6</v>
      </c>
      <c r="F77" s="2" t="s">
        <v>7</v>
      </c>
      <c r="G77" s="2" t="s">
        <v>8</v>
      </c>
      <c r="H77" s="39" t="s">
        <v>9</v>
      </c>
      <c r="I77" s="2" t="s">
        <v>10</v>
      </c>
      <c r="J77" s="38" t="s">
        <v>49</v>
      </c>
      <c r="K77" s="2" t="s">
        <v>5</v>
      </c>
      <c r="L77" s="2" t="s">
        <v>6</v>
      </c>
      <c r="M77" s="2" t="s">
        <v>7</v>
      </c>
      <c r="N77" s="2" t="s">
        <v>8</v>
      </c>
      <c r="O77" s="39" t="s">
        <v>9</v>
      </c>
      <c r="P77" s="2" t="s">
        <v>10</v>
      </c>
      <c r="Q77" s="38" t="s">
        <v>49</v>
      </c>
      <c r="R77" s="2" t="s">
        <v>5</v>
      </c>
      <c r="S77" s="2" t="s">
        <v>6</v>
      </c>
      <c r="T77" s="2" t="s">
        <v>7</v>
      </c>
      <c r="U77" s="2" t="s">
        <v>8</v>
      </c>
      <c r="V77" s="39" t="s">
        <v>9</v>
      </c>
      <c r="W77" s="2" t="s">
        <v>10</v>
      </c>
      <c r="X77" s="38" t="s">
        <v>49</v>
      </c>
      <c r="Y77" s="2" t="s">
        <v>5</v>
      </c>
      <c r="Z77" s="2" t="s">
        <v>6</v>
      </c>
      <c r="AA77" s="2" t="s">
        <v>7</v>
      </c>
      <c r="AB77" s="2" t="s">
        <v>8</v>
      </c>
      <c r="AC77" s="39" t="s">
        <v>9</v>
      </c>
      <c r="AD77" s="2" t="s">
        <v>10</v>
      </c>
      <c r="AE77" s="38" t="s">
        <v>49</v>
      </c>
      <c r="AF77" s="2" t="s">
        <v>5</v>
      </c>
      <c r="AG77" s="2" t="s">
        <v>6</v>
      </c>
      <c r="AH77" s="2" t="s">
        <v>7</v>
      </c>
      <c r="AI77" s="189"/>
      <c r="AJ77" s="190"/>
      <c r="AK77" s="190"/>
    </row>
    <row r="78" spans="1:37" ht="18">
      <c r="A78" s="25" t="s">
        <v>200</v>
      </c>
      <c r="B78" s="25" t="s">
        <v>201</v>
      </c>
      <c r="C78" s="32">
        <v>612911</v>
      </c>
      <c r="D78" s="28" t="s">
        <v>45</v>
      </c>
      <c r="E78" s="11"/>
      <c r="F78" s="11" t="s">
        <v>34</v>
      </c>
      <c r="G78" s="11"/>
      <c r="H78" s="11" t="s">
        <v>34</v>
      </c>
      <c r="I78" s="11" t="s">
        <v>34</v>
      </c>
      <c r="J78" s="14" t="s">
        <v>34</v>
      </c>
      <c r="K78" s="12"/>
      <c r="L78" s="11"/>
      <c r="M78" s="11"/>
      <c r="N78" s="11" t="s">
        <v>34</v>
      </c>
      <c r="O78" s="11" t="s">
        <v>34</v>
      </c>
      <c r="P78" s="11"/>
      <c r="Q78" s="12"/>
      <c r="R78" s="12"/>
      <c r="S78" s="11"/>
      <c r="T78" s="11"/>
      <c r="U78" s="11" t="s">
        <v>34</v>
      </c>
      <c r="V78" s="11"/>
      <c r="W78" s="11"/>
      <c r="X78" s="12" t="s">
        <v>34</v>
      </c>
      <c r="Y78" s="12"/>
      <c r="Z78" s="11" t="s">
        <v>34</v>
      </c>
      <c r="AA78" s="11" t="s">
        <v>34</v>
      </c>
      <c r="AB78" s="11"/>
      <c r="AC78" s="11"/>
      <c r="AD78" s="11" t="s">
        <v>34</v>
      </c>
      <c r="AE78" s="12" t="s">
        <v>34</v>
      </c>
      <c r="AF78" s="12"/>
      <c r="AG78" s="11"/>
      <c r="AH78" s="11"/>
      <c r="AI78" s="189"/>
      <c r="AJ78" s="190"/>
      <c r="AK78" s="190"/>
    </row>
    <row r="79" spans="1:37" ht="18">
      <c r="A79" s="25" t="s">
        <v>202</v>
      </c>
      <c r="B79" s="25" t="s">
        <v>203</v>
      </c>
      <c r="C79" s="32">
        <v>731473</v>
      </c>
      <c r="D79" s="28" t="s">
        <v>45</v>
      </c>
      <c r="E79" s="11" t="s">
        <v>34</v>
      </c>
      <c r="F79" s="11" t="s">
        <v>34</v>
      </c>
      <c r="G79" s="11"/>
      <c r="H79" s="11"/>
      <c r="I79" s="11" t="s">
        <v>34</v>
      </c>
      <c r="J79" s="12"/>
      <c r="K79" s="14" t="s">
        <v>34</v>
      </c>
      <c r="L79" s="11" t="s">
        <v>34</v>
      </c>
      <c r="M79" s="11"/>
      <c r="N79" s="11"/>
      <c r="O79" s="11" t="s">
        <v>34</v>
      </c>
      <c r="P79" s="11"/>
      <c r="Q79" s="12"/>
      <c r="R79" s="12" t="s">
        <v>34</v>
      </c>
      <c r="S79" s="11"/>
      <c r="T79" s="11"/>
      <c r="U79" s="11" t="s">
        <v>34</v>
      </c>
      <c r="V79" s="11"/>
      <c r="W79" s="11"/>
      <c r="X79" s="12" t="s">
        <v>34</v>
      </c>
      <c r="Y79" s="12"/>
      <c r="Z79" s="11"/>
      <c r="AA79" s="11" t="s">
        <v>34</v>
      </c>
      <c r="AB79" s="11"/>
      <c r="AC79" s="11"/>
      <c r="AD79" s="11" t="s">
        <v>34</v>
      </c>
      <c r="AE79" s="12"/>
      <c r="AF79" s="12"/>
      <c r="AG79" s="11" t="s">
        <v>34</v>
      </c>
      <c r="AH79" s="11"/>
      <c r="AI79" s="187">
        <f aca="true" t="shared" si="10" ref="AI79:AI90">AM79</f>
        <v>0</v>
      </c>
      <c r="AJ79" s="188">
        <f>AI79+AK79</f>
        <v>0</v>
      </c>
      <c r="AK79" s="188">
        <f aca="true" t="shared" si="11" ref="AK79:AK90">AN79</f>
        <v>0</v>
      </c>
    </row>
    <row r="80" spans="1:37" ht="18">
      <c r="A80" s="25" t="s">
        <v>204</v>
      </c>
      <c r="B80" s="25" t="s">
        <v>205</v>
      </c>
      <c r="C80" s="32">
        <v>731519</v>
      </c>
      <c r="D80" s="28" t="s">
        <v>45</v>
      </c>
      <c r="E80" s="11" t="s">
        <v>34</v>
      </c>
      <c r="F80" s="11" t="s">
        <v>34</v>
      </c>
      <c r="G80" s="11"/>
      <c r="H80" s="11"/>
      <c r="I80" s="11" t="s">
        <v>34</v>
      </c>
      <c r="J80" s="12"/>
      <c r="K80" s="12"/>
      <c r="L80" s="11" t="s">
        <v>34</v>
      </c>
      <c r="M80" s="11"/>
      <c r="N80" s="11"/>
      <c r="O80" s="11" t="s">
        <v>34</v>
      </c>
      <c r="P80" s="11"/>
      <c r="Q80" s="12"/>
      <c r="R80" s="12" t="s">
        <v>34</v>
      </c>
      <c r="S80" s="11"/>
      <c r="T80" s="11"/>
      <c r="U80" s="11" t="s">
        <v>34</v>
      </c>
      <c r="V80" s="11"/>
      <c r="W80" s="11"/>
      <c r="X80" s="12" t="s">
        <v>34</v>
      </c>
      <c r="Y80" s="12"/>
      <c r="Z80" s="11"/>
      <c r="AA80" s="11" t="s">
        <v>34</v>
      </c>
      <c r="AB80" s="11"/>
      <c r="AC80" s="11"/>
      <c r="AD80" s="11" t="s">
        <v>34</v>
      </c>
      <c r="AE80" s="12"/>
      <c r="AF80" s="12"/>
      <c r="AG80" s="11" t="s">
        <v>34</v>
      </c>
      <c r="AH80" s="11"/>
      <c r="AI80" s="187">
        <f t="shared" si="10"/>
        <v>0</v>
      </c>
      <c r="AJ80" s="188">
        <f>AI80+AK80</f>
        <v>0</v>
      </c>
      <c r="AK80" s="188">
        <f t="shared" si="11"/>
        <v>0</v>
      </c>
    </row>
    <row r="81" spans="1:37" ht="18">
      <c r="A81" s="25" t="s">
        <v>206</v>
      </c>
      <c r="B81" s="25" t="s">
        <v>207</v>
      </c>
      <c r="C81" s="32">
        <v>408802</v>
      </c>
      <c r="D81" s="28" t="s">
        <v>45</v>
      </c>
      <c r="E81" s="11"/>
      <c r="F81" s="11" t="s">
        <v>34</v>
      </c>
      <c r="G81" s="11" t="s">
        <v>34</v>
      </c>
      <c r="H81" s="11"/>
      <c r="I81" s="11"/>
      <c r="J81" s="12"/>
      <c r="K81" s="12"/>
      <c r="L81" s="11" t="s">
        <v>34</v>
      </c>
      <c r="M81" s="11"/>
      <c r="N81" s="11" t="s">
        <v>34</v>
      </c>
      <c r="O81" s="11"/>
      <c r="P81" s="11"/>
      <c r="Q81" s="12" t="s">
        <v>34</v>
      </c>
      <c r="R81" s="12"/>
      <c r="S81" s="11" t="s">
        <v>34</v>
      </c>
      <c r="T81" s="11"/>
      <c r="U81" s="11" t="s">
        <v>34</v>
      </c>
      <c r="V81" s="11"/>
      <c r="W81" s="11"/>
      <c r="X81" s="12" t="s">
        <v>34</v>
      </c>
      <c r="Y81" s="12"/>
      <c r="Z81" s="14" t="s">
        <v>20</v>
      </c>
      <c r="AA81" s="11" t="s">
        <v>34</v>
      </c>
      <c r="AB81" s="11"/>
      <c r="AC81" s="11"/>
      <c r="AD81" s="11" t="s">
        <v>34</v>
      </c>
      <c r="AE81" s="12"/>
      <c r="AF81" s="12"/>
      <c r="AG81" s="11" t="s">
        <v>34</v>
      </c>
      <c r="AH81" s="11"/>
      <c r="AI81" s="187">
        <f t="shared" si="10"/>
        <v>0</v>
      </c>
      <c r="AJ81" s="188">
        <f>AI81+AK81</f>
        <v>0</v>
      </c>
      <c r="AK81" s="188">
        <f t="shared" si="11"/>
        <v>0</v>
      </c>
    </row>
    <row r="82" spans="1:37" ht="18">
      <c r="A82" s="25" t="s">
        <v>208</v>
      </c>
      <c r="B82" s="25" t="s">
        <v>209</v>
      </c>
      <c r="C82" s="32">
        <v>530322</v>
      </c>
      <c r="D82" s="28" t="s">
        <v>45</v>
      </c>
      <c r="E82" s="11"/>
      <c r="F82" s="11" t="s">
        <v>34</v>
      </c>
      <c r="G82" s="11"/>
      <c r="H82" s="11"/>
      <c r="I82" s="11" t="s">
        <v>34</v>
      </c>
      <c r="J82" s="12"/>
      <c r="K82" s="12"/>
      <c r="L82" s="11" t="s">
        <v>34</v>
      </c>
      <c r="M82" s="11"/>
      <c r="N82" s="11"/>
      <c r="O82" s="11" t="s">
        <v>34</v>
      </c>
      <c r="P82" s="11"/>
      <c r="Q82" s="12"/>
      <c r="R82" s="12" t="s">
        <v>34</v>
      </c>
      <c r="S82" s="11"/>
      <c r="T82" s="11"/>
      <c r="U82" s="11" t="s">
        <v>34</v>
      </c>
      <c r="V82" s="11"/>
      <c r="W82" s="11"/>
      <c r="X82" s="12" t="s">
        <v>34</v>
      </c>
      <c r="Y82" s="14" t="s">
        <v>34</v>
      </c>
      <c r="Z82" s="11"/>
      <c r="AA82" s="11" t="s">
        <v>34</v>
      </c>
      <c r="AB82" s="11"/>
      <c r="AC82" s="11" t="s">
        <v>34</v>
      </c>
      <c r="AD82" s="11" t="s">
        <v>34</v>
      </c>
      <c r="AE82" s="12"/>
      <c r="AF82" s="12"/>
      <c r="AG82" s="11" t="s">
        <v>34</v>
      </c>
      <c r="AH82" s="11"/>
      <c r="AI82" s="187">
        <f t="shared" si="10"/>
        <v>0</v>
      </c>
      <c r="AJ82" s="188">
        <f>AI82+AK82</f>
        <v>0</v>
      </c>
      <c r="AK82" s="188">
        <f t="shared" si="11"/>
        <v>0</v>
      </c>
    </row>
    <row r="83" spans="1:37" ht="18">
      <c r="A83" s="25" t="s">
        <v>210</v>
      </c>
      <c r="B83" s="25" t="s">
        <v>211</v>
      </c>
      <c r="C83" s="32">
        <v>698638</v>
      </c>
      <c r="D83" s="28" t="s">
        <v>45</v>
      </c>
      <c r="E83" s="11"/>
      <c r="F83" s="11" t="s">
        <v>34</v>
      </c>
      <c r="G83" s="11"/>
      <c r="H83" s="11"/>
      <c r="I83" s="11" t="s">
        <v>34</v>
      </c>
      <c r="J83" s="12"/>
      <c r="K83" s="14" t="s">
        <v>34</v>
      </c>
      <c r="L83" s="11" t="s">
        <v>34</v>
      </c>
      <c r="M83" s="11"/>
      <c r="N83" s="11"/>
      <c r="O83" s="11" t="s">
        <v>34</v>
      </c>
      <c r="P83" s="11"/>
      <c r="Q83" s="12"/>
      <c r="R83" s="12" t="s">
        <v>34</v>
      </c>
      <c r="S83" s="11"/>
      <c r="T83" s="11"/>
      <c r="U83" s="11" t="s">
        <v>34</v>
      </c>
      <c r="V83" s="11"/>
      <c r="W83" s="11" t="s">
        <v>34</v>
      </c>
      <c r="X83" s="12" t="s">
        <v>34</v>
      </c>
      <c r="Y83" s="12"/>
      <c r="Z83" s="11"/>
      <c r="AA83" s="11" t="s">
        <v>34</v>
      </c>
      <c r="AB83" s="11"/>
      <c r="AC83" s="11"/>
      <c r="AD83" s="11" t="s">
        <v>34</v>
      </c>
      <c r="AE83" s="12"/>
      <c r="AF83" s="12"/>
      <c r="AG83" s="11" t="s">
        <v>34</v>
      </c>
      <c r="AH83" s="11"/>
      <c r="AI83" s="187">
        <f t="shared" si="10"/>
        <v>0</v>
      </c>
      <c r="AJ83" s="188">
        <f>AI83+AK83</f>
        <v>0</v>
      </c>
      <c r="AK83" s="188">
        <f t="shared" si="11"/>
        <v>0</v>
      </c>
    </row>
    <row r="84" spans="1:37" ht="18">
      <c r="A84" s="25">
        <v>162515</v>
      </c>
      <c r="B84" s="25" t="s">
        <v>212</v>
      </c>
      <c r="C84" s="32">
        <v>1189571</v>
      </c>
      <c r="D84" s="28" t="s">
        <v>45</v>
      </c>
      <c r="E84" s="11"/>
      <c r="F84" s="11" t="s">
        <v>34</v>
      </c>
      <c r="G84" s="11"/>
      <c r="H84" s="11"/>
      <c r="I84" s="11" t="s">
        <v>34</v>
      </c>
      <c r="J84" s="12"/>
      <c r="K84" s="12"/>
      <c r="L84" s="11" t="s">
        <v>34</v>
      </c>
      <c r="M84" s="11"/>
      <c r="N84" s="11"/>
      <c r="O84" s="11" t="s">
        <v>34</v>
      </c>
      <c r="P84" s="11"/>
      <c r="Q84" s="12"/>
      <c r="R84" s="12" t="s">
        <v>34</v>
      </c>
      <c r="S84" s="11"/>
      <c r="T84" s="11"/>
      <c r="U84" s="11" t="s">
        <v>34</v>
      </c>
      <c r="V84" s="11"/>
      <c r="W84" s="11" t="s">
        <v>34</v>
      </c>
      <c r="X84" s="12" t="s">
        <v>34</v>
      </c>
      <c r="Y84" s="12"/>
      <c r="Z84" s="11"/>
      <c r="AA84" s="11" t="s">
        <v>34</v>
      </c>
      <c r="AB84" s="11"/>
      <c r="AC84" s="11"/>
      <c r="AD84" s="11" t="s">
        <v>34</v>
      </c>
      <c r="AE84" s="12"/>
      <c r="AF84" s="12"/>
      <c r="AG84" s="11" t="s">
        <v>34</v>
      </c>
      <c r="AH84" s="11"/>
      <c r="AI84" s="187"/>
      <c r="AJ84" s="188"/>
      <c r="AK84" s="188"/>
    </row>
    <row r="85" spans="1:37" ht="18">
      <c r="A85" s="25" t="s">
        <v>213</v>
      </c>
      <c r="B85" s="25" t="s">
        <v>214</v>
      </c>
      <c r="C85" s="32">
        <v>731501</v>
      </c>
      <c r="D85" s="28" t="s">
        <v>45</v>
      </c>
      <c r="E85" s="11"/>
      <c r="F85" s="11" t="s">
        <v>34</v>
      </c>
      <c r="G85" s="11"/>
      <c r="H85" s="11"/>
      <c r="I85" s="11" t="s">
        <v>34</v>
      </c>
      <c r="J85" s="12"/>
      <c r="K85" s="12"/>
      <c r="L85" s="11" t="s">
        <v>34</v>
      </c>
      <c r="M85" s="11"/>
      <c r="N85" s="11"/>
      <c r="O85" s="11" t="s">
        <v>34</v>
      </c>
      <c r="P85" s="11"/>
      <c r="Q85" s="12"/>
      <c r="R85" s="12" t="s">
        <v>34</v>
      </c>
      <c r="S85" s="11" t="s">
        <v>34</v>
      </c>
      <c r="T85" s="11"/>
      <c r="U85" s="11" t="s">
        <v>34</v>
      </c>
      <c r="V85" s="11"/>
      <c r="W85" s="11"/>
      <c r="X85" s="12" t="s">
        <v>34</v>
      </c>
      <c r="Y85" s="14" t="s">
        <v>20</v>
      </c>
      <c r="Z85" s="11"/>
      <c r="AA85" s="11" t="s">
        <v>34</v>
      </c>
      <c r="AB85" s="11"/>
      <c r="AC85" s="11"/>
      <c r="AD85" s="11" t="s">
        <v>34</v>
      </c>
      <c r="AE85" s="14" t="s">
        <v>20</v>
      </c>
      <c r="AF85" s="12"/>
      <c r="AG85" s="11" t="s">
        <v>34</v>
      </c>
      <c r="AH85" s="11"/>
      <c r="AI85" s="187">
        <f t="shared" si="10"/>
        <v>0</v>
      </c>
      <c r="AJ85" s="188">
        <f>AI85+AK85</f>
        <v>0</v>
      </c>
      <c r="AK85" s="188">
        <f t="shared" si="11"/>
        <v>0</v>
      </c>
    </row>
    <row r="86" spans="1:37" ht="18">
      <c r="A86" s="25" t="s">
        <v>215</v>
      </c>
      <c r="B86" s="25" t="s">
        <v>216</v>
      </c>
      <c r="C86" s="32">
        <v>675643</v>
      </c>
      <c r="D86" s="28" t="s">
        <v>45</v>
      </c>
      <c r="E86" s="11"/>
      <c r="F86" s="11" t="s">
        <v>34</v>
      </c>
      <c r="G86" s="11"/>
      <c r="H86" s="11"/>
      <c r="I86" s="11" t="s">
        <v>34</v>
      </c>
      <c r="J86" s="12"/>
      <c r="K86" s="12"/>
      <c r="L86" s="11" t="s">
        <v>34</v>
      </c>
      <c r="M86" s="11"/>
      <c r="N86" s="11"/>
      <c r="O86" s="11" t="s">
        <v>34</v>
      </c>
      <c r="P86" s="11"/>
      <c r="Q86" s="12"/>
      <c r="R86" s="12" t="s">
        <v>34</v>
      </c>
      <c r="S86" s="11"/>
      <c r="T86" s="11" t="s">
        <v>34</v>
      </c>
      <c r="U86" s="11"/>
      <c r="V86" s="11"/>
      <c r="W86" s="11"/>
      <c r="X86" s="12"/>
      <c r="Y86" s="14" t="s">
        <v>34</v>
      </c>
      <c r="Z86" s="11"/>
      <c r="AA86" s="11" t="s">
        <v>34</v>
      </c>
      <c r="AB86" s="11"/>
      <c r="AC86" s="11" t="s">
        <v>34</v>
      </c>
      <c r="AD86" s="11" t="s">
        <v>34</v>
      </c>
      <c r="AE86" s="12"/>
      <c r="AF86" s="12" t="s">
        <v>34</v>
      </c>
      <c r="AG86" s="11" t="s">
        <v>34</v>
      </c>
      <c r="AH86" s="11"/>
      <c r="AI86" s="187">
        <f t="shared" si="10"/>
        <v>0</v>
      </c>
      <c r="AJ86" s="188">
        <f>AI86+AK86</f>
        <v>0</v>
      </c>
      <c r="AK86" s="188">
        <f t="shared" si="11"/>
        <v>0</v>
      </c>
    </row>
    <row r="87" spans="1:37" ht="18">
      <c r="A87" s="25" t="s">
        <v>217</v>
      </c>
      <c r="B87" s="25" t="s">
        <v>218</v>
      </c>
      <c r="C87" s="32">
        <v>64760</v>
      </c>
      <c r="D87" s="28" t="s">
        <v>45</v>
      </c>
      <c r="E87" s="11"/>
      <c r="F87" s="11"/>
      <c r="G87" s="11"/>
      <c r="H87" s="11"/>
      <c r="I87" s="11"/>
      <c r="J87" s="14" t="s">
        <v>20</v>
      </c>
      <c r="K87" s="12"/>
      <c r="L87" s="11" t="s">
        <v>34</v>
      </c>
      <c r="M87" s="11"/>
      <c r="N87" s="11"/>
      <c r="O87" s="11" t="s">
        <v>34</v>
      </c>
      <c r="P87" s="11"/>
      <c r="Q87" s="12"/>
      <c r="R87" s="12" t="s">
        <v>34</v>
      </c>
      <c r="S87" s="11"/>
      <c r="T87" s="11"/>
      <c r="U87" s="11" t="s">
        <v>34</v>
      </c>
      <c r="V87" s="11" t="s">
        <v>34</v>
      </c>
      <c r="W87" s="11"/>
      <c r="X87" s="12" t="s">
        <v>34</v>
      </c>
      <c r="Y87" s="12"/>
      <c r="Z87" s="11"/>
      <c r="AA87" s="11" t="s">
        <v>34</v>
      </c>
      <c r="AB87" s="11"/>
      <c r="AC87" s="11"/>
      <c r="AD87" s="11" t="s">
        <v>34</v>
      </c>
      <c r="AE87" s="12"/>
      <c r="AF87" s="12"/>
      <c r="AG87" s="11" t="s">
        <v>34</v>
      </c>
      <c r="AH87" s="11"/>
      <c r="AI87" s="187"/>
      <c r="AJ87" s="188"/>
      <c r="AK87" s="188"/>
    </row>
    <row r="88" spans="1:37" ht="18">
      <c r="A88" s="25">
        <v>432946</v>
      </c>
      <c r="B88" s="25" t="s">
        <v>393</v>
      </c>
      <c r="C88" s="32"/>
      <c r="D88" s="28" t="s">
        <v>45</v>
      </c>
      <c r="E88" s="15"/>
      <c r="F88" s="11" t="s">
        <v>34</v>
      </c>
      <c r="G88" s="11"/>
      <c r="H88" s="11"/>
      <c r="I88" s="11" t="s">
        <v>34</v>
      </c>
      <c r="J88" s="12"/>
      <c r="K88" s="12" t="s">
        <v>34</v>
      </c>
      <c r="L88" s="11" t="s">
        <v>34</v>
      </c>
      <c r="M88" s="11"/>
      <c r="N88" s="11"/>
      <c r="O88" s="11" t="s">
        <v>34</v>
      </c>
      <c r="P88" s="11"/>
      <c r="Q88" s="12"/>
      <c r="R88" s="12" t="s">
        <v>34</v>
      </c>
      <c r="S88" s="11"/>
      <c r="T88" s="11"/>
      <c r="U88" s="11" t="s">
        <v>34</v>
      </c>
      <c r="V88" s="11"/>
      <c r="W88" s="11"/>
      <c r="X88" s="12"/>
      <c r="Y88" s="12" t="s">
        <v>34</v>
      </c>
      <c r="Z88" s="11"/>
      <c r="AA88" s="11" t="s">
        <v>34</v>
      </c>
      <c r="AB88" s="11"/>
      <c r="AC88" s="11"/>
      <c r="AD88" s="11" t="s">
        <v>34</v>
      </c>
      <c r="AE88" s="12"/>
      <c r="AF88" s="12"/>
      <c r="AG88" s="11" t="s">
        <v>34</v>
      </c>
      <c r="AH88" s="11"/>
      <c r="AI88" s="187">
        <f t="shared" si="10"/>
        <v>0</v>
      </c>
      <c r="AJ88" s="188">
        <f>AI88+AK88</f>
        <v>0</v>
      </c>
      <c r="AK88" s="188">
        <f t="shared" si="11"/>
        <v>0</v>
      </c>
    </row>
    <row r="89" spans="1:37" ht="18">
      <c r="A89" s="25" t="s">
        <v>219</v>
      </c>
      <c r="B89" s="25" t="s">
        <v>220</v>
      </c>
      <c r="C89" s="32">
        <v>657849</v>
      </c>
      <c r="D89" s="28" t="s">
        <v>45</v>
      </c>
      <c r="E89" s="11"/>
      <c r="F89" s="11" t="s">
        <v>34</v>
      </c>
      <c r="G89" s="11" t="s">
        <v>34</v>
      </c>
      <c r="H89" s="11"/>
      <c r="I89" s="11"/>
      <c r="J89" s="12"/>
      <c r="K89" s="12"/>
      <c r="L89" s="11" t="s">
        <v>34</v>
      </c>
      <c r="M89" s="11" t="s">
        <v>34</v>
      </c>
      <c r="N89" s="11"/>
      <c r="O89" s="11"/>
      <c r="P89" s="11"/>
      <c r="Q89" s="12"/>
      <c r="R89" s="12" t="s">
        <v>34</v>
      </c>
      <c r="S89" s="11"/>
      <c r="T89" s="11" t="s">
        <v>34</v>
      </c>
      <c r="U89" s="11" t="s">
        <v>34</v>
      </c>
      <c r="V89" s="11"/>
      <c r="W89" s="11"/>
      <c r="X89" s="12"/>
      <c r="Y89" s="14" t="s">
        <v>34</v>
      </c>
      <c r="Z89" s="11"/>
      <c r="AA89" s="11" t="s">
        <v>34</v>
      </c>
      <c r="AB89" s="11"/>
      <c r="AC89" s="11" t="s">
        <v>34</v>
      </c>
      <c r="AD89" s="11"/>
      <c r="AE89" s="12" t="s">
        <v>34</v>
      </c>
      <c r="AF89" s="12"/>
      <c r="AG89" s="11" t="s">
        <v>34</v>
      </c>
      <c r="AH89" s="11"/>
      <c r="AI89" s="187"/>
      <c r="AJ89" s="188"/>
      <c r="AK89" s="188"/>
    </row>
    <row r="90" spans="1:37" ht="18">
      <c r="A90" s="25" t="s">
        <v>221</v>
      </c>
      <c r="B90" s="25" t="s">
        <v>222</v>
      </c>
      <c r="C90" s="32">
        <v>106143</v>
      </c>
      <c r="D90" s="28" t="s">
        <v>45</v>
      </c>
      <c r="E90" s="11" t="s">
        <v>34</v>
      </c>
      <c r="F90" s="11" t="s">
        <v>34</v>
      </c>
      <c r="G90" s="11"/>
      <c r="H90" s="11"/>
      <c r="I90" s="11" t="s">
        <v>34</v>
      </c>
      <c r="J90" s="12"/>
      <c r="K90" s="12"/>
      <c r="L90" s="11" t="s">
        <v>34</v>
      </c>
      <c r="M90" s="11"/>
      <c r="N90" s="11"/>
      <c r="O90" s="11" t="s">
        <v>34</v>
      </c>
      <c r="P90" s="11"/>
      <c r="Q90" s="12"/>
      <c r="R90" s="12" t="s">
        <v>34</v>
      </c>
      <c r="S90" s="11"/>
      <c r="T90" s="11" t="s">
        <v>34</v>
      </c>
      <c r="U90" s="11"/>
      <c r="V90" s="11"/>
      <c r="W90" s="11"/>
      <c r="X90" s="12" t="s">
        <v>34</v>
      </c>
      <c r="Y90" s="12"/>
      <c r="Z90" s="11"/>
      <c r="AA90" s="11" t="s">
        <v>34</v>
      </c>
      <c r="AB90" s="11"/>
      <c r="AC90" s="11"/>
      <c r="AD90" s="11" t="s">
        <v>34</v>
      </c>
      <c r="AE90" s="12"/>
      <c r="AF90" s="14" t="s">
        <v>13</v>
      </c>
      <c r="AG90" s="11" t="s">
        <v>34</v>
      </c>
      <c r="AH90" s="14" t="s">
        <v>20</v>
      </c>
      <c r="AI90" s="187">
        <f t="shared" si="10"/>
        <v>0</v>
      </c>
      <c r="AJ90" s="188">
        <f>AI90+AK90</f>
        <v>0</v>
      </c>
      <c r="AK90" s="188">
        <f t="shared" si="11"/>
        <v>0</v>
      </c>
    </row>
    <row r="91" spans="1:37" ht="18.75">
      <c r="A91" s="52" t="s">
        <v>267</v>
      </c>
      <c r="B91" s="53" t="s">
        <v>1</v>
      </c>
      <c r="C91" s="53" t="s">
        <v>2</v>
      </c>
      <c r="D91" s="54" t="s">
        <v>3</v>
      </c>
      <c r="E91" s="2">
        <v>1</v>
      </c>
      <c r="F91" s="2">
        <v>2</v>
      </c>
      <c r="G91" s="2">
        <v>3</v>
      </c>
      <c r="H91" s="2">
        <v>4</v>
      </c>
      <c r="I91" s="2">
        <v>5</v>
      </c>
      <c r="J91" s="2">
        <v>6</v>
      </c>
      <c r="K91" s="2">
        <v>7</v>
      </c>
      <c r="L91" s="2">
        <v>8</v>
      </c>
      <c r="M91" s="2">
        <v>9</v>
      </c>
      <c r="N91" s="38">
        <v>10</v>
      </c>
      <c r="O91" s="2">
        <v>11</v>
      </c>
      <c r="P91" s="2">
        <v>12</v>
      </c>
      <c r="Q91" s="2">
        <v>13</v>
      </c>
      <c r="R91" s="2">
        <v>14</v>
      </c>
      <c r="S91" s="2">
        <v>15</v>
      </c>
      <c r="T91" s="2">
        <v>16</v>
      </c>
      <c r="U91" s="2">
        <v>17</v>
      </c>
      <c r="V91" s="2">
        <v>18</v>
      </c>
      <c r="W91" s="2">
        <v>19</v>
      </c>
      <c r="X91" s="2">
        <v>20</v>
      </c>
      <c r="Y91" s="2">
        <v>21</v>
      </c>
      <c r="Z91" s="2">
        <v>22</v>
      </c>
      <c r="AA91" s="2">
        <v>23</v>
      </c>
      <c r="AB91" s="2">
        <v>24</v>
      </c>
      <c r="AC91" s="2">
        <v>25</v>
      </c>
      <c r="AD91" s="2">
        <v>26</v>
      </c>
      <c r="AE91" s="2">
        <v>27</v>
      </c>
      <c r="AF91" s="2">
        <v>28</v>
      </c>
      <c r="AG91" s="2">
        <v>29</v>
      </c>
      <c r="AH91" s="2">
        <v>30</v>
      </c>
      <c r="AI91" s="184" t="s">
        <v>287</v>
      </c>
      <c r="AJ91" s="185" t="s">
        <v>334</v>
      </c>
      <c r="AK91" s="185" t="s">
        <v>335</v>
      </c>
    </row>
    <row r="92" spans="1:37" ht="18.75">
      <c r="A92" s="55"/>
      <c r="B92" s="53" t="s">
        <v>93</v>
      </c>
      <c r="C92" s="53" t="s">
        <v>48</v>
      </c>
      <c r="D92" s="56"/>
      <c r="E92" s="2" t="s">
        <v>6</v>
      </c>
      <c r="F92" s="2" t="s">
        <v>7</v>
      </c>
      <c r="G92" s="2" t="s">
        <v>8</v>
      </c>
      <c r="H92" s="39" t="s">
        <v>9</v>
      </c>
      <c r="I92" s="2" t="s">
        <v>10</v>
      </c>
      <c r="J92" s="38" t="s">
        <v>49</v>
      </c>
      <c r="K92" s="2" t="s">
        <v>5</v>
      </c>
      <c r="L92" s="2" t="s">
        <v>6</v>
      </c>
      <c r="M92" s="2" t="s">
        <v>7</v>
      </c>
      <c r="N92" s="2" t="s">
        <v>8</v>
      </c>
      <c r="O92" s="39" t="s">
        <v>9</v>
      </c>
      <c r="P92" s="2" t="s">
        <v>10</v>
      </c>
      <c r="Q92" s="38" t="s">
        <v>49</v>
      </c>
      <c r="R92" s="2" t="s">
        <v>5</v>
      </c>
      <c r="S92" s="2" t="s">
        <v>6</v>
      </c>
      <c r="T92" s="2" t="s">
        <v>7</v>
      </c>
      <c r="U92" s="2" t="s">
        <v>8</v>
      </c>
      <c r="V92" s="39" t="s">
        <v>9</v>
      </c>
      <c r="W92" s="2" t="s">
        <v>10</v>
      </c>
      <c r="X92" s="38" t="s">
        <v>49</v>
      </c>
      <c r="Y92" s="2" t="s">
        <v>5</v>
      </c>
      <c r="Z92" s="2" t="s">
        <v>6</v>
      </c>
      <c r="AA92" s="2" t="s">
        <v>7</v>
      </c>
      <c r="AB92" s="2" t="s">
        <v>8</v>
      </c>
      <c r="AC92" s="39" t="s">
        <v>9</v>
      </c>
      <c r="AD92" s="2" t="s">
        <v>10</v>
      </c>
      <c r="AE92" s="38" t="s">
        <v>49</v>
      </c>
      <c r="AF92" s="2" t="s">
        <v>5</v>
      </c>
      <c r="AG92" s="2" t="s">
        <v>6</v>
      </c>
      <c r="AH92" s="2" t="s">
        <v>7</v>
      </c>
      <c r="AI92" s="189"/>
      <c r="AJ92" s="190"/>
      <c r="AK92" s="190"/>
    </row>
    <row r="93" spans="1:37" ht="18">
      <c r="A93" s="25">
        <v>433144</v>
      </c>
      <c r="B93" s="25" t="s">
        <v>394</v>
      </c>
      <c r="C93" s="32"/>
      <c r="D93" s="28" t="s">
        <v>45</v>
      </c>
      <c r="E93" s="11"/>
      <c r="F93" s="11"/>
      <c r="G93" s="11" t="s">
        <v>34</v>
      </c>
      <c r="H93" s="11"/>
      <c r="I93" s="11"/>
      <c r="J93" s="12" t="s">
        <v>34</v>
      </c>
      <c r="K93" s="12" t="s">
        <v>34</v>
      </c>
      <c r="L93" s="11"/>
      <c r="M93" s="11" t="s">
        <v>34</v>
      </c>
      <c r="N93" s="11"/>
      <c r="O93" s="11"/>
      <c r="P93" s="11" t="s">
        <v>34</v>
      </c>
      <c r="Q93" s="12"/>
      <c r="R93" s="12"/>
      <c r="S93" s="11" t="s">
        <v>34</v>
      </c>
      <c r="T93" s="11"/>
      <c r="U93" s="11"/>
      <c r="V93" s="11" t="s">
        <v>34</v>
      </c>
      <c r="W93" s="11"/>
      <c r="X93" s="12"/>
      <c r="Y93" s="12" t="s">
        <v>34</v>
      </c>
      <c r="Z93" s="11"/>
      <c r="AA93" s="11"/>
      <c r="AB93" s="11" t="s">
        <v>34</v>
      </c>
      <c r="AC93" s="11"/>
      <c r="AD93" s="11"/>
      <c r="AE93" s="12" t="s">
        <v>34</v>
      </c>
      <c r="AF93" s="12"/>
      <c r="AG93" s="11" t="s">
        <v>34</v>
      </c>
      <c r="AH93" s="11"/>
      <c r="AI93" s="187"/>
      <c r="AJ93" s="188"/>
      <c r="AK93" s="188"/>
    </row>
    <row r="94" spans="1:37" ht="18">
      <c r="A94" s="25" t="s">
        <v>223</v>
      </c>
      <c r="B94" s="25" t="s">
        <v>224</v>
      </c>
      <c r="C94" s="32">
        <v>660604</v>
      </c>
      <c r="D94" s="28" t="s">
        <v>45</v>
      </c>
      <c r="E94" s="11"/>
      <c r="F94" s="11" t="s">
        <v>34</v>
      </c>
      <c r="G94" s="11"/>
      <c r="H94" s="11" t="s">
        <v>34</v>
      </c>
      <c r="I94" s="11"/>
      <c r="J94" s="12" t="s">
        <v>34</v>
      </c>
      <c r="K94" s="12"/>
      <c r="L94" s="11" t="s">
        <v>34</v>
      </c>
      <c r="M94" s="11"/>
      <c r="N94" s="11" t="s">
        <v>34</v>
      </c>
      <c r="O94" s="11"/>
      <c r="P94" s="11"/>
      <c r="Q94" s="12"/>
      <c r="R94" s="12" t="s">
        <v>34</v>
      </c>
      <c r="S94" s="11"/>
      <c r="T94" s="11"/>
      <c r="U94" s="11"/>
      <c r="V94" s="11" t="s">
        <v>34</v>
      </c>
      <c r="W94" s="11"/>
      <c r="X94" s="12" t="s">
        <v>34</v>
      </c>
      <c r="Y94" s="12"/>
      <c r="Z94" s="11"/>
      <c r="AA94" s="11"/>
      <c r="AB94" s="11" t="s">
        <v>34</v>
      </c>
      <c r="AC94" s="11"/>
      <c r="AD94" s="11" t="s">
        <v>34</v>
      </c>
      <c r="AE94" s="12"/>
      <c r="AF94" s="12"/>
      <c r="AG94" s="11"/>
      <c r="AH94" s="11" t="s">
        <v>34</v>
      </c>
      <c r="AI94" s="187">
        <f aca="true" t="shared" si="12" ref="AI94:AI106">AM94</f>
        <v>0</v>
      </c>
      <c r="AJ94" s="188">
        <f>AI94+AK94</f>
        <v>0</v>
      </c>
      <c r="AK94" s="188">
        <f aca="true" t="shared" si="13" ref="AK94:AK106">AN94</f>
        <v>0</v>
      </c>
    </row>
    <row r="95" spans="1:37" ht="18">
      <c r="A95" s="25" t="s">
        <v>225</v>
      </c>
      <c r="B95" s="25" t="s">
        <v>226</v>
      </c>
      <c r="C95" s="32" t="s">
        <v>195</v>
      </c>
      <c r="D95" s="28" t="s">
        <v>45</v>
      </c>
      <c r="E95" s="11"/>
      <c r="F95" s="11"/>
      <c r="G95" s="11" t="s">
        <v>34</v>
      </c>
      <c r="H95" s="11"/>
      <c r="I95" s="11"/>
      <c r="J95" s="23" t="s">
        <v>227</v>
      </c>
      <c r="K95" s="23" t="s">
        <v>227</v>
      </c>
      <c r="L95" s="11"/>
      <c r="M95" s="11" t="s">
        <v>34</v>
      </c>
      <c r="N95" s="11"/>
      <c r="O95" s="11"/>
      <c r="P95" s="11" t="s">
        <v>34</v>
      </c>
      <c r="Q95" s="12"/>
      <c r="R95" s="14" t="s">
        <v>20</v>
      </c>
      <c r="S95" s="11" t="s">
        <v>34</v>
      </c>
      <c r="T95" s="11"/>
      <c r="U95" s="11"/>
      <c r="V95" s="11" t="s">
        <v>34</v>
      </c>
      <c r="W95" s="11"/>
      <c r="X95" s="23" t="s">
        <v>227</v>
      </c>
      <c r="Y95" s="23" t="s">
        <v>227</v>
      </c>
      <c r="Z95" s="11"/>
      <c r="AA95" s="11"/>
      <c r="AB95" s="11" t="s">
        <v>34</v>
      </c>
      <c r="AC95" s="11"/>
      <c r="AD95" s="11"/>
      <c r="AE95" s="12" t="s">
        <v>34</v>
      </c>
      <c r="AF95" s="14" t="s">
        <v>20</v>
      </c>
      <c r="AG95" s="11" t="s">
        <v>34</v>
      </c>
      <c r="AH95" s="11" t="s">
        <v>34</v>
      </c>
      <c r="AI95" s="187">
        <f t="shared" si="12"/>
        <v>0</v>
      </c>
      <c r="AJ95" s="188">
        <f>AI95+AK95</f>
        <v>0</v>
      </c>
      <c r="AK95" s="188">
        <f t="shared" si="13"/>
        <v>0</v>
      </c>
    </row>
    <row r="96" spans="1:37" ht="18">
      <c r="A96" s="25" t="s">
        <v>228</v>
      </c>
      <c r="B96" s="25" t="s">
        <v>229</v>
      </c>
      <c r="C96" s="32">
        <v>589842</v>
      </c>
      <c r="D96" s="28" t="s">
        <v>45</v>
      </c>
      <c r="E96" s="11" t="s">
        <v>20</v>
      </c>
      <c r="F96" s="11"/>
      <c r="G96" s="11" t="s">
        <v>34</v>
      </c>
      <c r="H96" s="11"/>
      <c r="I96" s="11"/>
      <c r="J96" s="12" t="s">
        <v>34</v>
      </c>
      <c r="K96" s="14" t="s">
        <v>20</v>
      </c>
      <c r="L96" s="11"/>
      <c r="M96" s="11" t="s">
        <v>34</v>
      </c>
      <c r="N96" s="11"/>
      <c r="O96" s="11" t="s">
        <v>34</v>
      </c>
      <c r="P96" s="11" t="s">
        <v>34</v>
      </c>
      <c r="Q96" s="12"/>
      <c r="R96" s="12"/>
      <c r="S96" s="11" t="s">
        <v>34</v>
      </c>
      <c r="T96" s="11"/>
      <c r="U96" s="11"/>
      <c r="V96" s="314" t="s">
        <v>395</v>
      </c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6"/>
      <c r="AI96" s="187">
        <f t="shared" si="12"/>
        <v>0</v>
      </c>
      <c r="AJ96" s="188">
        <f>AI96+AK96</f>
        <v>0</v>
      </c>
      <c r="AK96" s="188">
        <f t="shared" si="13"/>
        <v>0</v>
      </c>
    </row>
    <row r="97" spans="1:37" ht="18">
      <c r="A97" s="30" t="s">
        <v>137</v>
      </c>
      <c r="B97" s="30" t="s">
        <v>138</v>
      </c>
      <c r="C97" s="31" t="s">
        <v>139</v>
      </c>
      <c r="D97" s="28" t="s">
        <v>45</v>
      </c>
      <c r="E97" s="11"/>
      <c r="F97" s="11"/>
      <c r="G97" s="11" t="s">
        <v>34</v>
      </c>
      <c r="H97" s="11"/>
      <c r="I97" s="11"/>
      <c r="J97" s="12" t="s">
        <v>34</v>
      </c>
      <c r="K97" s="12"/>
      <c r="L97" s="11"/>
      <c r="M97" s="11" t="s">
        <v>34</v>
      </c>
      <c r="N97" s="11"/>
      <c r="O97" s="11"/>
      <c r="P97" s="11" t="s">
        <v>34</v>
      </c>
      <c r="Q97" s="14" t="s">
        <v>20</v>
      </c>
      <c r="R97" s="12"/>
      <c r="S97" s="11" t="s">
        <v>34</v>
      </c>
      <c r="T97" s="11"/>
      <c r="U97" s="11"/>
      <c r="V97" s="11" t="s">
        <v>34</v>
      </c>
      <c r="W97" s="11" t="s">
        <v>34</v>
      </c>
      <c r="X97" s="12"/>
      <c r="Y97" s="12" t="s">
        <v>34</v>
      </c>
      <c r="Z97" s="11"/>
      <c r="AA97" s="11"/>
      <c r="AB97" s="11" t="s">
        <v>34</v>
      </c>
      <c r="AC97" s="11"/>
      <c r="AD97" s="11"/>
      <c r="AE97" s="12" t="s">
        <v>34</v>
      </c>
      <c r="AF97" s="12"/>
      <c r="AG97" s="11"/>
      <c r="AH97" s="11" t="s">
        <v>34</v>
      </c>
      <c r="AI97" s="187"/>
      <c r="AJ97" s="188"/>
      <c r="AK97" s="188"/>
    </row>
    <row r="98" spans="1:37" ht="18">
      <c r="A98" s="25">
        <v>430110</v>
      </c>
      <c r="B98" s="25" t="s">
        <v>230</v>
      </c>
      <c r="C98" s="32">
        <v>621663</v>
      </c>
      <c r="D98" s="28" t="s">
        <v>45</v>
      </c>
      <c r="E98" s="11"/>
      <c r="F98" s="11"/>
      <c r="G98" s="11" t="s">
        <v>34</v>
      </c>
      <c r="H98" s="11"/>
      <c r="I98" s="11"/>
      <c r="J98" s="12" t="s">
        <v>34</v>
      </c>
      <c r="K98" s="12"/>
      <c r="L98" s="11"/>
      <c r="M98" s="11" t="s">
        <v>34</v>
      </c>
      <c r="N98" s="11"/>
      <c r="O98" s="11"/>
      <c r="P98" s="11" t="s">
        <v>34</v>
      </c>
      <c r="Q98" s="12"/>
      <c r="R98" s="12"/>
      <c r="S98" s="11" t="s">
        <v>34</v>
      </c>
      <c r="T98" s="11"/>
      <c r="U98" s="11"/>
      <c r="V98" s="11" t="s">
        <v>34</v>
      </c>
      <c r="W98" s="11" t="s">
        <v>34</v>
      </c>
      <c r="X98" s="12"/>
      <c r="Y98" s="12" t="s">
        <v>34</v>
      </c>
      <c r="Z98" s="11"/>
      <c r="AA98" s="11"/>
      <c r="AB98" s="11" t="s">
        <v>34</v>
      </c>
      <c r="AC98" s="11"/>
      <c r="AD98" s="11"/>
      <c r="AE98" s="12" t="s">
        <v>34</v>
      </c>
      <c r="AF98" s="12"/>
      <c r="AG98" s="11"/>
      <c r="AH98" s="11" t="s">
        <v>34</v>
      </c>
      <c r="AI98" s="187"/>
      <c r="AJ98" s="188"/>
      <c r="AK98" s="188"/>
    </row>
    <row r="99" spans="1:37" ht="18">
      <c r="A99" s="25" t="s">
        <v>231</v>
      </c>
      <c r="B99" s="25" t="s">
        <v>232</v>
      </c>
      <c r="C99" s="32" t="s">
        <v>233</v>
      </c>
      <c r="D99" s="28" t="s">
        <v>45</v>
      </c>
      <c r="E99" s="11"/>
      <c r="F99" s="11" t="s">
        <v>34</v>
      </c>
      <c r="G99" s="11" t="s">
        <v>34</v>
      </c>
      <c r="H99" s="11"/>
      <c r="I99" s="11" t="s">
        <v>34</v>
      </c>
      <c r="J99" s="12" t="s">
        <v>34</v>
      </c>
      <c r="K99" s="14" t="s">
        <v>20</v>
      </c>
      <c r="L99" s="11"/>
      <c r="M99" s="11" t="s">
        <v>34</v>
      </c>
      <c r="N99" s="11"/>
      <c r="O99" s="11"/>
      <c r="P99" s="11" t="s">
        <v>34</v>
      </c>
      <c r="Q99" s="12" t="s">
        <v>34</v>
      </c>
      <c r="R99" s="12"/>
      <c r="S99" s="11" t="s">
        <v>34</v>
      </c>
      <c r="T99" s="11"/>
      <c r="U99" s="11" t="s">
        <v>34</v>
      </c>
      <c r="V99" s="11" t="s">
        <v>34</v>
      </c>
      <c r="W99" s="11"/>
      <c r="X99" s="12"/>
      <c r="Y99" s="12" t="s">
        <v>34</v>
      </c>
      <c r="Z99" s="11"/>
      <c r="AA99" s="11"/>
      <c r="AB99" s="11"/>
      <c r="AC99" s="11"/>
      <c r="AD99" s="11"/>
      <c r="AE99" s="12"/>
      <c r="AF99" s="12"/>
      <c r="AG99" s="11"/>
      <c r="AH99" s="11"/>
      <c r="AI99" s="187">
        <f t="shared" si="12"/>
        <v>0</v>
      </c>
      <c r="AJ99" s="188">
        <f>AI99+AK99</f>
        <v>0</v>
      </c>
      <c r="AK99" s="188">
        <f t="shared" si="13"/>
        <v>0</v>
      </c>
    </row>
    <row r="100" spans="1:37" ht="18">
      <c r="A100" s="25">
        <v>431966</v>
      </c>
      <c r="B100" s="25" t="s">
        <v>234</v>
      </c>
      <c r="C100" s="32">
        <v>593018</v>
      </c>
      <c r="D100" s="28" t="s">
        <v>45</v>
      </c>
      <c r="E100" s="11"/>
      <c r="F100" s="11"/>
      <c r="G100" s="11" t="s">
        <v>34</v>
      </c>
      <c r="H100" s="11"/>
      <c r="I100" s="11" t="s">
        <v>34</v>
      </c>
      <c r="J100" s="12" t="s">
        <v>34</v>
      </c>
      <c r="K100" s="12"/>
      <c r="L100" s="11"/>
      <c r="M100" s="11" t="s">
        <v>34</v>
      </c>
      <c r="N100" s="11"/>
      <c r="O100" s="11"/>
      <c r="P100" s="11" t="s">
        <v>34</v>
      </c>
      <c r="Q100" s="12"/>
      <c r="R100" s="12"/>
      <c r="S100" s="11" t="s">
        <v>34</v>
      </c>
      <c r="T100" s="11"/>
      <c r="U100" s="11"/>
      <c r="V100" s="11" t="s">
        <v>34</v>
      </c>
      <c r="W100" s="11"/>
      <c r="X100" s="12"/>
      <c r="Y100" s="12" t="s">
        <v>34</v>
      </c>
      <c r="Z100" s="11"/>
      <c r="AA100" s="11"/>
      <c r="AB100" s="11" t="s">
        <v>34</v>
      </c>
      <c r="AC100" s="11"/>
      <c r="AD100" s="11"/>
      <c r="AE100" s="12" t="s">
        <v>34</v>
      </c>
      <c r="AF100" s="12"/>
      <c r="AG100" s="11"/>
      <c r="AH100" s="11" t="s">
        <v>34</v>
      </c>
      <c r="AI100" s="187">
        <f t="shared" si="12"/>
        <v>0</v>
      </c>
      <c r="AJ100" s="188">
        <f>AI100+AK100</f>
        <v>0</v>
      </c>
      <c r="AK100" s="188">
        <f t="shared" si="13"/>
        <v>0</v>
      </c>
    </row>
    <row r="101" spans="1:37" ht="18">
      <c r="A101" s="25" t="s">
        <v>235</v>
      </c>
      <c r="B101" s="25" t="s">
        <v>236</v>
      </c>
      <c r="C101" s="32">
        <v>344524</v>
      </c>
      <c r="D101" s="28" t="s">
        <v>45</v>
      </c>
      <c r="E101" s="11"/>
      <c r="F101" s="11"/>
      <c r="G101" s="11" t="s">
        <v>34</v>
      </c>
      <c r="H101" s="11"/>
      <c r="I101" s="11" t="s">
        <v>34</v>
      </c>
      <c r="J101" s="12" t="s">
        <v>34</v>
      </c>
      <c r="K101" s="12"/>
      <c r="L101" s="11"/>
      <c r="M101" s="11" t="s">
        <v>34</v>
      </c>
      <c r="N101" s="11"/>
      <c r="O101" s="11"/>
      <c r="P101" s="11" t="s">
        <v>34</v>
      </c>
      <c r="Q101" s="12" t="s">
        <v>34</v>
      </c>
      <c r="R101" s="12"/>
      <c r="S101" s="11" t="s">
        <v>34</v>
      </c>
      <c r="T101" s="11"/>
      <c r="U101" s="11"/>
      <c r="V101" s="11" t="s">
        <v>34</v>
      </c>
      <c r="W101" s="14" t="s">
        <v>20</v>
      </c>
      <c r="X101" s="12"/>
      <c r="Y101" s="12"/>
      <c r="Z101" s="11"/>
      <c r="AA101" s="11"/>
      <c r="AB101" s="11" t="s">
        <v>34</v>
      </c>
      <c r="AC101" s="11"/>
      <c r="AD101" s="11"/>
      <c r="AE101" s="12" t="s">
        <v>34</v>
      </c>
      <c r="AF101" s="12"/>
      <c r="AG101" s="11"/>
      <c r="AH101" s="11" t="s">
        <v>34</v>
      </c>
      <c r="AI101" s="187"/>
      <c r="AJ101" s="188"/>
      <c r="AK101" s="188"/>
    </row>
    <row r="102" spans="1:37" ht="18">
      <c r="A102" s="25" t="s">
        <v>237</v>
      </c>
      <c r="B102" s="25" t="s">
        <v>238</v>
      </c>
      <c r="C102" s="32">
        <v>708696</v>
      </c>
      <c r="D102" s="28" t="s">
        <v>45</v>
      </c>
      <c r="E102" s="11"/>
      <c r="F102" s="15"/>
      <c r="G102" s="11" t="s">
        <v>34</v>
      </c>
      <c r="H102" s="11"/>
      <c r="I102" s="11"/>
      <c r="J102" s="12" t="s">
        <v>34</v>
      </c>
      <c r="K102" s="12"/>
      <c r="L102" s="11"/>
      <c r="M102" s="11" t="s">
        <v>34</v>
      </c>
      <c r="N102" s="11"/>
      <c r="O102" s="11"/>
      <c r="P102" s="11" t="s">
        <v>34</v>
      </c>
      <c r="Q102" s="12"/>
      <c r="R102" s="12"/>
      <c r="S102" s="11" t="s">
        <v>34</v>
      </c>
      <c r="T102" s="11"/>
      <c r="U102" s="11" t="s">
        <v>34</v>
      </c>
      <c r="V102" s="11" t="s">
        <v>34</v>
      </c>
      <c r="W102" s="11"/>
      <c r="X102" s="12" t="s">
        <v>34</v>
      </c>
      <c r="Y102" s="14" t="s">
        <v>34</v>
      </c>
      <c r="Z102" s="11"/>
      <c r="AA102" s="11"/>
      <c r="AB102" s="11" t="s">
        <v>34</v>
      </c>
      <c r="AC102" s="11"/>
      <c r="AD102" s="11"/>
      <c r="AE102" s="12" t="s">
        <v>34</v>
      </c>
      <c r="AF102" s="12"/>
      <c r="AG102" s="11"/>
      <c r="AH102" s="11" t="s">
        <v>34</v>
      </c>
      <c r="AI102" s="187">
        <f>AM102</f>
        <v>0</v>
      </c>
      <c r="AJ102" s="188">
        <f>AI102+AK102</f>
        <v>0</v>
      </c>
      <c r="AK102" s="188">
        <f>AN102</f>
        <v>0</v>
      </c>
    </row>
    <row r="103" spans="1:37" ht="18">
      <c r="A103" s="25">
        <v>428439</v>
      </c>
      <c r="B103" s="25" t="s">
        <v>239</v>
      </c>
      <c r="C103" s="32">
        <v>880220</v>
      </c>
      <c r="D103" s="28" t="s">
        <v>45</v>
      </c>
      <c r="E103" s="11"/>
      <c r="F103" s="11"/>
      <c r="G103" s="11" t="s">
        <v>34</v>
      </c>
      <c r="H103" s="11"/>
      <c r="I103" s="11"/>
      <c r="J103" s="12" t="s">
        <v>34</v>
      </c>
      <c r="K103" s="12"/>
      <c r="L103" s="11"/>
      <c r="M103" s="11" t="s">
        <v>34</v>
      </c>
      <c r="N103" s="11"/>
      <c r="O103" s="11"/>
      <c r="P103" s="11" t="s">
        <v>34</v>
      </c>
      <c r="Q103" s="12"/>
      <c r="R103" s="12"/>
      <c r="S103" s="11" t="s">
        <v>34</v>
      </c>
      <c r="T103" s="11"/>
      <c r="U103" s="11" t="s">
        <v>34</v>
      </c>
      <c r="V103" s="11" t="s">
        <v>34</v>
      </c>
      <c r="W103" s="11"/>
      <c r="X103" s="12"/>
      <c r="Y103" s="12" t="s">
        <v>34</v>
      </c>
      <c r="Z103" s="11"/>
      <c r="AA103" s="11"/>
      <c r="AB103" s="11" t="s">
        <v>34</v>
      </c>
      <c r="AC103" s="11"/>
      <c r="AD103" s="11"/>
      <c r="AE103" s="12" t="s">
        <v>34</v>
      </c>
      <c r="AF103" s="12"/>
      <c r="AG103" s="11"/>
      <c r="AH103" s="11" t="s">
        <v>34</v>
      </c>
      <c r="AI103" s="187"/>
      <c r="AJ103" s="188"/>
      <c r="AK103" s="188"/>
    </row>
    <row r="104" spans="1:37" ht="18">
      <c r="A104" s="25">
        <v>429384</v>
      </c>
      <c r="B104" s="25" t="s">
        <v>240</v>
      </c>
      <c r="C104" s="32">
        <v>634291</v>
      </c>
      <c r="D104" s="28" t="s">
        <v>45</v>
      </c>
      <c r="E104" s="11"/>
      <c r="F104" s="11" t="s">
        <v>34</v>
      </c>
      <c r="G104" s="11"/>
      <c r="H104" s="11" t="s">
        <v>34</v>
      </c>
      <c r="I104" s="11"/>
      <c r="J104" s="12"/>
      <c r="K104" s="12"/>
      <c r="L104" s="11" t="s">
        <v>34</v>
      </c>
      <c r="M104" s="11"/>
      <c r="N104" s="11" t="s">
        <v>34</v>
      </c>
      <c r="O104" s="11"/>
      <c r="P104" s="11" t="s">
        <v>34</v>
      </c>
      <c r="Q104" s="12"/>
      <c r="R104" s="12" t="s">
        <v>34</v>
      </c>
      <c r="S104" s="11"/>
      <c r="T104" s="11"/>
      <c r="U104" s="11"/>
      <c r="V104" s="11" t="s">
        <v>34</v>
      </c>
      <c r="W104" s="11"/>
      <c r="X104" s="12"/>
      <c r="Y104" s="12"/>
      <c r="Z104" s="11" t="s">
        <v>34</v>
      </c>
      <c r="AA104" s="11"/>
      <c r="AB104" s="11"/>
      <c r="AC104" s="11"/>
      <c r="AD104" s="11" t="s">
        <v>34</v>
      </c>
      <c r="AE104" s="12"/>
      <c r="AF104" s="12" t="s">
        <v>34</v>
      </c>
      <c r="AG104" s="11"/>
      <c r="AH104" s="11" t="s">
        <v>34</v>
      </c>
      <c r="AI104" s="187"/>
      <c r="AJ104" s="188"/>
      <c r="AK104" s="188"/>
    </row>
    <row r="105" spans="1:37" ht="18">
      <c r="A105" s="25">
        <v>432318</v>
      </c>
      <c r="B105" s="25" t="s">
        <v>241</v>
      </c>
      <c r="C105" s="32">
        <v>530542</v>
      </c>
      <c r="D105" s="28" t="s">
        <v>45</v>
      </c>
      <c r="E105" s="11"/>
      <c r="F105" s="11"/>
      <c r="G105" s="11" t="s">
        <v>34</v>
      </c>
      <c r="H105" s="11"/>
      <c r="I105" s="11"/>
      <c r="J105" s="12" t="s">
        <v>34</v>
      </c>
      <c r="K105" s="12"/>
      <c r="L105" s="11"/>
      <c r="M105" s="11" t="s">
        <v>34</v>
      </c>
      <c r="N105" s="11"/>
      <c r="O105" s="11"/>
      <c r="P105" s="11" t="s">
        <v>34</v>
      </c>
      <c r="Q105" s="12"/>
      <c r="R105" s="14" t="s">
        <v>20</v>
      </c>
      <c r="S105" s="11" t="s">
        <v>34</v>
      </c>
      <c r="T105" s="11"/>
      <c r="U105" s="11"/>
      <c r="V105" s="11" t="s">
        <v>34</v>
      </c>
      <c r="W105" s="11"/>
      <c r="X105" s="12"/>
      <c r="Y105" s="12" t="s">
        <v>34</v>
      </c>
      <c r="Z105" s="11"/>
      <c r="AA105" s="11" t="s">
        <v>34</v>
      </c>
      <c r="AB105" s="11" t="s">
        <v>34</v>
      </c>
      <c r="AC105" s="11"/>
      <c r="AD105" s="11"/>
      <c r="AE105" s="12" t="s">
        <v>34</v>
      </c>
      <c r="AF105" s="12"/>
      <c r="AG105" s="11"/>
      <c r="AH105" s="11" t="s">
        <v>34</v>
      </c>
      <c r="AI105" s="187"/>
      <c r="AJ105" s="188"/>
      <c r="AK105" s="188"/>
    </row>
    <row r="106" spans="1:37" ht="18">
      <c r="A106" s="25">
        <v>429406</v>
      </c>
      <c r="B106" s="25" t="s">
        <v>242</v>
      </c>
      <c r="C106" s="32">
        <v>602891</v>
      </c>
      <c r="D106" s="28" t="s">
        <v>45</v>
      </c>
      <c r="E106" s="11"/>
      <c r="F106" s="11"/>
      <c r="G106" s="11" t="s">
        <v>34</v>
      </c>
      <c r="H106" s="11"/>
      <c r="I106" s="11"/>
      <c r="J106" s="12" t="s">
        <v>34</v>
      </c>
      <c r="K106" s="12"/>
      <c r="L106" s="11"/>
      <c r="M106" s="11" t="s">
        <v>34</v>
      </c>
      <c r="N106" s="11"/>
      <c r="O106" s="11" t="s">
        <v>34</v>
      </c>
      <c r="P106" s="11" t="s">
        <v>34</v>
      </c>
      <c r="Q106" s="12"/>
      <c r="R106" s="12"/>
      <c r="S106" s="11" t="s">
        <v>34</v>
      </c>
      <c r="T106" s="11"/>
      <c r="U106" s="11"/>
      <c r="V106" s="11" t="s">
        <v>34</v>
      </c>
      <c r="W106" s="11"/>
      <c r="X106" s="12"/>
      <c r="Y106" s="12" t="s">
        <v>34</v>
      </c>
      <c r="Z106" s="11"/>
      <c r="AA106" s="11"/>
      <c r="AB106" s="11" t="s">
        <v>34</v>
      </c>
      <c r="AC106" s="11"/>
      <c r="AD106" s="11"/>
      <c r="AE106" s="12" t="s">
        <v>34</v>
      </c>
      <c r="AF106" s="12"/>
      <c r="AG106" s="11"/>
      <c r="AH106" s="11" t="s">
        <v>34</v>
      </c>
      <c r="AI106" s="187">
        <f t="shared" si="12"/>
        <v>0</v>
      </c>
      <c r="AJ106" s="188">
        <f>AI106+AK106</f>
        <v>0</v>
      </c>
      <c r="AK106" s="188">
        <f t="shared" si="13"/>
        <v>0</v>
      </c>
    </row>
    <row r="107" spans="1:37" ht="18.75">
      <c r="A107" s="52" t="s">
        <v>267</v>
      </c>
      <c r="B107" s="53" t="s">
        <v>1</v>
      </c>
      <c r="C107" s="53" t="s">
        <v>2</v>
      </c>
      <c r="D107" s="54" t="s">
        <v>3</v>
      </c>
      <c r="E107" s="2">
        <v>1</v>
      </c>
      <c r="F107" s="2">
        <v>2</v>
      </c>
      <c r="G107" s="2">
        <v>3</v>
      </c>
      <c r="H107" s="2">
        <v>4</v>
      </c>
      <c r="I107" s="2">
        <v>5</v>
      </c>
      <c r="J107" s="2">
        <v>6</v>
      </c>
      <c r="K107" s="2">
        <v>7</v>
      </c>
      <c r="L107" s="2">
        <v>8</v>
      </c>
      <c r="M107" s="2">
        <v>9</v>
      </c>
      <c r="N107" s="38">
        <v>10</v>
      </c>
      <c r="O107" s="2">
        <v>11</v>
      </c>
      <c r="P107" s="2">
        <v>12</v>
      </c>
      <c r="Q107" s="2">
        <v>13</v>
      </c>
      <c r="R107" s="2">
        <v>14</v>
      </c>
      <c r="S107" s="2">
        <v>15</v>
      </c>
      <c r="T107" s="2">
        <v>16</v>
      </c>
      <c r="U107" s="2">
        <v>17</v>
      </c>
      <c r="V107" s="2">
        <v>18</v>
      </c>
      <c r="W107" s="2">
        <v>19</v>
      </c>
      <c r="X107" s="2">
        <v>20</v>
      </c>
      <c r="Y107" s="2">
        <v>21</v>
      </c>
      <c r="Z107" s="2">
        <v>22</v>
      </c>
      <c r="AA107" s="2">
        <v>23</v>
      </c>
      <c r="AB107" s="2">
        <v>24</v>
      </c>
      <c r="AC107" s="2">
        <v>25</v>
      </c>
      <c r="AD107" s="2">
        <v>26</v>
      </c>
      <c r="AE107" s="2">
        <v>27</v>
      </c>
      <c r="AF107" s="2">
        <v>28</v>
      </c>
      <c r="AG107" s="2">
        <v>29</v>
      </c>
      <c r="AH107" s="2">
        <v>30</v>
      </c>
      <c r="AI107" s="184" t="s">
        <v>287</v>
      </c>
      <c r="AJ107" s="185" t="s">
        <v>334</v>
      </c>
      <c r="AK107" s="185" t="s">
        <v>335</v>
      </c>
    </row>
    <row r="108" spans="1:37" ht="18.75">
      <c r="A108" s="55"/>
      <c r="B108" s="53" t="s">
        <v>93</v>
      </c>
      <c r="C108" s="53" t="s">
        <v>48</v>
      </c>
      <c r="D108" s="56"/>
      <c r="E108" s="2" t="s">
        <v>6</v>
      </c>
      <c r="F108" s="2" t="s">
        <v>7</v>
      </c>
      <c r="G108" s="2" t="s">
        <v>8</v>
      </c>
      <c r="H108" s="39" t="s">
        <v>9</v>
      </c>
      <c r="I108" s="2" t="s">
        <v>10</v>
      </c>
      <c r="J108" s="38" t="s">
        <v>49</v>
      </c>
      <c r="K108" s="2" t="s">
        <v>5</v>
      </c>
      <c r="L108" s="2" t="s">
        <v>6</v>
      </c>
      <c r="M108" s="2" t="s">
        <v>7</v>
      </c>
      <c r="N108" s="2" t="s">
        <v>8</v>
      </c>
      <c r="O108" s="39" t="s">
        <v>9</v>
      </c>
      <c r="P108" s="2" t="s">
        <v>10</v>
      </c>
      <c r="Q108" s="38" t="s">
        <v>49</v>
      </c>
      <c r="R108" s="2" t="s">
        <v>5</v>
      </c>
      <c r="S108" s="2" t="s">
        <v>6</v>
      </c>
      <c r="T108" s="2" t="s">
        <v>7</v>
      </c>
      <c r="U108" s="2" t="s">
        <v>8</v>
      </c>
      <c r="V108" s="39" t="s">
        <v>9</v>
      </c>
      <c r="W108" s="2" t="s">
        <v>10</v>
      </c>
      <c r="X108" s="38" t="s">
        <v>49</v>
      </c>
      <c r="Y108" s="2" t="s">
        <v>5</v>
      </c>
      <c r="Z108" s="2" t="s">
        <v>6</v>
      </c>
      <c r="AA108" s="2" t="s">
        <v>7</v>
      </c>
      <c r="AB108" s="2" t="s">
        <v>8</v>
      </c>
      <c r="AC108" s="39" t="s">
        <v>9</v>
      </c>
      <c r="AD108" s="2" t="s">
        <v>10</v>
      </c>
      <c r="AE108" s="38" t="s">
        <v>49</v>
      </c>
      <c r="AF108" s="2" t="s">
        <v>5</v>
      </c>
      <c r="AG108" s="2" t="s">
        <v>6</v>
      </c>
      <c r="AH108" s="2" t="s">
        <v>7</v>
      </c>
      <c r="AI108" s="189"/>
      <c r="AJ108" s="190"/>
      <c r="AK108" s="190"/>
    </row>
    <row r="109" spans="1:37" ht="18">
      <c r="A109" s="25">
        <v>433152</v>
      </c>
      <c r="B109" s="25" t="s">
        <v>396</v>
      </c>
      <c r="C109" s="32"/>
      <c r="D109" s="28" t="s">
        <v>243</v>
      </c>
      <c r="E109" s="11" t="s">
        <v>20</v>
      </c>
      <c r="F109" s="11"/>
      <c r="G109" s="11" t="s">
        <v>20</v>
      </c>
      <c r="H109" s="11" t="s">
        <v>20</v>
      </c>
      <c r="I109" s="11" t="s">
        <v>20</v>
      </c>
      <c r="J109" s="12" t="s">
        <v>20</v>
      </c>
      <c r="K109" s="12"/>
      <c r="L109" s="11"/>
      <c r="M109" s="11" t="s">
        <v>20</v>
      </c>
      <c r="N109" s="11" t="s">
        <v>20</v>
      </c>
      <c r="O109" s="11"/>
      <c r="P109" s="11" t="s">
        <v>20</v>
      </c>
      <c r="Q109" s="12" t="s">
        <v>20</v>
      </c>
      <c r="R109" s="12"/>
      <c r="S109" s="11" t="s">
        <v>20</v>
      </c>
      <c r="T109" s="11" t="s">
        <v>20</v>
      </c>
      <c r="U109" s="11" t="s">
        <v>20</v>
      </c>
      <c r="V109" s="11"/>
      <c r="W109" s="11" t="s">
        <v>20</v>
      </c>
      <c r="X109" s="12" t="s">
        <v>20</v>
      </c>
      <c r="Y109" s="12"/>
      <c r="Z109" s="11" t="s">
        <v>20</v>
      </c>
      <c r="AA109" s="11" t="s">
        <v>20</v>
      </c>
      <c r="AB109" s="11" t="s">
        <v>20</v>
      </c>
      <c r="AC109" s="11" t="s">
        <v>20</v>
      </c>
      <c r="AD109" s="11" t="s">
        <v>20</v>
      </c>
      <c r="AE109" s="12"/>
      <c r="AF109" s="12" t="s">
        <v>20</v>
      </c>
      <c r="AG109" s="11" t="s">
        <v>20</v>
      </c>
      <c r="AH109" s="11" t="s">
        <v>20</v>
      </c>
      <c r="AI109" s="187">
        <f>AM109</f>
        <v>0</v>
      </c>
      <c r="AJ109" s="188">
        <f>AI109+AK109</f>
        <v>0</v>
      </c>
      <c r="AK109" s="188">
        <f>AN109</f>
        <v>0</v>
      </c>
    </row>
  </sheetData>
  <sheetProtection/>
  <mergeCells count="13">
    <mergeCell ref="E22:AH22"/>
    <mergeCell ref="A1:AH1"/>
    <mergeCell ref="A2:AH2"/>
    <mergeCell ref="A3:AH3"/>
    <mergeCell ref="D4:D5"/>
    <mergeCell ref="E9:X9"/>
    <mergeCell ref="D19:D20"/>
    <mergeCell ref="P32:AH32"/>
    <mergeCell ref="L54:AH54"/>
    <mergeCell ref="A59:AH59"/>
    <mergeCell ref="A60:AH60"/>
    <mergeCell ref="A61:AH61"/>
    <mergeCell ref="V96:AH96"/>
  </mergeCells>
  <printOptions/>
  <pageMargins left="0.25" right="0.25" top="0.75" bottom="0.75" header="0.3" footer="0.3"/>
  <pageSetup fitToHeight="1" fitToWidth="1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6"/>
  <sheetViews>
    <sheetView tabSelected="1" zoomScale="80" zoomScaleNormal="80" zoomScalePageLayoutView="0" workbookViewId="0" topLeftCell="C1">
      <selection activeCell="X9" sqref="X9"/>
    </sheetView>
  </sheetViews>
  <sheetFormatPr defaultColWidth="9.140625" defaultRowHeight="15"/>
  <cols>
    <col min="1" max="1" width="11.8515625" style="0" customWidth="1"/>
    <col min="2" max="2" width="22.57421875" style="0" customWidth="1"/>
    <col min="3" max="3" width="19.57421875" style="0" customWidth="1"/>
    <col min="5" max="35" width="5.8515625" style="0" customWidth="1"/>
    <col min="36" max="39" width="3.140625" style="0" customWidth="1"/>
    <col min="40" max="59" width="3.00390625" style="0" customWidth="1"/>
    <col min="60" max="60" width="4.7109375" style="0" customWidth="1"/>
    <col min="61" max="61" width="3.00390625" style="0" customWidth="1"/>
    <col min="62" max="62" width="6.421875" style="0" customWidth="1"/>
    <col min="63" max="63" width="5.8515625" style="0" customWidth="1"/>
  </cols>
  <sheetData>
    <row r="1" spans="1:38" ht="15.75">
      <c r="A1" s="341" t="s">
        <v>410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195"/>
      <c r="AK1" s="195"/>
      <c r="AL1" s="37"/>
    </row>
    <row r="2" spans="1:38" ht="15.75">
      <c r="A2" s="343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195"/>
      <c r="AK2" s="195"/>
      <c r="AL2" s="37"/>
    </row>
    <row r="3" spans="1:38" ht="15.75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195"/>
      <c r="AK3" s="195"/>
      <c r="AL3" s="37"/>
    </row>
    <row r="4" spans="1:38" ht="15.75">
      <c r="A4" s="338" t="s">
        <v>0</v>
      </c>
      <c r="B4" s="331" t="s">
        <v>1</v>
      </c>
      <c r="C4" s="196" t="s">
        <v>75</v>
      </c>
      <c r="D4" s="332" t="s">
        <v>3</v>
      </c>
      <c r="E4" s="197">
        <v>1</v>
      </c>
      <c r="F4" s="197">
        <v>2</v>
      </c>
      <c r="G4" s="197">
        <v>3</v>
      </c>
      <c r="H4" s="197">
        <v>4</v>
      </c>
      <c r="I4" s="197">
        <v>5</v>
      </c>
      <c r="J4" s="197">
        <v>6</v>
      </c>
      <c r="K4" s="197">
        <v>7</v>
      </c>
      <c r="L4" s="197">
        <v>8</v>
      </c>
      <c r="M4" s="197">
        <v>9</v>
      </c>
      <c r="N4" s="197">
        <v>10</v>
      </c>
      <c r="O4" s="197">
        <v>11</v>
      </c>
      <c r="P4" s="197">
        <v>12</v>
      </c>
      <c r="Q4" s="197">
        <v>13</v>
      </c>
      <c r="R4" s="197">
        <v>14</v>
      </c>
      <c r="S4" s="197">
        <v>15</v>
      </c>
      <c r="T4" s="197">
        <v>16</v>
      </c>
      <c r="U4" s="197">
        <v>17</v>
      </c>
      <c r="V4" s="197">
        <v>18</v>
      </c>
      <c r="W4" s="197">
        <v>19</v>
      </c>
      <c r="X4" s="197">
        <v>20</v>
      </c>
      <c r="Y4" s="197">
        <v>21</v>
      </c>
      <c r="Z4" s="197">
        <v>22</v>
      </c>
      <c r="AA4" s="197">
        <v>23</v>
      </c>
      <c r="AB4" s="197">
        <v>24</v>
      </c>
      <c r="AC4" s="197">
        <v>25</v>
      </c>
      <c r="AD4" s="197">
        <v>26</v>
      </c>
      <c r="AE4" s="197">
        <v>27</v>
      </c>
      <c r="AF4" s="197">
        <v>28</v>
      </c>
      <c r="AG4" s="197">
        <v>29</v>
      </c>
      <c r="AH4" s="197">
        <v>30</v>
      </c>
      <c r="AI4" s="333" t="s">
        <v>287</v>
      </c>
      <c r="AJ4" s="334" t="s">
        <v>334</v>
      </c>
      <c r="AK4" s="337" t="s">
        <v>335</v>
      </c>
      <c r="AL4" s="37"/>
    </row>
    <row r="5" spans="1:38" ht="15.75">
      <c r="A5" s="338"/>
      <c r="B5" s="331"/>
      <c r="C5" s="196" t="s">
        <v>76</v>
      </c>
      <c r="D5" s="332"/>
      <c r="E5" s="197" t="s">
        <v>6</v>
      </c>
      <c r="F5" s="197" t="s">
        <v>7</v>
      </c>
      <c r="G5" s="197" t="s">
        <v>8</v>
      </c>
      <c r="H5" s="197" t="s">
        <v>9</v>
      </c>
      <c r="I5" s="197" t="s">
        <v>10</v>
      </c>
      <c r="J5" s="197" t="s">
        <v>49</v>
      </c>
      <c r="K5" s="197" t="s">
        <v>5</v>
      </c>
      <c r="L5" s="197" t="s">
        <v>6</v>
      </c>
      <c r="M5" s="197" t="s">
        <v>7</v>
      </c>
      <c r="N5" s="197" t="s">
        <v>8</v>
      </c>
      <c r="O5" s="197" t="s">
        <v>9</v>
      </c>
      <c r="P5" s="197" t="s">
        <v>10</v>
      </c>
      <c r="Q5" s="197" t="s">
        <v>49</v>
      </c>
      <c r="R5" s="197" t="s">
        <v>5</v>
      </c>
      <c r="S5" s="197" t="s">
        <v>6</v>
      </c>
      <c r="T5" s="197" t="s">
        <v>7</v>
      </c>
      <c r="U5" s="197" t="s">
        <v>8</v>
      </c>
      <c r="V5" s="197" t="s">
        <v>9</v>
      </c>
      <c r="W5" s="197" t="s">
        <v>10</v>
      </c>
      <c r="X5" s="197" t="s">
        <v>49</v>
      </c>
      <c r="Y5" s="197" t="s">
        <v>5</v>
      </c>
      <c r="Z5" s="197" t="s">
        <v>6</v>
      </c>
      <c r="AA5" s="197" t="s">
        <v>7</v>
      </c>
      <c r="AB5" s="197" t="s">
        <v>8</v>
      </c>
      <c r="AC5" s="197" t="s">
        <v>9</v>
      </c>
      <c r="AD5" s="197" t="s">
        <v>10</v>
      </c>
      <c r="AE5" s="197" t="s">
        <v>49</v>
      </c>
      <c r="AF5" s="197" t="s">
        <v>5</v>
      </c>
      <c r="AG5" s="197" t="s">
        <v>6</v>
      </c>
      <c r="AH5" s="197" t="s">
        <v>7</v>
      </c>
      <c r="AI5" s="333"/>
      <c r="AJ5" s="334"/>
      <c r="AK5" s="337"/>
      <c r="AL5" s="37"/>
    </row>
    <row r="6" spans="1:38" ht="15.75">
      <c r="A6" s="198" t="s">
        <v>342</v>
      </c>
      <c r="B6" s="199" t="s">
        <v>343</v>
      </c>
      <c r="C6" s="200" t="s">
        <v>76</v>
      </c>
      <c r="D6" s="201" t="s">
        <v>77</v>
      </c>
      <c r="E6" s="202" t="s">
        <v>13</v>
      </c>
      <c r="F6" s="202" t="s">
        <v>13</v>
      </c>
      <c r="G6" s="202" t="s">
        <v>13</v>
      </c>
      <c r="H6" s="202" t="s">
        <v>13</v>
      </c>
      <c r="I6" s="202" t="s">
        <v>13</v>
      </c>
      <c r="J6" s="203"/>
      <c r="K6" s="203"/>
      <c r="L6" s="202" t="s">
        <v>13</v>
      </c>
      <c r="M6" s="202" t="s">
        <v>13</v>
      </c>
      <c r="N6" s="202" t="s">
        <v>13</v>
      </c>
      <c r="O6" s="202" t="s">
        <v>13</v>
      </c>
      <c r="P6" s="202" t="s">
        <v>13</v>
      </c>
      <c r="Q6" s="203"/>
      <c r="R6" s="203"/>
      <c r="S6" s="202" t="s">
        <v>13</v>
      </c>
      <c r="T6" s="202" t="s">
        <v>13</v>
      </c>
      <c r="U6" s="202" t="s">
        <v>13</v>
      </c>
      <c r="V6" s="202" t="s">
        <v>13</v>
      </c>
      <c r="W6" s="202" t="s">
        <v>13</v>
      </c>
      <c r="X6" s="203"/>
      <c r="Y6" s="203"/>
      <c r="Z6" s="202" t="s">
        <v>13</v>
      </c>
      <c r="AA6" s="202" t="s">
        <v>13</v>
      </c>
      <c r="AB6" s="202" t="s">
        <v>13</v>
      </c>
      <c r="AC6" s="202" t="s">
        <v>13</v>
      </c>
      <c r="AD6" s="202" t="s">
        <v>13</v>
      </c>
      <c r="AE6" s="203"/>
      <c r="AF6" s="203"/>
      <c r="AG6" s="202" t="s">
        <v>13</v>
      </c>
      <c r="AH6" s="202" t="s">
        <v>13</v>
      </c>
      <c r="AI6" s="204">
        <f>$AM$2-BM6</f>
        <v>0</v>
      </c>
      <c r="AJ6" s="205">
        <f aca="true" t="shared" si="0" ref="AJ6:AJ11">AI6+AK6</f>
        <v>0</v>
      </c>
      <c r="AK6" s="206">
        <f aca="true" t="shared" si="1" ref="AK6:AK11">(BN6-AM6)</f>
        <v>0</v>
      </c>
      <c r="AL6" s="37"/>
    </row>
    <row r="7" spans="1:38" ht="15.75">
      <c r="A7" s="338" t="s">
        <v>0</v>
      </c>
      <c r="B7" s="331" t="s">
        <v>1</v>
      </c>
      <c r="C7" s="196" t="s">
        <v>75</v>
      </c>
      <c r="D7" s="332" t="s">
        <v>3</v>
      </c>
      <c r="E7" s="197">
        <v>1</v>
      </c>
      <c r="F7" s="197">
        <v>2</v>
      </c>
      <c r="G7" s="197">
        <v>3</v>
      </c>
      <c r="H7" s="197">
        <v>4</v>
      </c>
      <c r="I7" s="197">
        <v>5</v>
      </c>
      <c r="J7" s="197">
        <v>6</v>
      </c>
      <c r="K7" s="197">
        <v>7</v>
      </c>
      <c r="L7" s="197">
        <v>8</v>
      </c>
      <c r="M7" s="197">
        <v>9</v>
      </c>
      <c r="N7" s="197">
        <v>10</v>
      </c>
      <c r="O7" s="197">
        <v>11</v>
      </c>
      <c r="P7" s="197">
        <v>12</v>
      </c>
      <c r="Q7" s="197">
        <v>13</v>
      </c>
      <c r="R7" s="197">
        <v>14</v>
      </c>
      <c r="S7" s="197">
        <v>15</v>
      </c>
      <c r="T7" s="197">
        <v>16</v>
      </c>
      <c r="U7" s="197">
        <v>17</v>
      </c>
      <c r="V7" s="197">
        <v>18</v>
      </c>
      <c r="W7" s="197">
        <v>19</v>
      </c>
      <c r="X7" s="197">
        <v>20</v>
      </c>
      <c r="Y7" s="197">
        <v>21</v>
      </c>
      <c r="Z7" s="197">
        <v>22</v>
      </c>
      <c r="AA7" s="197">
        <v>23</v>
      </c>
      <c r="AB7" s="197">
        <v>24</v>
      </c>
      <c r="AC7" s="197">
        <v>25</v>
      </c>
      <c r="AD7" s="197">
        <v>26</v>
      </c>
      <c r="AE7" s="197">
        <v>27</v>
      </c>
      <c r="AF7" s="197">
        <v>28</v>
      </c>
      <c r="AG7" s="197">
        <v>29</v>
      </c>
      <c r="AH7" s="197">
        <v>30</v>
      </c>
      <c r="AI7" s="333" t="s">
        <v>287</v>
      </c>
      <c r="AJ7" s="334" t="s">
        <v>334</v>
      </c>
      <c r="AK7" s="337" t="s">
        <v>335</v>
      </c>
      <c r="AL7" s="37"/>
    </row>
    <row r="8" spans="1:38" ht="15.75">
      <c r="A8" s="338"/>
      <c r="B8" s="331"/>
      <c r="C8" s="196" t="s">
        <v>78</v>
      </c>
      <c r="D8" s="332"/>
      <c r="E8" s="197" t="s">
        <v>6</v>
      </c>
      <c r="F8" s="197" t="s">
        <v>7</v>
      </c>
      <c r="G8" s="197" t="s">
        <v>8</v>
      </c>
      <c r="H8" s="197" t="s">
        <v>9</v>
      </c>
      <c r="I8" s="197" t="s">
        <v>10</v>
      </c>
      <c r="J8" s="197" t="s">
        <v>49</v>
      </c>
      <c r="K8" s="197" t="s">
        <v>5</v>
      </c>
      <c r="L8" s="197" t="s">
        <v>6</v>
      </c>
      <c r="M8" s="197" t="s">
        <v>7</v>
      </c>
      <c r="N8" s="197" t="s">
        <v>8</v>
      </c>
      <c r="O8" s="197" t="s">
        <v>9</v>
      </c>
      <c r="P8" s="197" t="s">
        <v>10</v>
      </c>
      <c r="Q8" s="197" t="s">
        <v>49</v>
      </c>
      <c r="R8" s="197" t="s">
        <v>5</v>
      </c>
      <c r="S8" s="197" t="s">
        <v>6</v>
      </c>
      <c r="T8" s="197" t="s">
        <v>7</v>
      </c>
      <c r="U8" s="197" t="s">
        <v>8</v>
      </c>
      <c r="V8" s="197" t="s">
        <v>9</v>
      </c>
      <c r="W8" s="197" t="s">
        <v>10</v>
      </c>
      <c r="X8" s="197" t="s">
        <v>49</v>
      </c>
      <c r="Y8" s="197" t="s">
        <v>5</v>
      </c>
      <c r="Z8" s="197" t="s">
        <v>6</v>
      </c>
      <c r="AA8" s="197" t="s">
        <v>7</v>
      </c>
      <c r="AB8" s="197" t="s">
        <v>8</v>
      </c>
      <c r="AC8" s="197" t="s">
        <v>9</v>
      </c>
      <c r="AD8" s="197" t="s">
        <v>10</v>
      </c>
      <c r="AE8" s="197" t="s">
        <v>49</v>
      </c>
      <c r="AF8" s="197" t="s">
        <v>5</v>
      </c>
      <c r="AG8" s="197" t="s">
        <v>6</v>
      </c>
      <c r="AH8" s="197" t="s">
        <v>7</v>
      </c>
      <c r="AI8" s="333"/>
      <c r="AJ8" s="334"/>
      <c r="AK8" s="337"/>
      <c r="AL8" s="37"/>
    </row>
    <row r="9" spans="1:38" ht="15.75">
      <c r="A9" s="207">
        <v>153605</v>
      </c>
      <c r="B9" s="199" t="s">
        <v>344</v>
      </c>
      <c r="C9" s="208" t="s">
        <v>79</v>
      </c>
      <c r="D9" s="209" t="s">
        <v>268</v>
      </c>
      <c r="E9" s="202" t="s">
        <v>13</v>
      </c>
      <c r="F9" s="202" t="s">
        <v>13</v>
      </c>
      <c r="G9" s="202" t="s">
        <v>13</v>
      </c>
      <c r="H9" s="202" t="s">
        <v>13</v>
      </c>
      <c r="I9" s="202" t="s">
        <v>13</v>
      </c>
      <c r="J9" s="210" t="s">
        <v>14</v>
      </c>
      <c r="K9" s="203"/>
      <c r="L9" s="202" t="s">
        <v>13</v>
      </c>
      <c r="M9" s="202" t="s">
        <v>13</v>
      </c>
      <c r="N9" s="202" t="s">
        <v>13</v>
      </c>
      <c r="O9" s="202" t="s">
        <v>13</v>
      </c>
      <c r="P9" s="202" t="s">
        <v>13</v>
      </c>
      <c r="Q9" s="210" t="s">
        <v>14</v>
      </c>
      <c r="R9" s="203"/>
      <c r="S9" s="202" t="s">
        <v>13</v>
      </c>
      <c r="T9" s="202" t="s">
        <v>13</v>
      </c>
      <c r="U9" s="202" t="s">
        <v>13</v>
      </c>
      <c r="V9" s="202" t="s">
        <v>13</v>
      </c>
      <c r="W9" s="202" t="s">
        <v>13</v>
      </c>
      <c r="X9" s="210"/>
      <c r="Y9" s="210"/>
      <c r="Z9" s="202" t="s">
        <v>13</v>
      </c>
      <c r="AA9" s="202" t="s">
        <v>13</v>
      </c>
      <c r="AB9" s="202" t="s">
        <v>13</v>
      </c>
      <c r="AC9" s="202" t="s">
        <v>13</v>
      </c>
      <c r="AD9" s="202" t="s">
        <v>13</v>
      </c>
      <c r="AE9" s="203"/>
      <c r="AF9" s="203"/>
      <c r="AG9" s="202" t="s">
        <v>13</v>
      </c>
      <c r="AH9" s="202" t="s">
        <v>13</v>
      </c>
      <c r="AI9" s="204">
        <f>$AM$2-BM9</f>
        <v>0</v>
      </c>
      <c r="AJ9" s="205">
        <f t="shared" si="0"/>
        <v>0</v>
      </c>
      <c r="AK9" s="206">
        <f t="shared" si="1"/>
        <v>0</v>
      </c>
      <c r="AL9" s="37"/>
    </row>
    <row r="10" spans="1:38" ht="15.75">
      <c r="A10" s="211">
        <v>113549</v>
      </c>
      <c r="B10" s="199" t="s">
        <v>269</v>
      </c>
      <c r="C10" s="200" t="s">
        <v>78</v>
      </c>
      <c r="D10" s="209" t="s">
        <v>268</v>
      </c>
      <c r="E10" s="202" t="s">
        <v>13</v>
      </c>
      <c r="F10" s="202" t="s">
        <v>13</v>
      </c>
      <c r="G10" s="202" t="s">
        <v>13</v>
      </c>
      <c r="H10" s="202" t="s">
        <v>13</v>
      </c>
      <c r="I10" s="202" t="s">
        <v>13</v>
      </c>
      <c r="J10" s="210" t="s">
        <v>13</v>
      </c>
      <c r="K10" s="203"/>
      <c r="L10" s="202" t="s">
        <v>13</v>
      </c>
      <c r="M10" s="202" t="s">
        <v>13</v>
      </c>
      <c r="N10" s="202" t="s">
        <v>13</v>
      </c>
      <c r="O10" s="202" t="s">
        <v>13</v>
      </c>
      <c r="P10" s="202" t="s">
        <v>13</v>
      </c>
      <c r="Q10" s="210"/>
      <c r="R10" s="210"/>
      <c r="S10" s="202" t="s">
        <v>13</v>
      </c>
      <c r="T10" s="202" t="s">
        <v>13</v>
      </c>
      <c r="U10" s="202" t="s">
        <v>13</v>
      </c>
      <c r="V10" s="202" t="s">
        <v>13</v>
      </c>
      <c r="W10" s="202" t="s">
        <v>13</v>
      </c>
      <c r="X10" s="210" t="s">
        <v>14</v>
      </c>
      <c r="Y10" s="210" t="s">
        <v>13</v>
      </c>
      <c r="Z10" s="202" t="s">
        <v>13</v>
      </c>
      <c r="AA10" s="202" t="s">
        <v>13</v>
      </c>
      <c r="AB10" s="202" t="s">
        <v>13</v>
      </c>
      <c r="AC10" s="202" t="s">
        <v>13</v>
      </c>
      <c r="AD10" s="202" t="s">
        <v>13</v>
      </c>
      <c r="AE10" s="210" t="s">
        <v>13</v>
      </c>
      <c r="AF10" s="203"/>
      <c r="AG10" s="202" t="s">
        <v>13</v>
      </c>
      <c r="AH10" s="202" t="s">
        <v>13</v>
      </c>
      <c r="AI10" s="204">
        <f>$AM$2-BM10</f>
        <v>0</v>
      </c>
      <c r="AJ10" s="205">
        <f t="shared" si="0"/>
        <v>0</v>
      </c>
      <c r="AK10" s="206">
        <f t="shared" si="1"/>
        <v>0</v>
      </c>
      <c r="AL10" s="37"/>
    </row>
    <row r="11" spans="1:38" ht="15.75">
      <c r="A11" s="212" t="s">
        <v>80</v>
      </c>
      <c r="B11" s="199" t="s">
        <v>270</v>
      </c>
      <c r="C11" s="208" t="s">
        <v>81</v>
      </c>
      <c r="D11" s="209" t="s">
        <v>271</v>
      </c>
      <c r="E11" s="202" t="s">
        <v>303</v>
      </c>
      <c r="F11" s="202" t="s">
        <v>303</v>
      </c>
      <c r="G11" s="202" t="s">
        <v>303</v>
      </c>
      <c r="H11" s="202" t="s">
        <v>303</v>
      </c>
      <c r="I11" s="202" t="s">
        <v>303</v>
      </c>
      <c r="J11" s="203"/>
      <c r="K11" s="203"/>
      <c r="L11" s="202" t="s">
        <v>303</v>
      </c>
      <c r="M11" s="202" t="s">
        <v>303</v>
      </c>
      <c r="N11" s="202" t="s">
        <v>303</v>
      </c>
      <c r="O11" s="202" t="s">
        <v>303</v>
      </c>
      <c r="P11" s="202" t="s">
        <v>303</v>
      </c>
      <c r="Q11" s="203"/>
      <c r="R11" s="203"/>
      <c r="S11" s="202" t="s">
        <v>303</v>
      </c>
      <c r="T11" s="202" t="s">
        <v>303</v>
      </c>
      <c r="U11" s="202" t="s">
        <v>303</v>
      </c>
      <c r="V11" s="202" t="s">
        <v>303</v>
      </c>
      <c r="W11" s="202" t="s">
        <v>303</v>
      </c>
      <c r="X11" s="203"/>
      <c r="Y11" s="203"/>
      <c r="Z11" s="202" t="s">
        <v>303</v>
      </c>
      <c r="AA11" s="202" t="s">
        <v>303</v>
      </c>
      <c r="AB11" s="202" t="s">
        <v>303</v>
      </c>
      <c r="AC11" s="202" t="s">
        <v>303</v>
      </c>
      <c r="AD11" s="202" t="s">
        <v>303</v>
      </c>
      <c r="AE11" s="203"/>
      <c r="AF11" s="203"/>
      <c r="AG11" s="202" t="s">
        <v>303</v>
      </c>
      <c r="AH11" s="202" t="s">
        <v>303</v>
      </c>
      <c r="AI11" s="204">
        <f>$AM$2-BM11</f>
        <v>0</v>
      </c>
      <c r="AJ11" s="205">
        <f t="shared" si="0"/>
        <v>0</v>
      </c>
      <c r="AK11" s="206">
        <f t="shared" si="1"/>
        <v>0</v>
      </c>
      <c r="AL11" s="37"/>
    </row>
    <row r="12" spans="1:38" ht="15.75">
      <c r="A12" s="338" t="s">
        <v>0</v>
      </c>
      <c r="B12" s="331" t="s">
        <v>1</v>
      </c>
      <c r="C12" s="196" t="s">
        <v>75</v>
      </c>
      <c r="D12" s="332" t="s">
        <v>3</v>
      </c>
      <c r="E12" s="197">
        <v>1</v>
      </c>
      <c r="F12" s="197">
        <v>2</v>
      </c>
      <c r="G12" s="197">
        <v>3</v>
      </c>
      <c r="H12" s="197">
        <v>4</v>
      </c>
      <c r="I12" s="197">
        <v>5</v>
      </c>
      <c r="J12" s="197">
        <v>6</v>
      </c>
      <c r="K12" s="197">
        <v>7</v>
      </c>
      <c r="L12" s="197">
        <v>8</v>
      </c>
      <c r="M12" s="197">
        <v>9</v>
      </c>
      <c r="N12" s="197">
        <v>10</v>
      </c>
      <c r="O12" s="197">
        <v>11</v>
      </c>
      <c r="P12" s="197">
        <v>12</v>
      </c>
      <c r="Q12" s="197">
        <v>13</v>
      </c>
      <c r="R12" s="197">
        <v>14</v>
      </c>
      <c r="S12" s="197">
        <v>15</v>
      </c>
      <c r="T12" s="197">
        <v>16</v>
      </c>
      <c r="U12" s="197">
        <v>17</v>
      </c>
      <c r="V12" s="197">
        <v>18</v>
      </c>
      <c r="W12" s="197">
        <v>19</v>
      </c>
      <c r="X12" s="197">
        <v>20</v>
      </c>
      <c r="Y12" s="197">
        <v>21</v>
      </c>
      <c r="Z12" s="197">
        <v>22</v>
      </c>
      <c r="AA12" s="197">
        <v>23</v>
      </c>
      <c r="AB12" s="197">
        <v>24</v>
      </c>
      <c r="AC12" s="197">
        <v>25</v>
      </c>
      <c r="AD12" s="197">
        <v>26</v>
      </c>
      <c r="AE12" s="197">
        <v>27</v>
      </c>
      <c r="AF12" s="197">
        <v>28</v>
      </c>
      <c r="AG12" s="197">
        <v>29</v>
      </c>
      <c r="AH12" s="197">
        <v>30</v>
      </c>
      <c r="AI12" s="333" t="s">
        <v>287</v>
      </c>
      <c r="AJ12" s="334" t="s">
        <v>334</v>
      </c>
      <c r="AK12" s="337" t="s">
        <v>335</v>
      </c>
      <c r="AL12" s="37"/>
    </row>
    <row r="13" spans="1:38" ht="15.75">
      <c r="A13" s="338"/>
      <c r="B13" s="331"/>
      <c r="C13" s="196" t="s">
        <v>82</v>
      </c>
      <c r="D13" s="332"/>
      <c r="E13" s="197" t="s">
        <v>6</v>
      </c>
      <c r="F13" s="197" t="s">
        <v>7</v>
      </c>
      <c r="G13" s="197" t="s">
        <v>8</v>
      </c>
      <c r="H13" s="197" t="s">
        <v>9</v>
      </c>
      <c r="I13" s="197" t="s">
        <v>10</v>
      </c>
      <c r="J13" s="197" t="s">
        <v>49</v>
      </c>
      <c r="K13" s="197" t="s">
        <v>5</v>
      </c>
      <c r="L13" s="197" t="s">
        <v>6</v>
      </c>
      <c r="M13" s="197" t="s">
        <v>7</v>
      </c>
      <c r="N13" s="197" t="s">
        <v>8</v>
      </c>
      <c r="O13" s="197" t="s">
        <v>9</v>
      </c>
      <c r="P13" s="197" t="s">
        <v>10</v>
      </c>
      <c r="Q13" s="197" t="s">
        <v>49</v>
      </c>
      <c r="R13" s="197" t="s">
        <v>5</v>
      </c>
      <c r="S13" s="197" t="s">
        <v>6</v>
      </c>
      <c r="T13" s="197" t="s">
        <v>7</v>
      </c>
      <c r="U13" s="197" t="s">
        <v>8</v>
      </c>
      <c r="V13" s="197" t="s">
        <v>9</v>
      </c>
      <c r="W13" s="197" t="s">
        <v>10</v>
      </c>
      <c r="X13" s="197" t="s">
        <v>49</v>
      </c>
      <c r="Y13" s="197" t="s">
        <v>5</v>
      </c>
      <c r="Z13" s="197" t="s">
        <v>6</v>
      </c>
      <c r="AA13" s="197" t="s">
        <v>7</v>
      </c>
      <c r="AB13" s="197" t="s">
        <v>8</v>
      </c>
      <c r="AC13" s="197" t="s">
        <v>9</v>
      </c>
      <c r="AD13" s="197" t="s">
        <v>10</v>
      </c>
      <c r="AE13" s="197" t="s">
        <v>49</v>
      </c>
      <c r="AF13" s="197" t="s">
        <v>5</v>
      </c>
      <c r="AG13" s="197" t="s">
        <v>6</v>
      </c>
      <c r="AH13" s="197" t="s">
        <v>7</v>
      </c>
      <c r="AI13" s="333"/>
      <c r="AJ13" s="334"/>
      <c r="AK13" s="337"/>
      <c r="AL13" s="37"/>
    </row>
    <row r="14" spans="1:38" ht="15.75">
      <c r="A14" s="212" t="s">
        <v>83</v>
      </c>
      <c r="B14" s="199" t="s">
        <v>272</v>
      </c>
      <c r="C14" s="200" t="s">
        <v>82</v>
      </c>
      <c r="D14" s="209" t="s">
        <v>268</v>
      </c>
      <c r="E14" s="202" t="s">
        <v>13</v>
      </c>
      <c r="F14" s="202" t="s">
        <v>13</v>
      </c>
      <c r="G14" s="202" t="s">
        <v>13</v>
      </c>
      <c r="H14" s="202" t="s">
        <v>13</v>
      </c>
      <c r="I14" s="202" t="s">
        <v>13</v>
      </c>
      <c r="J14" s="210" t="s">
        <v>13</v>
      </c>
      <c r="K14" s="210"/>
      <c r="L14" s="202" t="s">
        <v>13</v>
      </c>
      <c r="M14" s="202" t="s">
        <v>13</v>
      </c>
      <c r="N14" s="202" t="s">
        <v>13</v>
      </c>
      <c r="O14" s="202" t="s">
        <v>13</v>
      </c>
      <c r="P14" s="202" t="s">
        <v>13</v>
      </c>
      <c r="Q14" s="203"/>
      <c r="R14" s="210" t="s">
        <v>18</v>
      </c>
      <c r="S14" s="202" t="s">
        <v>13</v>
      </c>
      <c r="T14" s="202" t="s">
        <v>13</v>
      </c>
      <c r="U14" s="202" t="s">
        <v>13</v>
      </c>
      <c r="V14" s="202" t="s">
        <v>13</v>
      </c>
      <c r="W14" s="202" t="s">
        <v>13</v>
      </c>
      <c r="X14" s="210" t="s">
        <v>13</v>
      </c>
      <c r="Y14" s="210" t="s">
        <v>13</v>
      </c>
      <c r="Z14" s="202" t="s">
        <v>13</v>
      </c>
      <c r="AA14" s="202" t="s">
        <v>13</v>
      </c>
      <c r="AB14" s="202" t="s">
        <v>13</v>
      </c>
      <c r="AC14" s="202" t="s">
        <v>13</v>
      </c>
      <c r="AD14" s="202" t="s">
        <v>13</v>
      </c>
      <c r="AE14" s="213"/>
      <c r="AF14" s="210" t="s">
        <v>14</v>
      </c>
      <c r="AG14" s="202" t="s">
        <v>13</v>
      </c>
      <c r="AH14" s="202" t="s">
        <v>13</v>
      </c>
      <c r="AI14" s="204">
        <f>$AM$2-BM14</f>
        <v>0</v>
      </c>
      <c r="AJ14" s="205">
        <f>AI14+AK14</f>
        <v>0</v>
      </c>
      <c r="AK14" s="206">
        <f>(BN14-AM14)</f>
        <v>0</v>
      </c>
      <c r="AL14" s="37"/>
    </row>
    <row r="15" spans="1:38" ht="15.75">
      <c r="A15" s="338" t="s">
        <v>0</v>
      </c>
      <c r="B15" s="331" t="s">
        <v>1</v>
      </c>
      <c r="C15" s="196" t="s">
        <v>75</v>
      </c>
      <c r="D15" s="332" t="s">
        <v>3</v>
      </c>
      <c r="E15" s="197">
        <v>1</v>
      </c>
      <c r="F15" s="197">
        <v>2</v>
      </c>
      <c r="G15" s="197">
        <v>3</v>
      </c>
      <c r="H15" s="197">
        <v>4</v>
      </c>
      <c r="I15" s="197">
        <v>5</v>
      </c>
      <c r="J15" s="197">
        <v>6</v>
      </c>
      <c r="K15" s="197">
        <v>7</v>
      </c>
      <c r="L15" s="197">
        <v>8</v>
      </c>
      <c r="M15" s="197">
        <v>9</v>
      </c>
      <c r="N15" s="197">
        <v>10</v>
      </c>
      <c r="O15" s="197">
        <v>11</v>
      </c>
      <c r="P15" s="197">
        <v>12</v>
      </c>
      <c r="Q15" s="197">
        <v>13</v>
      </c>
      <c r="R15" s="197">
        <v>14</v>
      </c>
      <c r="S15" s="197">
        <v>15</v>
      </c>
      <c r="T15" s="197">
        <v>16</v>
      </c>
      <c r="U15" s="197">
        <v>17</v>
      </c>
      <c r="V15" s="197">
        <v>18</v>
      </c>
      <c r="W15" s="197">
        <v>19</v>
      </c>
      <c r="X15" s="197">
        <v>20</v>
      </c>
      <c r="Y15" s="197">
        <v>21</v>
      </c>
      <c r="Z15" s="197">
        <v>22</v>
      </c>
      <c r="AA15" s="197">
        <v>23</v>
      </c>
      <c r="AB15" s="197">
        <v>24</v>
      </c>
      <c r="AC15" s="197">
        <v>25</v>
      </c>
      <c r="AD15" s="197">
        <v>26</v>
      </c>
      <c r="AE15" s="197">
        <v>27</v>
      </c>
      <c r="AF15" s="197">
        <v>28</v>
      </c>
      <c r="AG15" s="197">
        <v>29</v>
      </c>
      <c r="AH15" s="197">
        <v>30</v>
      </c>
      <c r="AI15" s="333" t="s">
        <v>287</v>
      </c>
      <c r="AJ15" s="334" t="s">
        <v>334</v>
      </c>
      <c r="AK15" s="337" t="s">
        <v>335</v>
      </c>
      <c r="AL15" s="37"/>
    </row>
    <row r="16" spans="1:38" ht="15.75">
      <c r="A16" s="338"/>
      <c r="B16" s="331"/>
      <c r="C16" s="196" t="s">
        <v>82</v>
      </c>
      <c r="D16" s="332"/>
      <c r="E16" s="197" t="s">
        <v>6</v>
      </c>
      <c r="F16" s="197" t="s">
        <v>7</v>
      </c>
      <c r="G16" s="197" t="s">
        <v>8</v>
      </c>
      <c r="H16" s="197" t="s">
        <v>9</v>
      </c>
      <c r="I16" s="197" t="s">
        <v>10</v>
      </c>
      <c r="J16" s="197" t="s">
        <v>49</v>
      </c>
      <c r="K16" s="197" t="s">
        <v>5</v>
      </c>
      <c r="L16" s="197" t="s">
        <v>6</v>
      </c>
      <c r="M16" s="197" t="s">
        <v>7</v>
      </c>
      <c r="N16" s="197" t="s">
        <v>8</v>
      </c>
      <c r="O16" s="197" t="s">
        <v>9</v>
      </c>
      <c r="P16" s="197" t="s">
        <v>10</v>
      </c>
      <c r="Q16" s="197" t="s">
        <v>49</v>
      </c>
      <c r="R16" s="197" t="s">
        <v>5</v>
      </c>
      <c r="S16" s="197" t="s">
        <v>6</v>
      </c>
      <c r="T16" s="197" t="s">
        <v>7</v>
      </c>
      <c r="U16" s="197" t="s">
        <v>8</v>
      </c>
      <c r="V16" s="197" t="s">
        <v>9</v>
      </c>
      <c r="W16" s="197" t="s">
        <v>10</v>
      </c>
      <c r="X16" s="197" t="s">
        <v>49</v>
      </c>
      <c r="Y16" s="197" t="s">
        <v>5</v>
      </c>
      <c r="Z16" s="197" t="s">
        <v>6</v>
      </c>
      <c r="AA16" s="197" t="s">
        <v>7</v>
      </c>
      <c r="AB16" s="197" t="s">
        <v>8</v>
      </c>
      <c r="AC16" s="197" t="s">
        <v>9</v>
      </c>
      <c r="AD16" s="197" t="s">
        <v>10</v>
      </c>
      <c r="AE16" s="197" t="s">
        <v>49</v>
      </c>
      <c r="AF16" s="197" t="s">
        <v>5</v>
      </c>
      <c r="AG16" s="197" t="s">
        <v>6</v>
      </c>
      <c r="AH16" s="197" t="s">
        <v>7</v>
      </c>
      <c r="AI16" s="333"/>
      <c r="AJ16" s="334"/>
      <c r="AK16" s="337"/>
      <c r="AL16" s="37"/>
    </row>
    <row r="17" spans="1:38" ht="15.75">
      <c r="A17" s="212" t="s">
        <v>84</v>
      </c>
      <c r="B17" s="199" t="s">
        <v>273</v>
      </c>
      <c r="C17" s="200" t="s">
        <v>82</v>
      </c>
      <c r="D17" s="209" t="s">
        <v>274</v>
      </c>
      <c r="E17" s="214" t="s">
        <v>411</v>
      </c>
      <c r="F17" s="202" t="s">
        <v>14</v>
      </c>
      <c r="G17" s="202" t="s">
        <v>14</v>
      </c>
      <c r="H17" s="202" t="s">
        <v>14</v>
      </c>
      <c r="I17" s="214" t="s">
        <v>411</v>
      </c>
      <c r="J17" s="203"/>
      <c r="K17" s="210" t="s">
        <v>18</v>
      </c>
      <c r="L17" s="202" t="s">
        <v>14</v>
      </c>
      <c r="M17" s="202" t="s">
        <v>14</v>
      </c>
      <c r="N17" s="202" t="s">
        <v>14</v>
      </c>
      <c r="O17" s="202" t="s">
        <v>14</v>
      </c>
      <c r="P17" s="202" t="s">
        <v>14</v>
      </c>
      <c r="Q17" s="210" t="s">
        <v>18</v>
      </c>
      <c r="R17" s="203"/>
      <c r="S17" s="202" t="s">
        <v>14</v>
      </c>
      <c r="T17" s="202" t="s">
        <v>14</v>
      </c>
      <c r="U17" s="202" t="s">
        <v>14</v>
      </c>
      <c r="V17" s="202" t="s">
        <v>14</v>
      </c>
      <c r="W17" s="202" t="s">
        <v>14</v>
      </c>
      <c r="X17" s="210"/>
      <c r="Y17" s="203"/>
      <c r="Z17" s="202" t="s">
        <v>14</v>
      </c>
      <c r="AA17" s="202" t="s">
        <v>14</v>
      </c>
      <c r="AB17" s="202" t="s">
        <v>14</v>
      </c>
      <c r="AC17" s="202" t="s">
        <v>14</v>
      </c>
      <c r="AD17" s="202" t="s">
        <v>14</v>
      </c>
      <c r="AE17" s="210"/>
      <c r="AF17" s="210"/>
      <c r="AG17" s="202" t="s">
        <v>14</v>
      </c>
      <c r="AH17" s="202" t="s">
        <v>14</v>
      </c>
      <c r="AI17" s="204">
        <f>$AM$2-BM17</f>
        <v>0</v>
      </c>
      <c r="AJ17" s="205">
        <f>AI17+AK17</f>
        <v>0</v>
      </c>
      <c r="AK17" s="206">
        <f>(BN17-AM17)</f>
        <v>0</v>
      </c>
      <c r="AL17" s="37"/>
    </row>
    <row r="18" spans="1:38" ht="15.75">
      <c r="A18" s="212" t="s">
        <v>85</v>
      </c>
      <c r="B18" s="199" t="s">
        <v>275</v>
      </c>
      <c r="C18" s="200" t="s">
        <v>82</v>
      </c>
      <c r="D18" s="209" t="s">
        <v>274</v>
      </c>
      <c r="E18" s="202" t="s">
        <v>14</v>
      </c>
      <c r="F18" s="202" t="s">
        <v>14</v>
      </c>
      <c r="G18" s="202" t="s">
        <v>14</v>
      </c>
      <c r="H18" s="202" t="s">
        <v>14</v>
      </c>
      <c r="I18" s="202" t="s">
        <v>14</v>
      </c>
      <c r="J18" s="203"/>
      <c r="K18" s="210" t="s">
        <v>13</v>
      </c>
      <c r="L18" s="202" t="s">
        <v>14</v>
      </c>
      <c r="M18" s="202" t="s">
        <v>14</v>
      </c>
      <c r="N18" s="202" t="s">
        <v>14</v>
      </c>
      <c r="O18" s="202" t="s">
        <v>14</v>
      </c>
      <c r="P18" s="202" t="s">
        <v>14</v>
      </c>
      <c r="Q18" s="210"/>
      <c r="R18" s="210"/>
      <c r="S18" s="202" t="s">
        <v>14</v>
      </c>
      <c r="T18" s="202" t="s">
        <v>14</v>
      </c>
      <c r="U18" s="202" t="s">
        <v>14</v>
      </c>
      <c r="V18" s="202" t="s">
        <v>14</v>
      </c>
      <c r="W18" s="202" t="s">
        <v>14</v>
      </c>
      <c r="X18" s="210" t="s">
        <v>14</v>
      </c>
      <c r="Y18" s="210" t="s">
        <v>14</v>
      </c>
      <c r="Z18" s="202" t="s">
        <v>14</v>
      </c>
      <c r="AA18" s="214" t="s">
        <v>411</v>
      </c>
      <c r="AB18" s="214" t="s">
        <v>411</v>
      </c>
      <c r="AC18" s="202" t="s">
        <v>14</v>
      </c>
      <c r="AD18" s="202" t="s">
        <v>14</v>
      </c>
      <c r="AE18" s="210" t="s">
        <v>14</v>
      </c>
      <c r="AF18" s="210" t="s">
        <v>18</v>
      </c>
      <c r="AG18" s="214" t="s">
        <v>411</v>
      </c>
      <c r="AH18" s="202" t="s">
        <v>14</v>
      </c>
      <c r="AI18" s="204">
        <f>$AM$2-BM18</f>
        <v>0</v>
      </c>
      <c r="AJ18" s="205">
        <f>AI18+AK18</f>
        <v>0</v>
      </c>
      <c r="AK18" s="206">
        <f>(BN18-AM18)</f>
        <v>0</v>
      </c>
      <c r="AL18" s="37"/>
    </row>
    <row r="19" spans="1:38" ht="15.75">
      <c r="A19" s="338" t="s">
        <v>0</v>
      </c>
      <c r="B19" s="331" t="s">
        <v>1</v>
      </c>
      <c r="C19" s="196" t="s">
        <v>75</v>
      </c>
      <c r="D19" s="332" t="s">
        <v>3</v>
      </c>
      <c r="E19" s="197">
        <v>1</v>
      </c>
      <c r="F19" s="197">
        <v>2</v>
      </c>
      <c r="G19" s="197">
        <v>3</v>
      </c>
      <c r="H19" s="197">
        <v>4</v>
      </c>
      <c r="I19" s="197">
        <v>5</v>
      </c>
      <c r="J19" s="197">
        <v>6</v>
      </c>
      <c r="K19" s="197">
        <v>7</v>
      </c>
      <c r="L19" s="197">
        <v>8</v>
      </c>
      <c r="M19" s="197">
        <v>9</v>
      </c>
      <c r="N19" s="197">
        <v>10</v>
      </c>
      <c r="O19" s="197">
        <v>11</v>
      </c>
      <c r="P19" s="197">
        <v>12</v>
      </c>
      <c r="Q19" s="197">
        <v>13</v>
      </c>
      <c r="R19" s="197">
        <v>14</v>
      </c>
      <c r="S19" s="197">
        <v>15</v>
      </c>
      <c r="T19" s="197">
        <v>16</v>
      </c>
      <c r="U19" s="197">
        <v>17</v>
      </c>
      <c r="V19" s="197">
        <v>18</v>
      </c>
      <c r="W19" s="197">
        <v>19</v>
      </c>
      <c r="X19" s="197">
        <v>20</v>
      </c>
      <c r="Y19" s="197">
        <v>21</v>
      </c>
      <c r="Z19" s="197">
        <v>22</v>
      </c>
      <c r="AA19" s="197">
        <v>23</v>
      </c>
      <c r="AB19" s="197">
        <v>24</v>
      </c>
      <c r="AC19" s="197">
        <v>25</v>
      </c>
      <c r="AD19" s="197">
        <v>26</v>
      </c>
      <c r="AE19" s="197">
        <v>27</v>
      </c>
      <c r="AF19" s="197">
        <v>28</v>
      </c>
      <c r="AG19" s="197">
        <v>29</v>
      </c>
      <c r="AH19" s="197">
        <v>30</v>
      </c>
      <c r="AI19" s="333" t="s">
        <v>287</v>
      </c>
      <c r="AJ19" s="334" t="s">
        <v>334</v>
      </c>
      <c r="AK19" s="337" t="s">
        <v>335</v>
      </c>
      <c r="AL19" s="37"/>
    </row>
    <row r="20" spans="1:38" ht="15.75">
      <c r="A20" s="338"/>
      <c r="B20" s="331"/>
      <c r="C20" s="196" t="s">
        <v>82</v>
      </c>
      <c r="D20" s="332"/>
      <c r="E20" s="197" t="s">
        <v>6</v>
      </c>
      <c r="F20" s="197" t="s">
        <v>7</v>
      </c>
      <c r="G20" s="197" t="s">
        <v>8</v>
      </c>
      <c r="H20" s="197" t="s">
        <v>9</v>
      </c>
      <c r="I20" s="197" t="s">
        <v>10</v>
      </c>
      <c r="J20" s="197" t="s">
        <v>49</v>
      </c>
      <c r="K20" s="197" t="s">
        <v>5</v>
      </c>
      <c r="L20" s="197" t="s">
        <v>6</v>
      </c>
      <c r="M20" s="197" t="s">
        <v>7</v>
      </c>
      <c r="N20" s="197" t="s">
        <v>8</v>
      </c>
      <c r="O20" s="197" t="s">
        <v>9</v>
      </c>
      <c r="P20" s="197" t="s">
        <v>10</v>
      </c>
      <c r="Q20" s="197" t="s">
        <v>49</v>
      </c>
      <c r="R20" s="197" t="s">
        <v>5</v>
      </c>
      <c r="S20" s="197" t="s">
        <v>6</v>
      </c>
      <c r="T20" s="197" t="s">
        <v>7</v>
      </c>
      <c r="U20" s="197" t="s">
        <v>8</v>
      </c>
      <c r="V20" s="197" t="s">
        <v>9</v>
      </c>
      <c r="W20" s="197" t="s">
        <v>10</v>
      </c>
      <c r="X20" s="197" t="s">
        <v>49</v>
      </c>
      <c r="Y20" s="197" t="s">
        <v>5</v>
      </c>
      <c r="Z20" s="197" t="s">
        <v>6</v>
      </c>
      <c r="AA20" s="197" t="s">
        <v>7</v>
      </c>
      <c r="AB20" s="197" t="s">
        <v>8</v>
      </c>
      <c r="AC20" s="197" t="s">
        <v>9</v>
      </c>
      <c r="AD20" s="197" t="s">
        <v>10</v>
      </c>
      <c r="AE20" s="197" t="s">
        <v>49</v>
      </c>
      <c r="AF20" s="197" t="s">
        <v>5</v>
      </c>
      <c r="AG20" s="197" t="s">
        <v>6</v>
      </c>
      <c r="AH20" s="197" t="s">
        <v>7</v>
      </c>
      <c r="AI20" s="333"/>
      <c r="AJ20" s="334"/>
      <c r="AK20" s="337"/>
      <c r="AL20" s="37"/>
    </row>
    <row r="21" spans="1:38" ht="15.75">
      <c r="A21" s="212" t="s">
        <v>86</v>
      </c>
      <c r="B21" s="199" t="s">
        <v>276</v>
      </c>
      <c r="C21" s="200" t="s">
        <v>82</v>
      </c>
      <c r="D21" s="209" t="s">
        <v>64</v>
      </c>
      <c r="E21" s="202"/>
      <c r="F21" s="202" t="s">
        <v>34</v>
      </c>
      <c r="G21" s="202" t="s">
        <v>34</v>
      </c>
      <c r="H21" s="202"/>
      <c r="I21" s="202" t="s">
        <v>34</v>
      </c>
      <c r="J21" s="210" t="s">
        <v>14</v>
      </c>
      <c r="K21" s="210" t="s">
        <v>14</v>
      </c>
      <c r="L21" s="202" t="s">
        <v>34</v>
      </c>
      <c r="M21" s="214" t="s">
        <v>34</v>
      </c>
      <c r="N21" s="202"/>
      <c r="O21" s="202" t="s">
        <v>34</v>
      </c>
      <c r="P21" s="202"/>
      <c r="Q21" s="203"/>
      <c r="R21" s="203" t="s">
        <v>34</v>
      </c>
      <c r="S21" s="202"/>
      <c r="T21" s="214"/>
      <c r="U21" s="202" t="s">
        <v>34</v>
      </c>
      <c r="V21" s="214" t="s">
        <v>34</v>
      </c>
      <c r="W21" s="214"/>
      <c r="X21" s="203"/>
      <c r="Y21" s="203" t="s">
        <v>34</v>
      </c>
      <c r="Z21" s="202"/>
      <c r="AA21" s="202" t="s">
        <v>34</v>
      </c>
      <c r="AB21" s="202"/>
      <c r="AC21" s="214" t="s">
        <v>13</v>
      </c>
      <c r="AD21" s="202" t="s">
        <v>34</v>
      </c>
      <c r="AE21" s="203"/>
      <c r="AF21" s="203"/>
      <c r="AG21" s="202" t="s">
        <v>34</v>
      </c>
      <c r="AH21" s="202"/>
      <c r="AI21" s="204">
        <f aca="true" t="shared" si="2" ref="AI21:AI26">$AM$2-BM21</f>
        <v>0</v>
      </c>
      <c r="AJ21" s="205">
        <f aca="true" t="shared" si="3" ref="AJ21:AJ26">AI21+AK21</f>
        <v>0</v>
      </c>
      <c r="AK21" s="206">
        <f aca="true" t="shared" si="4" ref="AK21:AK26">(BN21-AM21)</f>
        <v>0</v>
      </c>
      <c r="AL21" s="37"/>
    </row>
    <row r="22" spans="1:38" ht="15.75">
      <c r="A22" s="212" t="s">
        <v>87</v>
      </c>
      <c r="B22" s="199" t="s">
        <v>277</v>
      </c>
      <c r="C22" s="200" t="s">
        <v>82</v>
      </c>
      <c r="D22" s="209" t="s">
        <v>64</v>
      </c>
      <c r="E22" s="214"/>
      <c r="F22" s="214" t="s">
        <v>13</v>
      </c>
      <c r="G22" s="202"/>
      <c r="H22" s="214"/>
      <c r="I22" s="202" t="s">
        <v>34</v>
      </c>
      <c r="J22" s="203" t="s">
        <v>34</v>
      </c>
      <c r="K22" s="203"/>
      <c r="L22" s="214" t="s">
        <v>412</v>
      </c>
      <c r="M22" s="202"/>
      <c r="N22" s="214"/>
      <c r="O22" s="214" t="s">
        <v>413</v>
      </c>
      <c r="P22" s="202"/>
      <c r="Q22" s="203"/>
      <c r="R22" s="203" t="s">
        <v>34</v>
      </c>
      <c r="S22" s="214" t="s">
        <v>34</v>
      </c>
      <c r="T22" s="202"/>
      <c r="U22" s="202" t="s">
        <v>34</v>
      </c>
      <c r="V22" s="202"/>
      <c r="W22" s="202"/>
      <c r="X22" s="210" t="s">
        <v>413</v>
      </c>
      <c r="Y22" s="203" t="s">
        <v>341</v>
      </c>
      <c r="Z22" s="214" t="s">
        <v>34</v>
      </c>
      <c r="AA22" s="202" t="s">
        <v>34</v>
      </c>
      <c r="AB22" s="214" t="s">
        <v>34</v>
      </c>
      <c r="AC22" s="202"/>
      <c r="AD22" s="202" t="s">
        <v>34</v>
      </c>
      <c r="AE22" s="210" t="s">
        <v>34</v>
      </c>
      <c r="AF22" s="203"/>
      <c r="AG22" s="202" t="s">
        <v>34</v>
      </c>
      <c r="AH22" s="202"/>
      <c r="AI22" s="204">
        <f t="shared" si="2"/>
        <v>0</v>
      </c>
      <c r="AJ22" s="205">
        <f t="shared" si="3"/>
        <v>66</v>
      </c>
      <c r="AK22" s="206">
        <v>66</v>
      </c>
      <c r="AL22" s="37"/>
    </row>
    <row r="23" spans="1:38" ht="15.75">
      <c r="A23" s="212" t="s">
        <v>88</v>
      </c>
      <c r="B23" s="199" t="s">
        <v>278</v>
      </c>
      <c r="C23" s="200" t="s">
        <v>82</v>
      </c>
      <c r="D23" s="209" t="s">
        <v>64</v>
      </c>
      <c r="E23" s="202"/>
      <c r="F23" s="202" t="s">
        <v>34</v>
      </c>
      <c r="G23" s="202"/>
      <c r="H23" s="202" t="s">
        <v>34</v>
      </c>
      <c r="I23" s="202"/>
      <c r="J23" s="203" t="s">
        <v>34</v>
      </c>
      <c r="K23" s="203"/>
      <c r="L23" s="202"/>
      <c r="M23" s="202" t="s">
        <v>34</v>
      </c>
      <c r="N23" s="202"/>
      <c r="O23" s="202"/>
      <c r="P23" s="202" t="s">
        <v>34</v>
      </c>
      <c r="Q23" s="203"/>
      <c r="R23" s="210" t="s">
        <v>18</v>
      </c>
      <c r="S23" s="202"/>
      <c r="T23" s="202" t="s">
        <v>34</v>
      </c>
      <c r="U23" s="202"/>
      <c r="V23" s="202" t="s">
        <v>34</v>
      </c>
      <c r="W23" s="214" t="s">
        <v>34</v>
      </c>
      <c r="X23" s="203" t="s">
        <v>34</v>
      </c>
      <c r="Y23" s="203"/>
      <c r="Z23" s="202"/>
      <c r="AA23" s="202"/>
      <c r="AB23" s="214"/>
      <c r="AC23" s="202" t="s">
        <v>34</v>
      </c>
      <c r="AD23" s="202"/>
      <c r="AE23" s="203" t="s">
        <v>18</v>
      </c>
      <c r="AF23" s="215"/>
      <c r="AG23" s="202"/>
      <c r="AH23" s="202" t="s">
        <v>34</v>
      </c>
      <c r="AI23" s="204">
        <f t="shared" si="2"/>
        <v>0</v>
      </c>
      <c r="AJ23" s="205">
        <f t="shared" si="3"/>
        <v>0</v>
      </c>
      <c r="AK23" s="206">
        <f t="shared" si="4"/>
        <v>0</v>
      </c>
      <c r="AL23" s="37"/>
    </row>
    <row r="24" spans="1:38" ht="15.75">
      <c r="A24" s="212" t="s">
        <v>89</v>
      </c>
      <c r="B24" s="199" t="s">
        <v>279</v>
      </c>
      <c r="C24" s="200" t="s">
        <v>82</v>
      </c>
      <c r="D24" s="209" t="s">
        <v>64</v>
      </c>
      <c r="E24" s="339" t="s">
        <v>345</v>
      </c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204">
        <f t="shared" si="2"/>
        <v>0</v>
      </c>
      <c r="AJ24" s="205">
        <f t="shared" si="3"/>
        <v>0</v>
      </c>
      <c r="AK24" s="206">
        <f t="shared" si="4"/>
        <v>0</v>
      </c>
      <c r="AL24" s="37"/>
    </row>
    <row r="25" spans="1:38" ht="15.75">
      <c r="A25" s="212" t="s">
        <v>90</v>
      </c>
      <c r="B25" s="199" t="s">
        <v>280</v>
      </c>
      <c r="C25" s="200" t="s">
        <v>82</v>
      </c>
      <c r="D25" s="209" t="s">
        <v>64</v>
      </c>
      <c r="E25" s="202" t="s">
        <v>34</v>
      </c>
      <c r="F25" s="202"/>
      <c r="G25" s="202"/>
      <c r="H25" s="214" t="s">
        <v>13</v>
      </c>
      <c r="I25" s="202"/>
      <c r="J25" s="203"/>
      <c r="K25" s="203" t="s">
        <v>34</v>
      </c>
      <c r="L25" s="202"/>
      <c r="M25" s="214"/>
      <c r="N25" s="202" t="s">
        <v>34</v>
      </c>
      <c r="O25" s="202"/>
      <c r="P25" s="214" t="s">
        <v>412</v>
      </c>
      <c r="Q25" s="203" t="s">
        <v>34</v>
      </c>
      <c r="R25" s="203"/>
      <c r="S25" s="214" t="s">
        <v>13</v>
      </c>
      <c r="T25" s="214" t="s">
        <v>412</v>
      </c>
      <c r="U25" s="202"/>
      <c r="V25" s="214"/>
      <c r="W25" s="203" t="s">
        <v>34</v>
      </c>
      <c r="X25" s="215"/>
      <c r="Y25" s="215"/>
      <c r="Z25" s="214" t="s">
        <v>412</v>
      </c>
      <c r="AA25" s="214"/>
      <c r="AB25" s="202"/>
      <c r="AC25" s="202" t="s">
        <v>34</v>
      </c>
      <c r="AD25" s="202"/>
      <c r="AE25" s="210"/>
      <c r="AF25" s="210" t="s">
        <v>412</v>
      </c>
      <c r="AG25" s="202"/>
      <c r="AH25" s="214" t="s">
        <v>13</v>
      </c>
      <c r="AI25" s="204">
        <f t="shared" si="2"/>
        <v>0</v>
      </c>
      <c r="AJ25" s="205">
        <f t="shared" si="3"/>
        <v>0</v>
      </c>
      <c r="AK25" s="206">
        <f t="shared" si="4"/>
        <v>0</v>
      </c>
      <c r="AL25" s="37"/>
    </row>
    <row r="26" spans="1:38" ht="15.75">
      <c r="A26" s="212" t="s">
        <v>91</v>
      </c>
      <c r="B26" s="199" t="s">
        <v>281</v>
      </c>
      <c r="C26" s="200" t="s">
        <v>82</v>
      </c>
      <c r="D26" s="209" t="s">
        <v>64</v>
      </c>
      <c r="E26" s="202" t="s">
        <v>34</v>
      </c>
      <c r="F26" s="202"/>
      <c r="G26" s="214" t="s">
        <v>413</v>
      </c>
      <c r="H26" s="202" t="s">
        <v>34</v>
      </c>
      <c r="I26" s="202"/>
      <c r="J26" s="203"/>
      <c r="K26" s="203" t="s">
        <v>34</v>
      </c>
      <c r="L26" s="202"/>
      <c r="M26" s="214" t="s">
        <v>13</v>
      </c>
      <c r="N26" s="214" t="s">
        <v>412</v>
      </c>
      <c r="O26" s="202"/>
      <c r="P26" s="214"/>
      <c r="Q26" s="210" t="s">
        <v>412</v>
      </c>
      <c r="R26" s="203"/>
      <c r="S26" s="202" t="s">
        <v>34</v>
      </c>
      <c r="T26" s="202"/>
      <c r="U26" s="214" t="s">
        <v>13</v>
      </c>
      <c r="V26" s="214" t="s">
        <v>13</v>
      </c>
      <c r="W26" s="214" t="s">
        <v>13</v>
      </c>
      <c r="X26" s="215"/>
      <c r="Y26" s="215"/>
      <c r="Z26" s="202"/>
      <c r="AA26" s="202"/>
      <c r="AB26" s="202" t="s">
        <v>34</v>
      </c>
      <c r="AC26" s="202"/>
      <c r="AD26" s="214" t="s">
        <v>13</v>
      </c>
      <c r="AE26" s="203" t="s">
        <v>34</v>
      </c>
      <c r="AF26" s="203" t="s">
        <v>34</v>
      </c>
      <c r="AG26" s="202"/>
      <c r="AH26" s="214" t="s">
        <v>34</v>
      </c>
      <c r="AI26" s="204">
        <f t="shared" si="2"/>
        <v>0</v>
      </c>
      <c r="AJ26" s="205">
        <f t="shared" si="3"/>
        <v>0</v>
      </c>
      <c r="AK26" s="206">
        <f t="shared" si="4"/>
        <v>0</v>
      </c>
      <c r="AL26" s="37"/>
    </row>
    <row r="27" spans="1:66" s="79" customFormat="1" ht="15.75">
      <c r="A27" s="338" t="s">
        <v>0</v>
      </c>
      <c r="B27" s="331" t="s">
        <v>1</v>
      </c>
      <c r="C27" s="196" t="s">
        <v>75</v>
      </c>
      <c r="D27" s="332" t="s">
        <v>3</v>
      </c>
      <c r="E27" s="197">
        <v>1</v>
      </c>
      <c r="F27" s="197">
        <v>2</v>
      </c>
      <c r="G27" s="197">
        <v>3</v>
      </c>
      <c r="H27" s="197">
        <v>4</v>
      </c>
      <c r="I27" s="197">
        <v>5</v>
      </c>
      <c r="J27" s="197">
        <v>6</v>
      </c>
      <c r="K27" s="197">
        <v>7</v>
      </c>
      <c r="L27" s="197">
        <v>8</v>
      </c>
      <c r="M27" s="197">
        <v>9</v>
      </c>
      <c r="N27" s="197">
        <v>10</v>
      </c>
      <c r="O27" s="197">
        <v>11</v>
      </c>
      <c r="P27" s="197">
        <v>12</v>
      </c>
      <c r="Q27" s="197">
        <v>13</v>
      </c>
      <c r="R27" s="197">
        <v>14</v>
      </c>
      <c r="S27" s="197">
        <v>15</v>
      </c>
      <c r="T27" s="197">
        <v>16</v>
      </c>
      <c r="U27" s="197">
        <v>17</v>
      </c>
      <c r="V27" s="197">
        <v>18</v>
      </c>
      <c r="W27" s="197">
        <v>19</v>
      </c>
      <c r="X27" s="197">
        <v>20</v>
      </c>
      <c r="Y27" s="197">
        <v>21</v>
      </c>
      <c r="Z27" s="197">
        <v>22</v>
      </c>
      <c r="AA27" s="197">
        <v>23</v>
      </c>
      <c r="AB27" s="197">
        <v>24</v>
      </c>
      <c r="AC27" s="197">
        <v>25</v>
      </c>
      <c r="AD27" s="197">
        <v>26</v>
      </c>
      <c r="AE27" s="197">
        <v>27</v>
      </c>
      <c r="AF27" s="197">
        <v>28</v>
      </c>
      <c r="AG27" s="197">
        <v>29</v>
      </c>
      <c r="AH27" s="197">
        <v>30</v>
      </c>
      <c r="AI27" s="333" t="s">
        <v>287</v>
      </c>
      <c r="AJ27" s="334" t="s">
        <v>334</v>
      </c>
      <c r="AK27" s="337" t="s">
        <v>335</v>
      </c>
      <c r="AL27" s="78"/>
      <c r="AM27" s="81"/>
      <c r="AN27" s="81"/>
      <c r="AO27" s="80"/>
      <c r="AP27" s="82"/>
      <c r="AQ27" s="82"/>
      <c r="AR27" s="82"/>
      <c r="AS27" s="82"/>
      <c r="AT27" s="82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4"/>
    </row>
    <row r="28" spans="1:38" s="79" customFormat="1" ht="15.75">
      <c r="A28" s="338"/>
      <c r="B28" s="331"/>
      <c r="C28" s="196" t="s">
        <v>82</v>
      </c>
      <c r="D28" s="332"/>
      <c r="E28" s="197" t="s">
        <v>6</v>
      </c>
      <c r="F28" s="197" t="s">
        <v>7</v>
      </c>
      <c r="G28" s="197" t="s">
        <v>8</v>
      </c>
      <c r="H28" s="197" t="s">
        <v>9</v>
      </c>
      <c r="I28" s="197" t="s">
        <v>10</v>
      </c>
      <c r="J28" s="197" t="s">
        <v>49</v>
      </c>
      <c r="K28" s="197" t="s">
        <v>5</v>
      </c>
      <c r="L28" s="197" t="s">
        <v>6</v>
      </c>
      <c r="M28" s="197" t="s">
        <v>7</v>
      </c>
      <c r="N28" s="197" t="s">
        <v>8</v>
      </c>
      <c r="O28" s="197" t="s">
        <v>9</v>
      </c>
      <c r="P28" s="197" t="s">
        <v>10</v>
      </c>
      <c r="Q28" s="197" t="s">
        <v>49</v>
      </c>
      <c r="R28" s="197" t="s">
        <v>5</v>
      </c>
      <c r="S28" s="197" t="s">
        <v>6</v>
      </c>
      <c r="T28" s="197" t="s">
        <v>7</v>
      </c>
      <c r="U28" s="197" t="s">
        <v>8</v>
      </c>
      <c r="V28" s="197" t="s">
        <v>9</v>
      </c>
      <c r="W28" s="197" t="s">
        <v>10</v>
      </c>
      <c r="X28" s="197" t="s">
        <v>49</v>
      </c>
      <c r="Y28" s="197" t="s">
        <v>5</v>
      </c>
      <c r="Z28" s="197" t="s">
        <v>6</v>
      </c>
      <c r="AA28" s="197" t="s">
        <v>7</v>
      </c>
      <c r="AB28" s="197" t="s">
        <v>8</v>
      </c>
      <c r="AC28" s="197" t="s">
        <v>9</v>
      </c>
      <c r="AD28" s="197" t="s">
        <v>10</v>
      </c>
      <c r="AE28" s="197" t="s">
        <v>49</v>
      </c>
      <c r="AF28" s="197" t="s">
        <v>5</v>
      </c>
      <c r="AG28" s="197" t="s">
        <v>6</v>
      </c>
      <c r="AH28" s="197" t="s">
        <v>7</v>
      </c>
      <c r="AI28" s="333"/>
      <c r="AJ28" s="334"/>
      <c r="AK28" s="337"/>
      <c r="AL28" s="78"/>
    </row>
    <row r="29" spans="1:38" s="79" customFormat="1" ht="15.75">
      <c r="A29" s="198"/>
      <c r="B29" s="216"/>
      <c r="C29" s="199"/>
      <c r="D29" s="217"/>
      <c r="E29" s="202"/>
      <c r="F29" s="202"/>
      <c r="G29" s="202"/>
      <c r="H29" s="202"/>
      <c r="I29" s="202"/>
      <c r="J29" s="203"/>
      <c r="K29" s="203"/>
      <c r="L29" s="202"/>
      <c r="M29" s="202"/>
      <c r="N29" s="202"/>
      <c r="O29" s="202"/>
      <c r="P29" s="202"/>
      <c r="Q29" s="203"/>
      <c r="R29" s="203"/>
      <c r="S29" s="202"/>
      <c r="T29" s="202"/>
      <c r="U29" s="202"/>
      <c r="V29" s="202"/>
      <c r="W29" s="202"/>
      <c r="X29" s="203"/>
      <c r="Y29" s="203"/>
      <c r="Z29" s="202"/>
      <c r="AA29" s="202"/>
      <c r="AB29" s="202"/>
      <c r="AC29" s="202"/>
      <c r="AD29" s="202"/>
      <c r="AE29" s="203"/>
      <c r="AF29" s="203"/>
      <c r="AG29" s="202"/>
      <c r="AH29" s="202"/>
      <c r="AI29" s="218"/>
      <c r="AJ29" s="218"/>
      <c r="AK29" s="219"/>
      <c r="AL29" s="78"/>
    </row>
    <row r="30" spans="1:37" ht="15.75">
      <c r="A30" s="220"/>
      <c r="B30" s="221"/>
      <c r="C30" s="222"/>
      <c r="D30" s="222"/>
      <c r="E30" s="222"/>
      <c r="F30" s="222"/>
      <c r="G30" s="222"/>
      <c r="H30" s="222"/>
      <c r="I30" s="222"/>
      <c r="J30" s="220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07"/>
    </row>
    <row r="31" spans="1:37" ht="15.75">
      <c r="A31" s="225" t="s">
        <v>346</v>
      </c>
      <c r="B31" s="226"/>
      <c r="C31" s="227"/>
      <c r="D31" s="228"/>
      <c r="E31" s="229"/>
      <c r="F31" s="229"/>
      <c r="G31" s="230"/>
      <c r="H31" s="230"/>
      <c r="I31" s="230"/>
      <c r="J31" s="335"/>
      <c r="K31" s="335"/>
      <c r="L31" s="335"/>
      <c r="M31" s="335"/>
      <c r="N31" s="335"/>
      <c r="O31" s="230"/>
      <c r="P31" s="230"/>
      <c r="Q31" s="230"/>
      <c r="R31" s="228"/>
      <c r="S31" s="228"/>
      <c r="T31" s="228"/>
      <c r="U31" s="230"/>
      <c r="V31" s="230"/>
      <c r="W31" s="230"/>
      <c r="X31" s="230"/>
      <c r="Y31" s="230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</row>
    <row r="32" spans="1:37" ht="15.75">
      <c r="A32" s="231" t="s">
        <v>13</v>
      </c>
      <c r="B32" s="232" t="s">
        <v>347</v>
      </c>
      <c r="C32" s="233"/>
      <c r="D32" s="233" t="s">
        <v>340</v>
      </c>
      <c r="E32" s="233"/>
      <c r="F32" s="233" t="s">
        <v>348</v>
      </c>
      <c r="G32" s="233"/>
      <c r="H32" s="234"/>
      <c r="I32" s="235"/>
      <c r="J32" s="236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8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</row>
    <row r="33" spans="1:37" ht="15.75">
      <c r="A33" s="239" t="s">
        <v>14</v>
      </c>
      <c r="B33" s="240" t="s">
        <v>349</v>
      </c>
      <c r="C33" s="241"/>
      <c r="D33" s="241" t="s">
        <v>34</v>
      </c>
      <c r="E33" s="241"/>
      <c r="F33" s="241" t="s">
        <v>351</v>
      </c>
      <c r="G33" s="241"/>
      <c r="H33" s="242"/>
      <c r="I33" s="241"/>
      <c r="J33" s="243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5"/>
      <c r="Z33" s="207"/>
      <c r="AA33" s="207"/>
      <c r="AB33" s="329" t="s">
        <v>354</v>
      </c>
      <c r="AC33" s="329"/>
      <c r="AD33" s="329"/>
      <c r="AE33" s="329"/>
      <c r="AF33" s="329"/>
      <c r="AG33" s="329"/>
      <c r="AH33" s="329"/>
      <c r="AI33" s="329"/>
      <c r="AJ33" s="329"/>
      <c r="AK33" s="329"/>
    </row>
    <row r="34" spans="1:37" ht="15.75">
      <c r="A34" s="239" t="s">
        <v>303</v>
      </c>
      <c r="B34" s="240" t="s">
        <v>350</v>
      </c>
      <c r="C34" s="241"/>
      <c r="D34" s="246" t="s">
        <v>338</v>
      </c>
      <c r="E34" s="246"/>
      <c r="F34" s="246" t="s">
        <v>351</v>
      </c>
      <c r="G34" s="246"/>
      <c r="H34" s="242"/>
      <c r="I34" s="241"/>
      <c r="J34" s="243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5"/>
      <c r="Z34" s="207"/>
      <c r="AA34" s="207"/>
      <c r="AB34" s="330" t="s">
        <v>355</v>
      </c>
      <c r="AC34" s="330"/>
      <c r="AD34" s="330"/>
      <c r="AE34" s="330"/>
      <c r="AF34" s="330"/>
      <c r="AG34" s="330"/>
      <c r="AH34" s="330"/>
      <c r="AI34" s="330"/>
      <c r="AJ34" s="330"/>
      <c r="AK34" s="330"/>
    </row>
    <row r="35" spans="1:37" ht="15.75">
      <c r="A35" s="247" t="s">
        <v>18</v>
      </c>
      <c r="B35" s="246" t="s">
        <v>352</v>
      </c>
      <c r="C35" s="246"/>
      <c r="D35" s="246" t="s">
        <v>339</v>
      </c>
      <c r="E35" s="246"/>
      <c r="F35" s="246" t="s">
        <v>353</v>
      </c>
      <c r="G35" s="246"/>
      <c r="H35" s="248"/>
      <c r="I35" s="220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207"/>
      <c r="AA35" s="207"/>
      <c r="AB35" s="329" t="s">
        <v>356</v>
      </c>
      <c r="AC35" s="329"/>
      <c r="AD35" s="329"/>
      <c r="AE35" s="329"/>
      <c r="AF35" s="329"/>
      <c r="AG35" s="329"/>
      <c r="AH35" s="329"/>
      <c r="AI35" s="329"/>
      <c r="AJ35" s="329"/>
      <c r="AK35" s="329"/>
    </row>
    <row r="36" spans="1:37" ht="15.75">
      <c r="A36" s="249" t="s">
        <v>337</v>
      </c>
      <c r="B36" s="250" t="s">
        <v>352</v>
      </c>
      <c r="C36" s="250"/>
      <c r="D36" s="250"/>
      <c r="E36" s="250"/>
      <c r="F36" s="250"/>
      <c r="G36" s="250"/>
      <c r="H36" s="251"/>
      <c r="I36" s="220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207"/>
      <c r="AA36" s="207"/>
      <c r="AB36" s="329" t="s">
        <v>357</v>
      </c>
      <c r="AC36" s="329"/>
      <c r="AD36" s="329"/>
      <c r="AE36" s="329"/>
      <c r="AF36" s="329"/>
      <c r="AG36" s="329"/>
      <c r="AH36" s="329"/>
      <c r="AI36" s="329"/>
      <c r="AJ36" s="329"/>
      <c r="AK36" s="329"/>
    </row>
  </sheetData>
  <sheetProtection/>
  <mergeCells count="45">
    <mergeCell ref="D4:D5"/>
    <mergeCell ref="A1:AI3"/>
    <mergeCell ref="AI4:AI5"/>
    <mergeCell ref="AK4:AK5"/>
    <mergeCell ref="A7:A8"/>
    <mergeCell ref="B7:B8"/>
    <mergeCell ref="D7:D8"/>
    <mergeCell ref="AI7:AI8"/>
    <mergeCell ref="AJ4:AJ5"/>
    <mergeCell ref="B4:B5"/>
    <mergeCell ref="AJ7:AJ8"/>
    <mergeCell ref="AK7:AK8"/>
    <mergeCell ref="A12:A13"/>
    <mergeCell ref="B12:B13"/>
    <mergeCell ref="D12:D13"/>
    <mergeCell ref="AI12:AI13"/>
    <mergeCell ref="AJ12:AJ13"/>
    <mergeCell ref="AK12:AK13"/>
    <mergeCell ref="A4:A5"/>
    <mergeCell ref="A15:A16"/>
    <mergeCell ref="B15:B16"/>
    <mergeCell ref="D15:D16"/>
    <mergeCell ref="AI15:AI16"/>
    <mergeCell ref="AJ15:AJ16"/>
    <mergeCell ref="AK15:AK16"/>
    <mergeCell ref="J35:Y35"/>
    <mergeCell ref="AK27:AK28"/>
    <mergeCell ref="A27:A28"/>
    <mergeCell ref="E24:AH24"/>
    <mergeCell ref="A19:A20"/>
    <mergeCell ref="B19:B20"/>
    <mergeCell ref="D19:D20"/>
    <mergeCell ref="AI19:AI20"/>
    <mergeCell ref="AJ19:AJ20"/>
    <mergeCell ref="AK19:AK20"/>
    <mergeCell ref="J36:Y36"/>
    <mergeCell ref="AB33:AK33"/>
    <mergeCell ref="AB34:AK34"/>
    <mergeCell ref="AB35:AK35"/>
    <mergeCell ref="AB36:AK36"/>
    <mergeCell ref="B27:B28"/>
    <mergeCell ref="D27:D28"/>
    <mergeCell ref="AI27:AI28"/>
    <mergeCell ref="AJ27:AJ28"/>
    <mergeCell ref="J31:N31"/>
  </mergeCells>
  <printOptions horizontalCentered="1" verticalCentered="1"/>
  <pageMargins left="0.31496062992125984" right="0.31496062992125984" top="0.3937007874015748" bottom="0.3937007874015748" header="0.11811023622047245" footer="0.11811023622047245"/>
  <pageSetup fitToHeight="0" fitToWidth="1" orientation="landscape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zoomScale="60" zoomScaleNormal="60" zoomScalePageLayoutView="0" workbookViewId="0" topLeftCell="T1">
      <selection activeCell="AL31" sqref="A1:AL31"/>
    </sheetView>
  </sheetViews>
  <sheetFormatPr defaultColWidth="9.140625" defaultRowHeight="15"/>
  <cols>
    <col min="1" max="1" width="16.57421875" style="0" customWidth="1"/>
    <col min="2" max="2" width="22.7109375" style="0" customWidth="1"/>
  </cols>
  <sheetData>
    <row r="1" spans="1:38" ht="25.5" customHeight="1" thickBot="1">
      <c r="A1" s="360" t="s">
        <v>358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85"/>
      <c r="AK1" s="85"/>
      <c r="AL1" s="86"/>
    </row>
    <row r="2" spans="1:38" ht="25.5" customHeight="1" thickBo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87"/>
      <c r="AK2" s="87"/>
      <c r="AL2" s="88"/>
    </row>
    <row r="3" spans="1:38" ht="25.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89"/>
      <c r="AK3" s="89"/>
      <c r="AL3" s="90"/>
    </row>
    <row r="4" spans="1:38" ht="25.5" customHeight="1">
      <c r="A4" s="352" t="s">
        <v>0</v>
      </c>
      <c r="B4" s="252" t="s">
        <v>1</v>
      </c>
      <c r="C4" s="353" t="s">
        <v>2</v>
      </c>
      <c r="D4" s="354" t="s">
        <v>3</v>
      </c>
      <c r="E4" s="253">
        <v>1</v>
      </c>
      <c r="F4" s="253">
        <v>2</v>
      </c>
      <c r="G4" s="253">
        <v>3</v>
      </c>
      <c r="H4" s="253">
        <v>4</v>
      </c>
      <c r="I4" s="253">
        <v>5</v>
      </c>
      <c r="J4" s="253">
        <v>6</v>
      </c>
      <c r="K4" s="253">
        <v>7</v>
      </c>
      <c r="L4" s="253">
        <v>8</v>
      </c>
      <c r="M4" s="253">
        <v>9</v>
      </c>
      <c r="N4" s="253">
        <v>10</v>
      </c>
      <c r="O4" s="253">
        <v>11</v>
      </c>
      <c r="P4" s="253">
        <v>12</v>
      </c>
      <c r="Q4" s="253">
        <v>13</v>
      </c>
      <c r="R4" s="253">
        <v>14</v>
      </c>
      <c r="S4" s="253">
        <v>15</v>
      </c>
      <c r="T4" s="253">
        <v>16</v>
      </c>
      <c r="U4" s="253">
        <v>17</v>
      </c>
      <c r="V4" s="253">
        <v>18</v>
      </c>
      <c r="W4" s="253">
        <v>19</v>
      </c>
      <c r="X4" s="253">
        <v>20</v>
      </c>
      <c r="Y4" s="253">
        <v>21</v>
      </c>
      <c r="Z4" s="253">
        <v>22</v>
      </c>
      <c r="AA4" s="253">
        <v>23</v>
      </c>
      <c r="AB4" s="253">
        <v>24</v>
      </c>
      <c r="AC4" s="253">
        <v>25</v>
      </c>
      <c r="AD4" s="253">
        <v>26</v>
      </c>
      <c r="AE4" s="253">
        <v>27</v>
      </c>
      <c r="AF4" s="253">
        <v>28</v>
      </c>
      <c r="AG4" s="253">
        <v>29</v>
      </c>
      <c r="AH4" s="253">
        <v>30</v>
      </c>
      <c r="AI4" s="254"/>
      <c r="AJ4" s="355"/>
      <c r="AK4" s="356" t="s">
        <v>334</v>
      </c>
      <c r="AL4" s="351" t="s">
        <v>335</v>
      </c>
    </row>
    <row r="5" spans="1:38" ht="25.5" customHeight="1">
      <c r="A5" s="352"/>
      <c r="B5" s="252" t="s">
        <v>4</v>
      </c>
      <c r="C5" s="353"/>
      <c r="D5" s="354"/>
      <c r="E5" s="253" t="s">
        <v>6</v>
      </c>
      <c r="F5" s="253" t="s">
        <v>7</v>
      </c>
      <c r="G5" s="253" t="s">
        <v>8</v>
      </c>
      <c r="H5" s="253" t="s">
        <v>9</v>
      </c>
      <c r="I5" s="253" t="s">
        <v>10</v>
      </c>
      <c r="J5" s="253" t="s">
        <v>11</v>
      </c>
      <c r="K5" s="253" t="s">
        <v>5</v>
      </c>
      <c r="L5" s="253" t="s">
        <v>6</v>
      </c>
      <c r="M5" s="253" t="s">
        <v>7</v>
      </c>
      <c r="N5" s="253" t="s">
        <v>8</v>
      </c>
      <c r="O5" s="253" t="s">
        <v>9</v>
      </c>
      <c r="P5" s="253" t="s">
        <v>10</v>
      </c>
      <c r="Q5" s="253" t="s">
        <v>11</v>
      </c>
      <c r="R5" s="253" t="s">
        <v>5</v>
      </c>
      <c r="S5" s="253" t="s">
        <v>6</v>
      </c>
      <c r="T5" s="253" t="s">
        <v>7</v>
      </c>
      <c r="U5" s="253" t="s">
        <v>8</v>
      </c>
      <c r="V5" s="253" t="s">
        <v>9</v>
      </c>
      <c r="W5" s="253" t="s">
        <v>10</v>
      </c>
      <c r="X5" s="253" t="s">
        <v>11</v>
      </c>
      <c r="Y5" s="253" t="s">
        <v>5</v>
      </c>
      <c r="Z5" s="253" t="s">
        <v>6</v>
      </c>
      <c r="AA5" s="253" t="s">
        <v>7</v>
      </c>
      <c r="AB5" s="253" t="s">
        <v>8</v>
      </c>
      <c r="AC5" s="253" t="s">
        <v>9</v>
      </c>
      <c r="AD5" s="253" t="s">
        <v>10</v>
      </c>
      <c r="AE5" s="253" t="s">
        <v>11</v>
      </c>
      <c r="AF5" s="253" t="s">
        <v>5</v>
      </c>
      <c r="AG5" s="253" t="s">
        <v>6</v>
      </c>
      <c r="AH5" s="253" t="s">
        <v>7</v>
      </c>
      <c r="AI5" s="254"/>
      <c r="AJ5" s="355"/>
      <c r="AK5" s="356"/>
      <c r="AL5" s="351"/>
    </row>
    <row r="6" spans="1:38" ht="25.5" customHeight="1">
      <c r="A6" s="255" t="s">
        <v>21</v>
      </c>
      <c r="B6" s="256" t="s">
        <v>22</v>
      </c>
      <c r="C6" s="257" t="s">
        <v>23</v>
      </c>
      <c r="D6" s="256" t="s">
        <v>260</v>
      </c>
      <c r="E6" s="258" t="s">
        <v>12</v>
      </c>
      <c r="F6" s="258" t="s">
        <v>12</v>
      </c>
      <c r="G6" s="258" t="s">
        <v>12</v>
      </c>
      <c r="H6" s="258" t="s">
        <v>12</v>
      </c>
      <c r="I6" s="258" t="s">
        <v>12</v>
      </c>
      <c r="J6" s="259"/>
      <c r="K6" s="259"/>
      <c r="L6" s="258" t="s">
        <v>12</v>
      </c>
      <c r="M6" s="258" t="s">
        <v>12</v>
      </c>
      <c r="N6" s="258" t="s">
        <v>12</v>
      </c>
      <c r="O6" s="258" t="s">
        <v>12</v>
      </c>
      <c r="P6" s="258" t="s">
        <v>12</v>
      </c>
      <c r="Q6" s="259" t="s">
        <v>19</v>
      </c>
      <c r="R6" s="259"/>
      <c r="S6" s="258" t="s">
        <v>12</v>
      </c>
      <c r="T6" s="258" t="s">
        <v>12</v>
      </c>
      <c r="U6" s="258" t="s">
        <v>12</v>
      </c>
      <c r="V6" s="258" t="s">
        <v>12</v>
      </c>
      <c r="W6" s="258" t="s">
        <v>12</v>
      </c>
      <c r="X6" s="259" t="s">
        <v>19</v>
      </c>
      <c r="Y6" s="259"/>
      <c r="Z6" s="258" t="s">
        <v>12</v>
      </c>
      <c r="AA6" s="258" t="s">
        <v>12</v>
      </c>
      <c r="AB6" s="258" t="s">
        <v>304</v>
      </c>
      <c r="AC6" s="258" t="s">
        <v>12</v>
      </c>
      <c r="AD6" s="258" t="s">
        <v>12</v>
      </c>
      <c r="AE6" s="259" t="s">
        <v>19</v>
      </c>
      <c r="AF6" s="259"/>
      <c r="AG6" s="258" t="s">
        <v>12</v>
      </c>
      <c r="AH6" s="258" t="s">
        <v>12</v>
      </c>
      <c r="AI6" s="258"/>
      <c r="AJ6" s="260">
        <v>105.6</v>
      </c>
      <c r="AK6" s="261">
        <f>AJ6+AL6</f>
        <v>105.6</v>
      </c>
      <c r="AL6" s="262">
        <f>BK6</f>
        <v>0</v>
      </c>
    </row>
    <row r="7" spans="1:38" ht="25.5" customHeight="1">
      <c r="A7" s="263" t="s">
        <v>24</v>
      </c>
      <c r="B7" s="264" t="s">
        <v>25</v>
      </c>
      <c r="C7" s="265" t="s">
        <v>26</v>
      </c>
      <c r="D7" s="256" t="s">
        <v>263</v>
      </c>
      <c r="E7" s="258" t="s">
        <v>16</v>
      </c>
      <c r="F7" s="258" t="s">
        <v>16</v>
      </c>
      <c r="G7" s="258" t="s">
        <v>16</v>
      </c>
      <c r="H7" s="258" t="s">
        <v>16</v>
      </c>
      <c r="I7" s="258" t="s">
        <v>16</v>
      </c>
      <c r="J7" s="259"/>
      <c r="K7" s="259" t="s">
        <v>284</v>
      </c>
      <c r="L7" s="258" t="s">
        <v>16</v>
      </c>
      <c r="M7" s="258" t="s">
        <v>16</v>
      </c>
      <c r="N7" s="258" t="s">
        <v>16</v>
      </c>
      <c r="O7" s="258" t="s">
        <v>16</v>
      </c>
      <c r="P7" s="258" t="s">
        <v>16</v>
      </c>
      <c r="Q7" s="259"/>
      <c r="R7" s="259" t="s">
        <v>18</v>
      </c>
      <c r="S7" s="258" t="s">
        <v>16</v>
      </c>
      <c r="T7" s="258" t="s">
        <v>16</v>
      </c>
      <c r="U7" s="258" t="s">
        <v>16</v>
      </c>
      <c r="V7" s="258" t="s">
        <v>16</v>
      </c>
      <c r="W7" s="258" t="s">
        <v>16</v>
      </c>
      <c r="X7" s="259" t="s">
        <v>284</v>
      </c>
      <c r="Y7" s="259" t="s">
        <v>18</v>
      </c>
      <c r="Z7" s="357" t="s">
        <v>359</v>
      </c>
      <c r="AA7" s="358"/>
      <c r="AB7" s="358"/>
      <c r="AC7" s="358"/>
      <c r="AD7" s="358"/>
      <c r="AE7" s="358"/>
      <c r="AF7" s="358"/>
      <c r="AG7" s="358"/>
      <c r="AH7" s="359"/>
      <c r="AI7" s="258"/>
      <c r="AJ7" s="260">
        <f>BJ7</f>
        <v>0</v>
      </c>
      <c r="AK7" s="261">
        <f>AJ7+AL7</f>
        <v>0</v>
      </c>
      <c r="AL7" s="262">
        <f>BK7</f>
        <v>0</v>
      </c>
    </row>
    <row r="8" spans="1:38" ht="25.5" customHeight="1">
      <c r="A8" s="263" t="s">
        <v>42</v>
      </c>
      <c r="B8" s="264" t="s">
        <v>43</v>
      </c>
      <c r="C8" s="265" t="s">
        <v>44</v>
      </c>
      <c r="D8" s="256" t="s">
        <v>261</v>
      </c>
      <c r="E8" s="258" t="s">
        <v>17</v>
      </c>
      <c r="F8" s="258" t="s">
        <v>17</v>
      </c>
      <c r="G8" s="258" t="s">
        <v>17</v>
      </c>
      <c r="H8" s="258" t="s">
        <v>17</v>
      </c>
      <c r="I8" s="258" t="s">
        <v>17</v>
      </c>
      <c r="J8" s="259" t="s">
        <v>18</v>
      </c>
      <c r="K8" s="259" t="s">
        <v>19</v>
      </c>
      <c r="L8" s="258" t="s">
        <v>17</v>
      </c>
      <c r="M8" s="258" t="s">
        <v>17</v>
      </c>
      <c r="N8" s="258" t="s">
        <v>17</v>
      </c>
      <c r="O8" s="258" t="s">
        <v>17</v>
      </c>
      <c r="P8" s="258" t="s">
        <v>17</v>
      </c>
      <c r="Q8" s="259" t="s">
        <v>284</v>
      </c>
      <c r="R8" s="259"/>
      <c r="S8" s="258" t="s">
        <v>17</v>
      </c>
      <c r="T8" s="258" t="s">
        <v>17</v>
      </c>
      <c r="U8" s="258" t="s">
        <v>17</v>
      </c>
      <c r="V8" s="258" t="s">
        <v>17</v>
      </c>
      <c r="W8" s="258" t="s">
        <v>17</v>
      </c>
      <c r="X8" s="259"/>
      <c r="Y8" s="259"/>
      <c r="Z8" s="258" t="s">
        <v>17</v>
      </c>
      <c r="AA8" s="258" t="s">
        <v>17</v>
      </c>
      <c r="AB8" s="258" t="s">
        <v>17</v>
      </c>
      <c r="AC8" s="258" t="s">
        <v>17</v>
      </c>
      <c r="AD8" s="258" t="s">
        <v>17</v>
      </c>
      <c r="AE8" s="259"/>
      <c r="AF8" s="259"/>
      <c r="AG8" s="258" t="s">
        <v>17</v>
      </c>
      <c r="AH8" s="258" t="s">
        <v>17</v>
      </c>
      <c r="AI8" s="258"/>
      <c r="AJ8" s="260">
        <f>BJ8</f>
        <v>0</v>
      </c>
      <c r="AK8" s="261">
        <f>AJ8+AL8</f>
        <v>0</v>
      </c>
      <c r="AL8" s="262">
        <f>BK8</f>
        <v>0</v>
      </c>
    </row>
    <row r="9" spans="1:38" ht="25.5" customHeight="1">
      <c r="A9" s="266" t="s">
        <v>0</v>
      </c>
      <c r="B9" s="252" t="s">
        <v>1</v>
      </c>
      <c r="C9" s="354" t="s">
        <v>2</v>
      </c>
      <c r="D9" s="354" t="s">
        <v>3</v>
      </c>
      <c r="E9" s="253">
        <v>1</v>
      </c>
      <c r="F9" s="253">
        <v>2</v>
      </c>
      <c r="G9" s="253">
        <v>3</v>
      </c>
      <c r="H9" s="253">
        <v>4</v>
      </c>
      <c r="I9" s="253">
        <v>5</v>
      </c>
      <c r="J9" s="253">
        <v>6</v>
      </c>
      <c r="K9" s="253">
        <v>7</v>
      </c>
      <c r="L9" s="253">
        <v>8</v>
      </c>
      <c r="M9" s="253">
        <v>9</v>
      </c>
      <c r="N9" s="253">
        <v>10</v>
      </c>
      <c r="O9" s="253">
        <v>11</v>
      </c>
      <c r="P9" s="253">
        <v>12</v>
      </c>
      <c r="Q9" s="253">
        <v>13</v>
      </c>
      <c r="R9" s="253">
        <v>14</v>
      </c>
      <c r="S9" s="253">
        <v>15</v>
      </c>
      <c r="T9" s="253">
        <v>16</v>
      </c>
      <c r="U9" s="253">
        <v>17</v>
      </c>
      <c r="V9" s="253">
        <v>18</v>
      </c>
      <c r="W9" s="253">
        <v>19</v>
      </c>
      <c r="X9" s="253">
        <v>20</v>
      </c>
      <c r="Y9" s="253">
        <v>21</v>
      </c>
      <c r="Z9" s="253">
        <v>22</v>
      </c>
      <c r="AA9" s="253">
        <v>23</v>
      </c>
      <c r="AB9" s="253">
        <v>24</v>
      </c>
      <c r="AC9" s="253">
        <v>25</v>
      </c>
      <c r="AD9" s="253">
        <v>26</v>
      </c>
      <c r="AE9" s="253">
        <v>27</v>
      </c>
      <c r="AF9" s="253">
        <v>28</v>
      </c>
      <c r="AG9" s="253">
        <v>29</v>
      </c>
      <c r="AH9" s="253">
        <v>30</v>
      </c>
      <c r="AI9" s="254"/>
      <c r="AJ9" s="355" t="s">
        <v>287</v>
      </c>
      <c r="AK9" s="356" t="s">
        <v>334</v>
      </c>
      <c r="AL9" s="351" t="s">
        <v>335</v>
      </c>
    </row>
    <row r="10" spans="1:38" ht="25.5" customHeight="1">
      <c r="A10" s="266"/>
      <c r="B10" s="252" t="s">
        <v>4</v>
      </c>
      <c r="C10" s="354"/>
      <c r="D10" s="354"/>
      <c r="E10" s="253" t="s">
        <v>6</v>
      </c>
      <c r="F10" s="253" t="s">
        <v>7</v>
      </c>
      <c r="G10" s="253" t="s">
        <v>8</v>
      </c>
      <c r="H10" s="253" t="s">
        <v>9</v>
      </c>
      <c r="I10" s="253" t="s">
        <v>10</v>
      </c>
      <c r="J10" s="253" t="s">
        <v>11</v>
      </c>
      <c r="K10" s="253" t="s">
        <v>5</v>
      </c>
      <c r="L10" s="253" t="s">
        <v>6</v>
      </c>
      <c r="M10" s="253" t="s">
        <v>7</v>
      </c>
      <c r="N10" s="253" t="s">
        <v>8</v>
      </c>
      <c r="O10" s="253" t="s">
        <v>9</v>
      </c>
      <c r="P10" s="253" t="s">
        <v>10</v>
      </c>
      <c r="Q10" s="253" t="s">
        <v>11</v>
      </c>
      <c r="R10" s="253" t="s">
        <v>5</v>
      </c>
      <c r="S10" s="253" t="s">
        <v>6</v>
      </c>
      <c r="T10" s="253" t="s">
        <v>7</v>
      </c>
      <c r="U10" s="253" t="s">
        <v>8</v>
      </c>
      <c r="V10" s="253" t="s">
        <v>9</v>
      </c>
      <c r="W10" s="253" t="s">
        <v>10</v>
      </c>
      <c r="X10" s="253" t="s">
        <v>11</v>
      </c>
      <c r="Y10" s="253" t="s">
        <v>5</v>
      </c>
      <c r="Z10" s="253" t="s">
        <v>6</v>
      </c>
      <c r="AA10" s="253" t="s">
        <v>7</v>
      </c>
      <c r="AB10" s="253" t="s">
        <v>8</v>
      </c>
      <c r="AC10" s="253" t="s">
        <v>9</v>
      </c>
      <c r="AD10" s="253" t="s">
        <v>10</v>
      </c>
      <c r="AE10" s="253" t="s">
        <v>11</v>
      </c>
      <c r="AF10" s="253" t="s">
        <v>5</v>
      </c>
      <c r="AG10" s="253" t="s">
        <v>6</v>
      </c>
      <c r="AH10" s="253" t="s">
        <v>7</v>
      </c>
      <c r="AI10" s="254"/>
      <c r="AJ10" s="355"/>
      <c r="AK10" s="356"/>
      <c r="AL10" s="351"/>
    </row>
    <row r="11" spans="1:38" ht="25.5" customHeight="1">
      <c r="A11" s="263" t="s">
        <v>30</v>
      </c>
      <c r="B11" s="264" t="s">
        <v>31</v>
      </c>
      <c r="C11" s="265" t="s">
        <v>32</v>
      </c>
      <c r="D11" s="256" t="s">
        <v>33</v>
      </c>
      <c r="E11" s="258"/>
      <c r="F11" s="258" t="s">
        <v>360</v>
      </c>
      <c r="G11" s="258"/>
      <c r="H11" s="258"/>
      <c r="I11" s="267"/>
      <c r="J11" s="268" t="s">
        <v>360</v>
      </c>
      <c r="K11" s="268" t="s">
        <v>360</v>
      </c>
      <c r="L11" s="267"/>
      <c r="M11" s="267"/>
      <c r="N11" s="267" t="s">
        <v>360</v>
      </c>
      <c r="O11" s="267"/>
      <c r="P11" s="267"/>
      <c r="Q11" s="268"/>
      <c r="R11" s="268" t="s">
        <v>360</v>
      </c>
      <c r="S11" s="267"/>
      <c r="T11" s="267"/>
      <c r="U11" s="267"/>
      <c r="V11" s="267" t="s">
        <v>360</v>
      </c>
      <c r="W11" s="267"/>
      <c r="X11" s="268"/>
      <c r="Y11" s="268"/>
      <c r="Z11" s="267" t="s">
        <v>360</v>
      </c>
      <c r="AA11" s="267" t="s">
        <v>360</v>
      </c>
      <c r="AB11" s="267"/>
      <c r="AC11" s="258"/>
      <c r="AD11" s="258" t="s">
        <v>360</v>
      </c>
      <c r="AE11" s="259" t="s">
        <v>360</v>
      </c>
      <c r="AF11" s="259"/>
      <c r="AG11" s="258"/>
      <c r="AH11" s="258" t="s">
        <v>360</v>
      </c>
      <c r="AI11" s="258"/>
      <c r="AJ11" s="260">
        <f>BJ11</f>
        <v>0</v>
      </c>
      <c r="AK11" s="261">
        <v>144</v>
      </c>
      <c r="AL11" s="262">
        <v>46.8</v>
      </c>
    </row>
    <row r="12" spans="1:38" ht="25.5" customHeight="1">
      <c r="A12" s="263" t="s">
        <v>35</v>
      </c>
      <c r="B12" s="264" t="s">
        <v>36</v>
      </c>
      <c r="C12" s="265" t="s">
        <v>37</v>
      </c>
      <c r="D12" s="256" t="s">
        <v>33</v>
      </c>
      <c r="E12" s="258"/>
      <c r="F12" s="258"/>
      <c r="G12" s="258" t="s">
        <v>360</v>
      </c>
      <c r="H12" s="258" t="s">
        <v>360</v>
      </c>
      <c r="I12" s="258"/>
      <c r="J12" s="259"/>
      <c r="K12" s="259"/>
      <c r="L12" s="258" t="s">
        <v>360</v>
      </c>
      <c r="M12" s="258"/>
      <c r="N12" s="258"/>
      <c r="O12" s="258" t="s">
        <v>360</v>
      </c>
      <c r="P12" s="258" t="s">
        <v>360</v>
      </c>
      <c r="Q12" s="259"/>
      <c r="R12" s="259"/>
      <c r="S12" s="258"/>
      <c r="T12" s="258" t="s">
        <v>360</v>
      </c>
      <c r="U12" s="258"/>
      <c r="V12" s="258"/>
      <c r="W12" s="258"/>
      <c r="X12" s="259" t="s">
        <v>360</v>
      </c>
      <c r="Y12" s="259"/>
      <c r="Z12" s="258"/>
      <c r="AA12" s="258"/>
      <c r="AB12" s="258" t="s">
        <v>360</v>
      </c>
      <c r="AC12" s="258"/>
      <c r="AD12" s="258"/>
      <c r="AE12" s="259"/>
      <c r="AF12" s="259" t="s">
        <v>360</v>
      </c>
      <c r="AG12" s="258"/>
      <c r="AH12" s="258"/>
      <c r="AI12" s="258"/>
      <c r="AJ12" s="260">
        <f>BJ12</f>
        <v>0</v>
      </c>
      <c r="AK12" s="261">
        <f>AJ12+AL12</f>
        <v>0</v>
      </c>
      <c r="AL12" s="262">
        <f>BK12</f>
        <v>0</v>
      </c>
    </row>
    <row r="13" spans="1:38" ht="25.5" customHeight="1">
      <c r="A13" s="263" t="s">
        <v>27</v>
      </c>
      <c r="B13" s="264" t="s">
        <v>28</v>
      </c>
      <c r="C13" s="265" t="s">
        <v>29</v>
      </c>
      <c r="D13" s="256" t="s">
        <v>33</v>
      </c>
      <c r="E13" s="357" t="s">
        <v>359</v>
      </c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9"/>
      <c r="Y13" s="259" t="s">
        <v>360</v>
      </c>
      <c r="Z13" s="258"/>
      <c r="AA13" s="258"/>
      <c r="AB13" s="258"/>
      <c r="AC13" s="258" t="s">
        <v>360</v>
      </c>
      <c r="AD13" s="258"/>
      <c r="AE13" s="259"/>
      <c r="AF13" s="259"/>
      <c r="AG13" s="258" t="s">
        <v>360</v>
      </c>
      <c r="AH13" s="258"/>
      <c r="AI13" s="258"/>
      <c r="AJ13" s="260">
        <f>BJ13</f>
        <v>0</v>
      </c>
      <c r="AK13" s="261">
        <f>AJ13+AL13</f>
        <v>0</v>
      </c>
      <c r="AL13" s="262">
        <f>BK13</f>
        <v>0</v>
      </c>
    </row>
    <row r="14" spans="1:38" ht="25.5" customHeight="1">
      <c r="A14" s="266" t="s">
        <v>0</v>
      </c>
      <c r="B14" s="252" t="s">
        <v>1</v>
      </c>
      <c r="C14" s="354" t="s">
        <v>2</v>
      </c>
      <c r="D14" s="354" t="s">
        <v>3</v>
      </c>
      <c r="E14" s="253">
        <v>1</v>
      </c>
      <c r="F14" s="253">
        <v>2</v>
      </c>
      <c r="G14" s="253">
        <v>3</v>
      </c>
      <c r="H14" s="253">
        <v>4</v>
      </c>
      <c r="I14" s="253">
        <v>5</v>
      </c>
      <c r="J14" s="253">
        <v>6</v>
      </c>
      <c r="K14" s="253">
        <v>7</v>
      </c>
      <c r="L14" s="253">
        <v>8</v>
      </c>
      <c r="M14" s="253">
        <v>9</v>
      </c>
      <c r="N14" s="253">
        <v>10</v>
      </c>
      <c r="O14" s="253">
        <v>11</v>
      </c>
      <c r="P14" s="253">
        <v>12</v>
      </c>
      <c r="Q14" s="253">
        <v>13</v>
      </c>
      <c r="R14" s="253">
        <v>14</v>
      </c>
      <c r="S14" s="253">
        <v>15</v>
      </c>
      <c r="T14" s="253">
        <v>16</v>
      </c>
      <c r="U14" s="253">
        <v>17</v>
      </c>
      <c r="V14" s="253">
        <v>18</v>
      </c>
      <c r="W14" s="253">
        <v>19</v>
      </c>
      <c r="X14" s="253">
        <v>20</v>
      </c>
      <c r="Y14" s="253">
        <v>21</v>
      </c>
      <c r="Z14" s="253">
        <v>22</v>
      </c>
      <c r="AA14" s="253">
        <v>23</v>
      </c>
      <c r="AB14" s="253">
        <v>24</v>
      </c>
      <c r="AC14" s="253">
        <v>25</v>
      </c>
      <c r="AD14" s="253">
        <v>26</v>
      </c>
      <c r="AE14" s="253">
        <v>27</v>
      </c>
      <c r="AF14" s="253">
        <v>28</v>
      </c>
      <c r="AG14" s="253">
        <v>29</v>
      </c>
      <c r="AH14" s="253">
        <v>30</v>
      </c>
      <c r="AI14" s="254"/>
      <c r="AJ14" s="355" t="s">
        <v>287</v>
      </c>
      <c r="AK14" s="356" t="s">
        <v>334</v>
      </c>
      <c r="AL14" s="351" t="s">
        <v>335</v>
      </c>
    </row>
    <row r="15" spans="1:38" ht="25.5" customHeight="1">
      <c r="A15" s="266"/>
      <c r="B15" s="252" t="s">
        <v>4</v>
      </c>
      <c r="C15" s="354"/>
      <c r="D15" s="354"/>
      <c r="E15" s="253" t="s">
        <v>6</v>
      </c>
      <c r="F15" s="253" t="s">
        <v>7</v>
      </c>
      <c r="G15" s="253" t="s">
        <v>8</v>
      </c>
      <c r="H15" s="253" t="s">
        <v>9</v>
      </c>
      <c r="I15" s="253" t="s">
        <v>10</v>
      </c>
      <c r="J15" s="253" t="s">
        <v>11</v>
      </c>
      <c r="K15" s="253" t="s">
        <v>5</v>
      </c>
      <c r="L15" s="253" t="s">
        <v>6</v>
      </c>
      <c r="M15" s="253" t="s">
        <v>7</v>
      </c>
      <c r="N15" s="253" t="s">
        <v>8</v>
      </c>
      <c r="O15" s="253" t="s">
        <v>9</v>
      </c>
      <c r="P15" s="253" t="s">
        <v>10</v>
      </c>
      <c r="Q15" s="253" t="s">
        <v>11</v>
      </c>
      <c r="R15" s="253" t="s">
        <v>5</v>
      </c>
      <c r="S15" s="253" t="s">
        <v>6</v>
      </c>
      <c r="T15" s="253" t="s">
        <v>7</v>
      </c>
      <c r="U15" s="253" t="s">
        <v>8</v>
      </c>
      <c r="V15" s="253" t="s">
        <v>9</v>
      </c>
      <c r="W15" s="253" t="s">
        <v>10</v>
      </c>
      <c r="X15" s="253" t="s">
        <v>11</v>
      </c>
      <c r="Y15" s="253" t="s">
        <v>5</v>
      </c>
      <c r="Z15" s="253" t="s">
        <v>6</v>
      </c>
      <c r="AA15" s="253" t="s">
        <v>7</v>
      </c>
      <c r="AB15" s="253" t="s">
        <v>8</v>
      </c>
      <c r="AC15" s="253" t="s">
        <v>9</v>
      </c>
      <c r="AD15" s="253" t="s">
        <v>10</v>
      </c>
      <c r="AE15" s="253" t="s">
        <v>11</v>
      </c>
      <c r="AF15" s="253" t="s">
        <v>5</v>
      </c>
      <c r="AG15" s="253" t="s">
        <v>6</v>
      </c>
      <c r="AH15" s="253" t="s">
        <v>7</v>
      </c>
      <c r="AI15" s="254"/>
      <c r="AJ15" s="355"/>
      <c r="AK15" s="356"/>
      <c r="AL15" s="351"/>
    </row>
    <row r="16" spans="1:38" ht="25.5" customHeight="1">
      <c r="A16" s="263" t="s">
        <v>38</v>
      </c>
      <c r="B16" s="264" t="s">
        <v>39</v>
      </c>
      <c r="C16" s="265" t="s">
        <v>40</v>
      </c>
      <c r="D16" s="256" t="s">
        <v>41</v>
      </c>
      <c r="E16" s="258" t="s">
        <v>360</v>
      </c>
      <c r="F16" s="258"/>
      <c r="G16" s="258"/>
      <c r="H16" s="258"/>
      <c r="I16" s="258" t="s">
        <v>360</v>
      </c>
      <c r="J16" s="259"/>
      <c r="K16" s="259"/>
      <c r="L16" s="258"/>
      <c r="M16" s="258" t="s">
        <v>360</v>
      </c>
      <c r="N16" s="258"/>
      <c r="O16" s="258"/>
      <c r="P16" s="258"/>
      <c r="Q16" s="259" t="s">
        <v>360</v>
      </c>
      <c r="R16" s="259"/>
      <c r="S16" s="258" t="s">
        <v>360</v>
      </c>
      <c r="T16" s="258"/>
      <c r="U16" s="258" t="s">
        <v>360</v>
      </c>
      <c r="V16" s="258"/>
      <c r="W16" s="258"/>
      <c r="X16" s="259"/>
      <c r="Y16" s="259"/>
      <c r="Z16" s="258" t="s">
        <v>16</v>
      </c>
      <c r="AA16" s="258" t="s">
        <v>16</v>
      </c>
      <c r="AB16" s="258"/>
      <c r="AC16" s="258" t="s">
        <v>16</v>
      </c>
      <c r="AD16" s="258" t="s">
        <v>16</v>
      </c>
      <c r="AE16" s="259" t="s">
        <v>284</v>
      </c>
      <c r="AF16" s="259" t="s">
        <v>18</v>
      </c>
      <c r="AG16" s="258" t="s">
        <v>16</v>
      </c>
      <c r="AH16" s="258" t="s">
        <v>16</v>
      </c>
      <c r="AI16" s="258"/>
      <c r="AJ16" s="260">
        <f>BJ16</f>
        <v>0</v>
      </c>
      <c r="AK16" s="261">
        <f>AJ16+AL16</f>
        <v>0</v>
      </c>
      <c r="AL16" s="262">
        <f>BK16</f>
        <v>0</v>
      </c>
    </row>
    <row r="17" spans="1:38" ht="25.5" customHeight="1">
      <c r="A17" s="263"/>
      <c r="B17" s="264"/>
      <c r="C17" s="265"/>
      <c r="D17" s="256"/>
      <c r="E17" s="258"/>
      <c r="F17" s="258"/>
      <c r="G17" s="258"/>
      <c r="H17" s="258"/>
      <c r="I17" s="258"/>
      <c r="J17" s="259"/>
      <c r="K17" s="259"/>
      <c r="L17" s="258"/>
      <c r="M17" s="258"/>
      <c r="N17" s="258"/>
      <c r="O17" s="269"/>
      <c r="P17" s="258"/>
      <c r="Q17" s="259"/>
      <c r="R17" s="259"/>
      <c r="S17" s="258"/>
      <c r="T17" s="258"/>
      <c r="U17" s="258"/>
      <c r="V17" s="269"/>
      <c r="W17" s="258"/>
      <c r="X17" s="259"/>
      <c r="Y17" s="259"/>
      <c r="Z17" s="258"/>
      <c r="AA17" s="258"/>
      <c r="AB17" s="258"/>
      <c r="AC17" s="258"/>
      <c r="AD17" s="258"/>
      <c r="AE17" s="259"/>
      <c r="AF17" s="259"/>
      <c r="AG17" s="258"/>
      <c r="AH17" s="258"/>
      <c r="AI17" s="258"/>
      <c r="AJ17" s="260">
        <f>BJ17</f>
        <v>0</v>
      </c>
      <c r="AK17" s="261">
        <f>AJ17+AL17</f>
        <v>0</v>
      </c>
      <c r="AL17" s="262">
        <f>BK17</f>
        <v>0</v>
      </c>
    </row>
    <row r="18" spans="1:38" ht="25.5" customHeight="1">
      <c r="A18" s="352" t="s">
        <v>0</v>
      </c>
      <c r="B18" s="252" t="s">
        <v>1</v>
      </c>
      <c r="C18" s="353" t="s">
        <v>2</v>
      </c>
      <c r="D18" s="354" t="s">
        <v>3</v>
      </c>
      <c r="E18" s="253">
        <v>1</v>
      </c>
      <c r="F18" s="253">
        <v>2</v>
      </c>
      <c r="G18" s="253">
        <v>3</v>
      </c>
      <c r="H18" s="253">
        <v>4</v>
      </c>
      <c r="I18" s="253">
        <v>5</v>
      </c>
      <c r="J18" s="253">
        <v>6</v>
      </c>
      <c r="K18" s="253">
        <v>7</v>
      </c>
      <c r="L18" s="253">
        <v>8</v>
      </c>
      <c r="M18" s="253">
        <v>9</v>
      </c>
      <c r="N18" s="253">
        <v>10</v>
      </c>
      <c r="O18" s="253">
        <v>11</v>
      </c>
      <c r="P18" s="253">
        <v>12</v>
      </c>
      <c r="Q18" s="253">
        <v>13</v>
      </c>
      <c r="R18" s="253">
        <v>14</v>
      </c>
      <c r="S18" s="253">
        <v>15</v>
      </c>
      <c r="T18" s="253">
        <v>16</v>
      </c>
      <c r="U18" s="253">
        <v>17</v>
      </c>
      <c r="V18" s="253">
        <v>18</v>
      </c>
      <c r="W18" s="253">
        <v>19</v>
      </c>
      <c r="X18" s="253">
        <v>20</v>
      </c>
      <c r="Y18" s="253">
        <v>21</v>
      </c>
      <c r="Z18" s="253">
        <v>22</v>
      </c>
      <c r="AA18" s="253">
        <v>23</v>
      </c>
      <c r="AB18" s="253">
        <v>24</v>
      </c>
      <c r="AC18" s="253">
        <v>25</v>
      </c>
      <c r="AD18" s="253">
        <v>26</v>
      </c>
      <c r="AE18" s="253">
        <v>27</v>
      </c>
      <c r="AF18" s="253">
        <v>28</v>
      </c>
      <c r="AG18" s="253">
        <v>29</v>
      </c>
      <c r="AH18" s="253">
        <v>30</v>
      </c>
      <c r="AI18" s="254"/>
      <c r="AJ18" s="355" t="s">
        <v>287</v>
      </c>
      <c r="AK18" s="356" t="s">
        <v>334</v>
      </c>
      <c r="AL18" s="351" t="s">
        <v>335</v>
      </c>
    </row>
    <row r="19" spans="1:38" ht="25.5" customHeight="1">
      <c r="A19" s="352"/>
      <c r="B19" s="252" t="s">
        <v>4</v>
      </c>
      <c r="C19" s="353"/>
      <c r="D19" s="354"/>
      <c r="E19" s="253" t="s">
        <v>6</v>
      </c>
      <c r="F19" s="253" t="s">
        <v>7</v>
      </c>
      <c r="G19" s="253" t="s">
        <v>8</v>
      </c>
      <c r="H19" s="253" t="s">
        <v>9</v>
      </c>
      <c r="I19" s="253" t="s">
        <v>10</v>
      </c>
      <c r="J19" s="253" t="s">
        <v>11</v>
      </c>
      <c r="K19" s="253" t="s">
        <v>5</v>
      </c>
      <c r="L19" s="253" t="s">
        <v>6</v>
      </c>
      <c r="M19" s="253" t="s">
        <v>7</v>
      </c>
      <c r="N19" s="253" t="s">
        <v>8</v>
      </c>
      <c r="O19" s="253" t="s">
        <v>9</v>
      </c>
      <c r="P19" s="253" t="s">
        <v>10</v>
      </c>
      <c r="Q19" s="253" t="s">
        <v>11</v>
      </c>
      <c r="R19" s="253" t="s">
        <v>5</v>
      </c>
      <c r="S19" s="253" t="s">
        <v>6</v>
      </c>
      <c r="T19" s="253" t="s">
        <v>7</v>
      </c>
      <c r="U19" s="253" t="s">
        <v>8</v>
      </c>
      <c r="V19" s="253" t="s">
        <v>9</v>
      </c>
      <c r="W19" s="253" t="s">
        <v>10</v>
      </c>
      <c r="X19" s="253" t="s">
        <v>11</v>
      </c>
      <c r="Y19" s="253" t="s">
        <v>5</v>
      </c>
      <c r="Z19" s="253" t="s">
        <v>6</v>
      </c>
      <c r="AA19" s="253" t="s">
        <v>7</v>
      </c>
      <c r="AB19" s="253" t="s">
        <v>8</v>
      </c>
      <c r="AC19" s="253" t="s">
        <v>9</v>
      </c>
      <c r="AD19" s="253" t="s">
        <v>10</v>
      </c>
      <c r="AE19" s="253" t="s">
        <v>11</v>
      </c>
      <c r="AF19" s="253" t="s">
        <v>5</v>
      </c>
      <c r="AG19" s="253" t="s">
        <v>6</v>
      </c>
      <c r="AH19" s="253" t="s">
        <v>7</v>
      </c>
      <c r="AI19" s="254"/>
      <c r="AJ19" s="355"/>
      <c r="AK19" s="356"/>
      <c r="AL19" s="351"/>
    </row>
    <row r="20" spans="1:38" ht="25.5" customHeight="1">
      <c r="A20" s="270"/>
      <c r="B20" s="271"/>
      <c r="C20" s="265"/>
      <c r="D20" s="256"/>
      <c r="E20" s="258"/>
      <c r="F20" s="258"/>
      <c r="G20" s="258"/>
      <c r="H20" s="258"/>
      <c r="I20" s="258"/>
      <c r="J20" s="259"/>
      <c r="K20" s="259"/>
      <c r="L20" s="258"/>
      <c r="M20" s="258"/>
      <c r="N20" s="258"/>
      <c r="O20" s="258"/>
      <c r="P20" s="258"/>
      <c r="Q20" s="268"/>
      <c r="R20" s="268"/>
      <c r="S20" s="258"/>
      <c r="T20" s="258"/>
      <c r="U20" s="258"/>
      <c r="V20" s="258"/>
      <c r="W20" s="258"/>
      <c r="X20" s="259"/>
      <c r="Y20" s="259"/>
      <c r="Z20" s="258"/>
      <c r="AA20" s="258"/>
      <c r="AB20" s="258"/>
      <c r="AC20" s="258"/>
      <c r="AD20" s="258"/>
      <c r="AE20" s="259"/>
      <c r="AF20" s="259"/>
      <c r="AG20" s="258"/>
      <c r="AH20" s="258"/>
      <c r="AI20" s="258"/>
      <c r="AJ20" s="260">
        <v>0</v>
      </c>
      <c r="AK20" s="261">
        <v>0</v>
      </c>
      <c r="AL20" s="262">
        <v>10</v>
      </c>
    </row>
    <row r="21" spans="1:38" ht="25.5" customHeight="1">
      <c r="A21" s="270"/>
      <c r="B21" s="264"/>
      <c r="C21" s="265"/>
      <c r="D21" s="256"/>
      <c r="E21" s="258"/>
      <c r="F21" s="258"/>
      <c r="G21" s="258"/>
      <c r="H21" s="258"/>
      <c r="I21" s="258"/>
      <c r="J21" s="259"/>
      <c r="K21" s="259"/>
      <c r="L21" s="258"/>
      <c r="M21" s="258"/>
      <c r="N21" s="258"/>
      <c r="O21" s="258"/>
      <c r="P21" s="267"/>
      <c r="Q21" s="259"/>
      <c r="R21" s="259"/>
      <c r="S21" s="267"/>
      <c r="T21" s="258"/>
      <c r="U21" s="258"/>
      <c r="V21" s="258"/>
      <c r="W21" s="267"/>
      <c r="X21" s="268"/>
      <c r="Y21" s="259"/>
      <c r="Z21" s="258"/>
      <c r="AA21" s="258"/>
      <c r="AB21" s="267"/>
      <c r="AC21" s="258"/>
      <c r="AD21" s="258"/>
      <c r="AE21" s="259"/>
      <c r="AF21" s="268"/>
      <c r="AG21" s="258"/>
      <c r="AH21" s="258"/>
      <c r="AI21" s="258"/>
      <c r="AJ21" s="272">
        <v>0</v>
      </c>
      <c r="AK21" s="273">
        <v>0</v>
      </c>
      <c r="AL21" s="274">
        <v>32</v>
      </c>
    </row>
    <row r="22" spans="1:38" ht="25.5" customHeight="1">
      <c r="A22" s="275"/>
      <c r="B22" s="276"/>
      <c r="C22" s="277"/>
      <c r="D22" s="276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6"/>
      <c r="AK22" s="279"/>
      <c r="AL22" s="279"/>
    </row>
    <row r="23" spans="1:38" ht="25.5" customHeight="1">
      <c r="A23" s="275"/>
      <c r="B23" s="276"/>
      <c r="C23" s="277"/>
      <c r="D23" s="276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80"/>
      <c r="Q23" s="278"/>
      <c r="R23" s="278"/>
      <c r="S23" s="280"/>
      <c r="T23" s="278"/>
      <c r="U23" s="278"/>
      <c r="V23" s="278"/>
      <c r="W23" s="280"/>
      <c r="X23" s="280"/>
      <c r="Y23" s="278"/>
      <c r="Z23" s="278"/>
      <c r="AA23" s="278"/>
      <c r="AB23" s="280"/>
      <c r="AC23" s="278"/>
      <c r="AD23" s="278"/>
      <c r="AE23" s="278"/>
      <c r="AF23" s="280"/>
      <c r="AG23" s="278"/>
      <c r="AH23" s="278"/>
      <c r="AI23" s="278"/>
      <c r="AJ23" s="276"/>
      <c r="AK23" s="279"/>
      <c r="AL23" s="279"/>
    </row>
    <row r="24" spans="1:38" ht="19.5">
      <c r="A24" s="281"/>
      <c r="B24" s="282"/>
      <c r="C24" s="348" t="s">
        <v>361</v>
      </c>
      <c r="D24" s="348"/>
      <c r="E24" s="348"/>
      <c r="F24" s="348"/>
      <c r="G24" s="348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3"/>
      <c r="V24" s="283"/>
      <c r="W24" s="283"/>
      <c r="X24" s="283"/>
      <c r="Y24" s="284"/>
      <c r="Z24" s="282"/>
      <c r="AA24" s="349"/>
      <c r="AB24" s="349"/>
      <c r="AC24" s="349"/>
      <c r="AD24" s="349"/>
      <c r="AE24" s="349"/>
      <c r="AF24" s="349"/>
      <c r="AG24" s="349"/>
      <c r="AH24" s="349"/>
      <c r="AI24" s="349"/>
      <c r="AJ24" s="285"/>
      <c r="AK24" s="285"/>
      <c r="AL24" s="286"/>
    </row>
    <row r="25" spans="1:38" ht="19.5">
      <c r="A25" s="281"/>
      <c r="B25" s="282"/>
      <c r="C25" s="287" t="s">
        <v>12</v>
      </c>
      <c r="D25" s="287" t="s">
        <v>362</v>
      </c>
      <c r="E25" s="288"/>
      <c r="F25" s="289" t="s">
        <v>13</v>
      </c>
      <c r="G25" s="289" t="s">
        <v>363</v>
      </c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350"/>
      <c r="AB25" s="350"/>
      <c r="AC25" s="350"/>
      <c r="AD25" s="350"/>
      <c r="AE25" s="350"/>
      <c r="AF25" s="350"/>
      <c r="AG25" s="350"/>
      <c r="AH25" s="350"/>
      <c r="AI25" s="350"/>
      <c r="AJ25" s="282"/>
      <c r="AK25" s="282"/>
      <c r="AL25" s="290"/>
    </row>
    <row r="26" spans="1:38" ht="19.5">
      <c r="A26" s="291"/>
      <c r="B26" s="285"/>
      <c r="C26" s="256" t="s">
        <v>16</v>
      </c>
      <c r="D26" s="256" t="s">
        <v>263</v>
      </c>
      <c r="E26" s="288"/>
      <c r="F26" s="264" t="s">
        <v>14</v>
      </c>
      <c r="G26" s="264" t="s">
        <v>364</v>
      </c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349" t="s">
        <v>365</v>
      </c>
      <c r="AB26" s="349"/>
      <c r="AC26" s="349"/>
      <c r="AD26" s="349"/>
      <c r="AE26" s="349"/>
      <c r="AF26" s="349"/>
      <c r="AG26" s="349"/>
      <c r="AH26" s="349"/>
      <c r="AI26" s="349"/>
      <c r="AJ26" s="282"/>
      <c r="AK26" s="282"/>
      <c r="AL26" s="290"/>
    </row>
    <row r="27" spans="1:38" ht="19.5">
      <c r="A27" s="291"/>
      <c r="B27" s="285"/>
      <c r="C27" s="256" t="s">
        <v>17</v>
      </c>
      <c r="D27" s="256" t="s">
        <v>366</v>
      </c>
      <c r="E27" s="292"/>
      <c r="F27" s="256" t="s">
        <v>367</v>
      </c>
      <c r="G27" s="256" t="s">
        <v>368</v>
      </c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350" t="s">
        <v>369</v>
      </c>
      <c r="AB27" s="350"/>
      <c r="AC27" s="350"/>
      <c r="AD27" s="350"/>
      <c r="AE27" s="350"/>
      <c r="AF27" s="350"/>
      <c r="AG27" s="350"/>
      <c r="AH27" s="350"/>
      <c r="AI27" s="350"/>
      <c r="AJ27" s="282"/>
      <c r="AK27" s="282"/>
      <c r="AL27" s="286"/>
    </row>
    <row r="28" spans="1:38" ht="19.5">
      <c r="A28" s="291"/>
      <c r="B28" s="285"/>
      <c r="C28" s="256" t="s">
        <v>19</v>
      </c>
      <c r="D28" s="256" t="s">
        <v>370</v>
      </c>
      <c r="E28" s="288"/>
      <c r="F28" s="256" t="s">
        <v>18</v>
      </c>
      <c r="G28" s="256" t="s">
        <v>371</v>
      </c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347" t="s">
        <v>372</v>
      </c>
      <c r="AB28" s="347"/>
      <c r="AC28" s="347"/>
      <c r="AD28" s="347"/>
      <c r="AE28" s="347"/>
      <c r="AF28" s="347"/>
      <c r="AG28" s="347"/>
      <c r="AH28" s="347"/>
      <c r="AI28" s="347"/>
      <c r="AJ28" s="285"/>
      <c r="AK28" s="285"/>
      <c r="AL28" s="286"/>
    </row>
    <row r="29" spans="1:38" ht="19.5">
      <c r="A29" s="291"/>
      <c r="B29" s="285"/>
      <c r="C29" s="256" t="s">
        <v>284</v>
      </c>
      <c r="D29" s="256" t="s">
        <v>373</v>
      </c>
      <c r="E29" s="288"/>
      <c r="F29" s="256" t="s">
        <v>360</v>
      </c>
      <c r="G29" s="256" t="s">
        <v>45</v>
      </c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347" t="s">
        <v>374</v>
      </c>
      <c r="AB29" s="347"/>
      <c r="AC29" s="347"/>
      <c r="AD29" s="347"/>
      <c r="AE29" s="347"/>
      <c r="AF29" s="347"/>
      <c r="AG29" s="347"/>
      <c r="AH29" s="347"/>
      <c r="AI29" s="347"/>
      <c r="AJ29" s="285"/>
      <c r="AK29" s="285"/>
      <c r="AL29" s="286"/>
    </row>
    <row r="30" spans="1:38" ht="20.25" thickBot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5"/>
    </row>
  </sheetData>
  <sheetProtection/>
  <mergeCells count="32">
    <mergeCell ref="A1:AI3"/>
    <mergeCell ref="C14:C15"/>
    <mergeCell ref="D14:D15"/>
    <mergeCell ref="A4:A5"/>
    <mergeCell ref="C4:C5"/>
    <mergeCell ref="D4:D5"/>
    <mergeCell ref="C9:C10"/>
    <mergeCell ref="D9:D10"/>
    <mergeCell ref="AL4:AL5"/>
    <mergeCell ref="Z7:AH7"/>
    <mergeCell ref="AJ9:AJ10"/>
    <mergeCell ref="AK9:AK10"/>
    <mergeCell ref="AL9:AL10"/>
    <mergeCell ref="E13:X13"/>
    <mergeCell ref="AJ4:AJ5"/>
    <mergeCell ref="AK4:AK5"/>
    <mergeCell ref="AL14:AL15"/>
    <mergeCell ref="A18:A19"/>
    <mergeCell ref="C18:C19"/>
    <mergeCell ref="D18:D19"/>
    <mergeCell ref="AJ18:AJ19"/>
    <mergeCell ref="AK18:AK19"/>
    <mergeCell ref="AL18:AL19"/>
    <mergeCell ref="AJ14:AJ15"/>
    <mergeCell ref="AK14:AK15"/>
    <mergeCell ref="AA29:AI29"/>
    <mergeCell ref="C24:G24"/>
    <mergeCell ref="AA24:AI24"/>
    <mergeCell ref="AA25:AI25"/>
    <mergeCell ref="AA26:AI26"/>
    <mergeCell ref="AA27:AI27"/>
    <mergeCell ref="AA28:AI28"/>
  </mergeCells>
  <printOptions horizontalCentered="1" verticalCentered="1"/>
  <pageMargins left="0.31496062992125984" right="0.31496062992125984" top="0.3937007874015748" bottom="0.3937007874015748" header="0.11811023622047245" footer="0.11811023622047245"/>
  <pageSetup fitToHeight="0" fitToWidth="1" orientation="landscape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PageLayoutView="0" workbookViewId="0" topLeftCell="A1">
      <selection activeCell="AE12" sqref="AE12"/>
    </sheetView>
  </sheetViews>
  <sheetFormatPr defaultColWidth="9.140625" defaultRowHeight="15"/>
  <cols>
    <col min="1" max="1" width="8.7109375" style="0" customWidth="1"/>
    <col min="2" max="2" width="30.57421875" style="0" customWidth="1"/>
    <col min="3" max="3" width="13.140625" style="0" customWidth="1"/>
    <col min="4" max="4" width="13.57421875" style="0" customWidth="1"/>
    <col min="5" max="36" width="4.7109375" style="0" customWidth="1"/>
    <col min="37" max="37" width="4.28125" style="0" customWidth="1"/>
    <col min="38" max="38" width="3.7109375" style="0" customWidth="1"/>
  </cols>
  <sheetData>
    <row r="1" spans="1:38" ht="15" customHeight="1">
      <c r="A1" s="367" t="s">
        <v>375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94"/>
      <c r="AK1" s="94"/>
      <c r="AL1" s="95"/>
    </row>
    <row r="2" spans="1:38" ht="1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96"/>
      <c r="AK2" s="96"/>
      <c r="AL2" s="97"/>
    </row>
    <row r="3" spans="1:38" ht="15">
      <c r="A3" s="371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98"/>
      <c r="AK3" s="98"/>
      <c r="AL3" s="99"/>
    </row>
    <row r="4" spans="1:38" ht="15">
      <c r="A4" s="101" t="s">
        <v>0</v>
      </c>
      <c r="B4" s="102" t="s">
        <v>1</v>
      </c>
      <c r="C4" s="102" t="s">
        <v>2</v>
      </c>
      <c r="D4" s="366" t="s">
        <v>3</v>
      </c>
      <c r="E4" s="103">
        <v>1</v>
      </c>
      <c r="F4" s="103">
        <v>2</v>
      </c>
      <c r="G4" s="103">
        <v>3</v>
      </c>
      <c r="H4" s="103">
        <v>4</v>
      </c>
      <c r="I4" s="103">
        <v>5</v>
      </c>
      <c r="J4" s="103">
        <v>6</v>
      </c>
      <c r="K4" s="103">
        <v>7</v>
      </c>
      <c r="L4" s="103">
        <v>8</v>
      </c>
      <c r="M4" s="103">
        <v>9</v>
      </c>
      <c r="N4" s="103">
        <v>10</v>
      </c>
      <c r="O4" s="103">
        <v>11</v>
      </c>
      <c r="P4" s="103">
        <v>12</v>
      </c>
      <c r="Q4" s="103">
        <v>13</v>
      </c>
      <c r="R4" s="103">
        <v>14</v>
      </c>
      <c r="S4" s="103">
        <v>15</v>
      </c>
      <c r="T4" s="103">
        <v>16</v>
      </c>
      <c r="U4" s="103">
        <v>17</v>
      </c>
      <c r="V4" s="103">
        <v>18</v>
      </c>
      <c r="W4" s="103">
        <v>19</v>
      </c>
      <c r="X4" s="103">
        <v>20</v>
      </c>
      <c r="Y4" s="103">
        <v>21</v>
      </c>
      <c r="Z4" s="103">
        <v>22</v>
      </c>
      <c r="AA4" s="103">
        <v>23</v>
      </c>
      <c r="AB4" s="103">
        <v>24</v>
      </c>
      <c r="AC4" s="103">
        <v>25</v>
      </c>
      <c r="AD4" s="103">
        <v>26</v>
      </c>
      <c r="AE4" s="103">
        <v>27</v>
      </c>
      <c r="AF4" s="103">
        <v>28</v>
      </c>
      <c r="AG4" s="103">
        <v>29</v>
      </c>
      <c r="AH4" s="103">
        <v>30</v>
      </c>
      <c r="AI4" s="103">
        <v>31</v>
      </c>
      <c r="AJ4" s="364" t="s">
        <v>287</v>
      </c>
      <c r="AK4" s="365" t="s">
        <v>334</v>
      </c>
      <c r="AL4" s="363" t="s">
        <v>335</v>
      </c>
    </row>
    <row r="5" spans="1:38" ht="15">
      <c r="A5" s="101"/>
      <c r="B5" s="102" t="s">
        <v>244</v>
      </c>
      <c r="C5" s="102" t="s">
        <v>245</v>
      </c>
      <c r="D5" s="366"/>
      <c r="E5" s="103" t="s">
        <v>6</v>
      </c>
      <c r="F5" s="103" t="s">
        <v>7</v>
      </c>
      <c r="G5" s="103" t="s">
        <v>8</v>
      </c>
      <c r="H5" s="103" t="s">
        <v>9</v>
      </c>
      <c r="I5" s="103" t="s">
        <v>10</v>
      </c>
      <c r="J5" s="103" t="s">
        <v>11</v>
      </c>
      <c r="K5" s="103" t="s">
        <v>5</v>
      </c>
      <c r="L5" s="103" t="s">
        <v>6</v>
      </c>
      <c r="M5" s="103" t="s">
        <v>7</v>
      </c>
      <c r="N5" s="103" t="s">
        <v>8</v>
      </c>
      <c r="O5" s="103" t="s">
        <v>9</v>
      </c>
      <c r="P5" s="103" t="s">
        <v>10</v>
      </c>
      <c r="Q5" s="103" t="s">
        <v>11</v>
      </c>
      <c r="R5" s="103" t="s">
        <v>5</v>
      </c>
      <c r="S5" s="103" t="s">
        <v>6</v>
      </c>
      <c r="T5" s="103" t="s">
        <v>7</v>
      </c>
      <c r="U5" s="103" t="s">
        <v>8</v>
      </c>
      <c r="V5" s="103" t="s">
        <v>9</v>
      </c>
      <c r="W5" s="103" t="s">
        <v>10</v>
      </c>
      <c r="X5" s="103" t="s">
        <v>11</v>
      </c>
      <c r="Y5" s="103" t="s">
        <v>5</v>
      </c>
      <c r="Z5" s="103" t="s">
        <v>6</v>
      </c>
      <c r="AA5" s="103" t="s">
        <v>7</v>
      </c>
      <c r="AB5" s="103" t="s">
        <v>8</v>
      </c>
      <c r="AC5" s="103" t="s">
        <v>9</v>
      </c>
      <c r="AD5" s="103" t="s">
        <v>10</v>
      </c>
      <c r="AE5" s="103" t="s">
        <v>11</v>
      </c>
      <c r="AF5" s="103" t="s">
        <v>5</v>
      </c>
      <c r="AG5" s="103" t="s">
        <v>6</v>
      </c>
      <c r="AH5" s="103" t="s">
        <v>7</v>
      </c>
      <c r="AI5" s="103" t="s">
        <v>8</v>
      </c>
      <c r="AJ5" s="364"/>
      <c r="AK5" s="365"/>
      <c r="AL5" s="363"/>
    </row>
    <row r="6" spans="1:38" ht="15">
      <c r="A6" s="104">
        <v>432741</v>
      </c>
      <c r="B6" s="105" t="s">
        <v>377</v>
      </c>
      <c r="C6" s="106">
        <v>18773</v>
      </c>
      <c r="D6" s="107" t="s">
        <v>246</v>
      </c>
      <c r="E6" s="108" t="s">
        <v>15</v>
      </c>
      <c r="F6" s="108" t="s">
        <v>15</v>
      </c>
      <c r="G6" s="108" t="s">
        <v>15</v>
      </c>
      <c r="H6" s="108" t="s">
        <v>15</v>
      </c>
      <c r="I6" s="108" t="s">
        <v>15</v>
      </c>
      <c r="J6" s="109"/>
      <c r="K6" s="109"/>
      <c r="L6" s="108" t="s">
        <v>15</v>
      </c>
      <c r="M6" s="108" t="s">
        <v>15</v>
      </c>
      <c r="N6" s="108" t="s">
        <v>15</v>
      </c>
      <c r="O6" s="108" t="s">
        <v>15</v>
      </c>
      <c r="P6" s="108" t="s">
        <v>15</v>
      </c>
      <c r="Q6" s="109"/>
      <c r="R6" s="109"/>
      <c r="S6" s="108" t="s">
        <v>15</v>
      </c>
      <c r="T6" s="108" t="s">
        <v>15</v>
      </c>
      <c r="U6" s="108" t="s">
        <v>15</v>
      </c>
      <c r="V6" s="108" t="s">
        <v>15</v>
      </c>
      <c r="W6" s="108" t="s">
        <v>15</v>
      </c>
      <c r="X6" s="109"/>
      <c r="Y6" s="109"/>
      <c r="Z6" s="108" t="s">
        <v>15</v>
      </c>
      <c r="AA6" s="108" t="s">
        <v>15</v>
      </c>
      <c r="AB6" s="108" t="s">
        <v>15</v>
      </c>
      <c r="AC6" s="108" t="s">
        <v>15</v>
      </c>
      <c r="AD6" s="108" t="s">
        <v>15</v>
      </c>
      <c r="AE6" s="109"/>
      <c r="AF6" s="109"/>
      <c r="AG6" s="108" t="s">
        <v>15</v>
      </c>
      <c r="AH6" s="108" t="s">
        <v>15</v>
      </c>
      <c r="AI6" s="108" t="s">
        <v>15</v>
      </c>
      <c r="AJ6" s="110" t="e">
        <f>#REF!</f>
        <v>#REF!</v>
      </c>
      <c r="AK6" s="111" t="e">
        <f>AJ6+AL6</f>
        <v>#REF!</v>
      </c>
      <c r="AL6" s="112">
        <v>0</v>
      </c>
    </row>
    <row r="7" spans="1:38" ht="15">
      <c r="A7" s="113" t="s">
        <v>0</v>
      </c>
      <c r="B7" s="102" t="s">
        <v>1</v>
      </c>
      <c r="C7" s="102" t="s">
        <v>2</v>
      </c>
      <c r="D7" s="366" t="s">
        <v>3</v>
      </c>
      <c r="E7" s="103">
        <v>1</v>
      </c>
      <c r="F7" s="103">
        <v>2</v>
      </c>
      <c r="G7" s="103">
        <v>3</v>
      </c>
      <c r="H7" s="103">
        <v>4</v>
      </c>
      <c r="I7" s="103">
        <v>5</v>
      </c>
      <c r="J7" s="103">
        <v>6</v>
      </c>
      <c r="K7" s="103">
        <v>7</v>
      </c>
      <c r="L7" s="103">
        <v>8</v>
      </c>
      <c r="M7" s="103">
        <v>9</v>
      </c>
      <c r="N7" s="103">
        <v>10</v>
      </c>
      <c r="O7" s="103">
        <v>11</v>
      </c>
      <c r="P7" s="103">
        <v>12</v>
      </c>
      <c r="Q7" s="103">
        <v>13</v>
      </c>
      <c r="R7" s="103">
        <v>14</v>
      </c>
      <c r="S7" s="103">
        <v>15</v>
      </c>
      <c r="T7" s="103">
        <v>16</v>
      </c>
      <c r="U7" s="103">
        <v>17</v>
      </c>
      <c r="V7" s="103">
        <v>18</v>
      </c>
      <c r="W7" s="103">
        <v>19</v>
      </c>
      <c r="X7" s="103">
        <v>20</v>
      </c>
      <c r="Y7" s="103">
        <v>21</v>
      </c>
      <c r="Z7" s="103">
        <v>22</v>
      </c>
      <c r="AA7" s="103">
        <v>23</v>
      </c>
      <c r="AB7" s="103">
        <v>24</v>
      </c>
      <c r="AC7" s="103">
        <v>25</v>
      </c>
      <c r="AD7" s="103">
        <v>26</v>
      </c>
      <c r="AE7" s="103">
        <v>27</v>
      </c>
      <c r="AF7" s="103">
        <v>28</v>
      </c>
      <c r="AG7" s="103">
        <v>29</v>
      </c>
      <c r="AH7" s="103">
        <v>30</v>
      </c>
      <c r="AI7" s="103">
        <v>31</v>
      </c>
      <c r="AJ7" s="364" t="s">
        <v>287</v>
      </c>
      <c r="AK7" s="365" t="s">
        <v>334</v>
      </c>
      <c r="AL7" s="363" t="s">
        <v>335</v>
      </c>
    </row>
    <row r="8" spans="1:38" ht="15">
      <c r="A8" s="113"/>
      <c r="B8" s="102" t="s">
        <v>247</v>
      </c>
      <c r="C8" s="102" t="s">
        <v>248</v>
      </c>
      <c r="D8" s="366"/>
      <c r="E8" s="103" t="s">
        <v>6</v>
      </c>
      <c r="F8" s="103" t="s">
        <v>7</v>
      </c>
      <c r="G8" s="103" t="s">
        <v>8</v>
      </c>
      <c r="H8" s="103" t="s">
        <v>9</v>
      </c>
      <c r="I8" s="103" t="s">
        <v>10</v>
      </c>
      <c r="J8" s="103" t="s">
        <v>11</v>
      </c>
      <c r="K8" s="103" t="s">
        <v>5</v>
      </c>
      <c r="L8" s="103" t="s">
        <v>6</v>
      </c>
      <c r="M8" s="103" t="s">
        <v>7</v>
      </c>
      <c r="N8" s="103" t="s">
        <v>8</v>
      </c>
      <c r="O8" s="103" t="s">
        <v>9</v>
      </c>
      <c r="P8" s="103" t="s">
        <v>10</v>
      </c>
      <c r="Q8" s="103" t="s">
        <v>11</v>
      </c>
      <c r="R8" s="103" t="s">
        <v>5</v>
      </c>
      <c r="S8" s="103" t="s">
        <v>6</v>
      </c>
      <c r="T8" s="103" t="s">
        <v>7</v>
      </c>
      <c r="U8" s="103" t="s">
        <v>8</v>
      </c>
      <c r="V8" s="103" t="s">
        <v>9</v>
      </c>
      <c r="W8" s="103" t="s">
        <v>10</v>
      </c>
      <c r="X8" s="103" t="s">
        <v>11</v>
      </c>
      <c r="Y8" s="103" t="s">
        <v>5</v>
      </c>
      <c r="Z8" s="103" t="s">
        <v>6</v>
      </c>
      <c r="AA8" s="103" t="s">
        <v>7</v>
      </c>
      <c r="AB8" s="103" t="s">
        <v>8</v>
      </c>
      <c r="AC8" s="103" t="s">
        <v>9</v>
      </c>
      <c r="AD8" s="103" t="s">
        <v>10</v>
      </c>
      <c r="AE8" s="103" t="s">
        <v>11</v>
      </c>
      <c r="AF8" s="103" t="s">
        <v>5</v>
      </c>
      <c r="AG8" s="103" t="s">
        <v>6</v>
      </c>
      <c r="AH8" s="103" t="s">
        <v>7</v>
      </c>
      <c r="AI8" s="103" t="s">
        <v>8</v>
      </c>
      <c r="AJ8" s="364"/>
      <c r="AK8" s="365"/>
      <c r="AL8" s="363"/>
    </row>
    <row r="9" spans="1:38" ht="15">
      <c r="A9" s="104" t="s">
        <v>249</v>
      </c>
      <c r="B9" s="105" t="s">
        <v>250</v>
      </c>
      <c r="C9" s="106" t="s">
        <v>251</v>
      </c>
      <c r="D9" s="114" t="s">
        <v>259</v>
      </c>
      <c r="E9" s="108" t="s">
        <v>57</v>
      </c>
      <c r="F9" s="108" t="s">
        <v>57</v>
      </c>
      <c r="G9" s="108" t="s">
        <v>13</v>
      </c>
      <c r="H9" s="108" t="s">
        <v>13</v>
      </c>
      <c r="I9" s="108" t="s">
        <v>13</v>
      </c>
      <c r="J9" s="109"/>
      <c r="K9" s="109"/>
      <c r="L9" s="108" t="s">
        <v>13</v>
      </c>
      <c r="M9" s="115" t="s">
        <v>13</v>
      </c>
      <c r="N9" s="108" t="s">
        <v>13</v>
      </c>
      <c r="O9" s="108" t="s">
        <v>13</v>
      </c>
      <c r="P9" s="108" t="s">
        <v>13</v>
      </c>
      <c r="Q9" s="109"/>
      <c r="R9" s="109"/>
      <c r="S9" s="108" t="s">
        <v>13</v>
      </c>
      <c r="T9" s="108" t="s">
        <v>13</v>
      </c>
      <c r="U9" s="108" t="s">
        <v>13</v>
      </c>
      <c r="V9" s="108" t="s">
        <v>13</v>
      </c>
      <c r="W9" s="108" t="s">
        <v>13</v>
      </c>
      <c r="X9" s="109"/>
      <c r="Y9" s="109"/>
      <c r="Z9" s="108" t="s">
        <v>13</v>
      </c>
      <c r="AA9" s="108" t="s">
        <v>13</v>
      </c>
      <c r="AB9" s="108" t="s">
        <v>13</v>
      </c>
      <c r="AC9" s="108" t="s">
        <v>13</v>
      </c>
      <c r="AD9" s="108" t="s">
        <v>13</v>
      </c>
      <c r="AE9" s="109"/>
      <c r="AF9" s="109"/>
      <c r="AG9" s="108" t="s">
        <v>13</v>
      </c>
      <c r="AH9" s="108" t="s">
        <v>13</v>
      </c>
      <c r="AI9" s="108" t="s">
        <v>13</v>
      </c>
      <c r="AJ9" s="110" t="e">
        <f>#REF!</f>
        <v>#REF!</v>
      </c>
      <c r="AK9" s="111" t="e">
        <f>AJ9+AL9</f>
        <v>#REF!</v>
      </c>
      <c r="AL9" s="112">
        <v>0</v>
      </c>
    </row>
    <row r="10" spans="1:38" ht="15">
      <c r="A10" s="113" t="s">
        <v>0</v>
      </c>
      <c r="B10" s="102" t="s">
        <v>1</v>
      </c>
      <c r="C10" s="102" t="s">
        <v>2</v>
      </c>
      <c r="D10" s="366" t="s">
        <v>3</v>
      </c>
      <c r="E10" s="103">
        <v>1</v>
      </c>
      <c r="F10" s="103">
        <v>2</v>
      </c>
      <c r="G10" s="103">
        <v>3</v>
      </c>
      <c r="H10" s="103">
        <v>4</v>
      </c>
      <c r="I10" s="103">
        <v>5</v>
      </c>
      <c r="J10" s="103">
        <v>6</v>
      </c>
      <c r="K10" s="103">
        <v>7</v>
      </c>
      <c r="L10" s="103">
        <v>8</v>
      </c>
      <c r="M10" s="103">
        <v>9</v>
      </c>
      <c r="N10" s="103">
        <v>10</v>
      </c>
      <c r="O10" s="103">
        <v>11</v>
      </c>
      <c r="P10" s="103">
        <v>12</v>
      </c>
      <c r="Q10" s="103">
        <v>13</v>
      </c>
      <c r="R10" s="103">
        <v>14</v>
      </c>
      <c r="S10" s="103">
        <v>15</v>
      </c>
      <c r="T10" s="103">
        <v>16</v>
      </c>
      <c r="U10" s="103">
        <v>17</v>
      </c>
      <c r="V10" s="103">
        <v>18</v>
      </c>
      <c r="W10" s="103">
        <v>19</v>
      </c>
      <c r="X10" s="103">
        <v>20</v>
      </c>
      <c r="Y10" s="103">
        <v>21</v>
      </c>
      <c r="Z10" s="103">
        <v>22</v>
      </c>
      <c r="AA10" s="103">
        <v>23</v>
      </c>
      <c r="AB10" s="103">
        <v>24</v>
      </c>
      <c r="AC10" s="103">
        <v>25</v>
      </c>
      <c r="AD10" s="103">
        <v>26</v>
      </c>
      <c r="AE10" s="103">
        <v>27</v>
      </c>
      <c r="AF10" s="103">
        <v>28</v>
      </c>
      <c r="AG10" s="103">
        <v>29</v>
      </c>
      <c r="AH10" s="103">
        <v>30</v>
      </c>
      <c r="AI10" s="103">
        <v>31</v>
      </c>
      <c r="AJ10" s="364" t="s">
        <v>287</v>
      </c>
      <c r="AK10" s="365" t="s">
        <v>334</v>
      </c>
      <c r="AL10" s="363" t="s">
        <v>335</v>
      </c>
    </row>
    <row r="11" spans="1:38" ht="15">
      <c r="A11" s="113"/>
      <c r="B11" s="102" t="s">
        <v>252</v>
      </c>
      <c r="C11" s="102"/>
      <c r="D11" s="366"/>
      <c r="E11" s="103" t="s">
        <v>6</v>
      </c>
      <c r="F11" s="103" t="s">
        <v>7</v>
      </c>
      <c r="G11" s="103" t="s">
        <v>8</v>
      </c>
      <c r="H11" s="103" t="s">
        <v>9</v>
      </c>
      <c r="I11" s="103" t="s">
        <v>10</v>
      </c>
      <c r="J11" s="103" t="s">
        <v>11</v>
      </c>
      <c r="K11" s="103" t="s">
        <v>5</v>
      </c>
      <c r="L11" s="103" t="s">
        <v>6</v>
      </c>
      <c r="M11" s="103" t="s">
        <v>7</v>
      </c>
      <c r="N11" s="103" t="s">
        <v>8</v>
      </c>
      <c r="O11" s="103" t="s">
        <v>9</v>
      </c>
      <c r="P11" s="103" t="s">
        <v>10</v>
      </c>
      <c r="Q11" s="103" t="s">
        <v>11</v>
      </c>
      <c r="R11" s="103" t="s">
        <v>5</v>
      </c>
      <c r="S11" s="103" t="s">
        <v>6</v>
      </c>
      <c r="T11" s="103" t="s">
        <v>7</v>
      </c>
      <c r="U11" s="103" t="s">
        <v>8</v>
      </c>
      <c r="V11" s="103" t="s">
        <v>9</v>
      </c>
      <c r="W11" s="103" t="s">
        <v>10</v>
      </c>
      <c r="X11" s="103" t="s">
        <v>11</v>
      </c>
      <c r="Y11" s="103" t="s">
        <v>5</v>
      </c>
      <c r="Z11" s="103" t="s">
        <v>6</v>
      </c>
      <c r="AA11" s="103" t="s">
        <v>7</v>
      </c>
      <c r="AB11" s="103" t="s">
        <v>8</v>
      </c>
      <c r="AC11" s="103" t="s">
        <v>9</v>
      </c>
      <c r="AD11" s="103" t="s">
        <v>10</v>
      </c>
      <c r="AE11" s="103" t="s">
        <v>11</v>
      </c>
      <c r="AF11" s="103" t="s">
        <v>5</v>
      </c>
      <c r="AG11" s="103" t="s">
        <v>6</v>
      </c>
      <c r="AH11" s="103" t="s">
        <v>7</v>
      </c>
      <c r="AI11" s="103" t="s">
        <v>8</v>
      </c>
      <c r="AJ11" s="364"/>
      <c r="AK11" s="365"/>
      <c r="AL11" s="363"/>
    </row>
    <row r="12" spans="1:38" ht="15">
      <c r="A12" s="104" t="s">
        <v>253</v>
      </c>
      <c r="B12" s="105" t="s">
        <v>254</v>
      </c>
      <c r="C12" s="106" t="s">
        <v>255</v>
      </c>
      <c r="D12" s="107" t="s">
        <v>256</v>
      </c>
      <c r="E12" s="108" t="s">
        <v>13</v>
      </c>
      <c r="F12" s="108" t="s">
        <v>13</v>
      </c>
      <c r="G12" s="108" t="s">
        <v>13</v>
      </c>
      <c r="H12" s="108" t="s">
        <v>13</v>
      </c>
      <c r="I12" s="108" t="s">
        <v>13</v>
      </c>
      <c r="J12" s="109" t="s">
        <v>336</v>
      </c>
      <c r="K12" s="109" t="s">
        <v>336</v>
      </c>
      <c r="L12" s="108" t="s">
        <v>13</v>
      </c>
      <c r="M12" s="108" t="s">
        <v>13</v>
      </c>
      <c r="N12" s="108" t="s">
        <v>13</v>
      </c>
      <c r="O12" s="108" t="s">
        <v>13</v>
      </c>
      <c r="P12" s="108" t="s">
        <v>13</v>
      </c>
      <c r="Q12" s="109"/>
      <c r="R12" s="109" t="s">
        <v>13</v>
      </c>
      <c r="S12" s="108" t="s">
        <v>13</v>
      </c>
      <c r="T12" s="108" t="s">
        <v>13</v>
      </c>
      <c r="U12" s="108" t="s">
        <v>13</v>
      </c>
      <c r="V12" s="108" t="s">
        <v>13</v>
      </c>
      <c r="W12" s="108" t="s">
        <v>13</v>
      </c>
      <c r="X12" s="109" t="s">
        <v>13</v>
      </c>
      <c r="Y12" s="109" t="s">
        <v>13</v>
      </c>
      <c r="Z12" s="108" t="s">
        <v>13</v>
      </c>
      <c r="AA12" s="108" t="s">
        <v>13</v>
      </c>
      <c r="AB12" s="116" t="s">
        <v>13</v>
      </c>
      <c r="AC12" s="108" t="s">
        <v>13</v>
      </c>
      <c r="AD12" s="108" t="s">
        <v>13</v>
      </c>
      <c r="AE12" s="109" t="s">
        <v>13</v>
      </c>
      <c r="AF12" s="109"/>
      <c r="AG12" s="108" t="s">
        <v>13</v>
      </c>
      <c r="AH12" s="108" t="s">
        <v>13</v>
      </c>
      <c r="AI12" s="117" t="s">
        <v>13</v>
      </c>
      <c r="AJ12" s="110" t="e">
        <f>#REF!</f>
        <v>#REF!</v>
      </c>
      <c r="AK12" s="111" t="e">
        <f>AJ12+AL12</f>
        <v>#REF!</v>
      </c>
      <c r="AL12" s="112">
        <v>42</v>
      </c>
    </row>
    <row r="13" spans="1:38" ht="15">
      <c r="A13" s="61">
        <v>127442</v>
      </c>
      <c r="B13" s="62" t="s">
        <v>378</v>
      </c>
      <c r="C13" s="118"/>
      <c r="D13" s="119"/>
      <c r="E13" s="108"/>
      <c r="F13" s="108"/>
      <c r="G13" s="108"/>
      <c r="H13" s="108"/>
      <c r="I13" s="108"/>
      <c r="J13" s="109"/>
      <c r="K13" s="109" t="s">
        <v>13</v>
      </c>
      <c r="L13" s="108"/>
      <c r="M13" s="108"/>
      <c r="N13" s="108"/>
      <c r="O13" s="108"/>
      <c r="P13" s="108"/>
      <c r="Q13" s="109" t="s">
        <v>13</v>
      </c>
      <c r="R13" s="109"/>
      <c r="S13" s="108"/>
      <c r="T13" s="108"/>
      <c r="U13" s="108"/>
      <c r="V13" s="108"/>
      <c r="W13" s="108"/>
      <c r="X13" s="109"/>
      <c r="Y13" s="109"/>
      <c r="Z13" s="116"/>
      <c r="AA13" s="116"/>
      <c r="AB13" s="116"/>
      <c r="AC13" s="116"/>
      <c r="AD13" s="116"/>
      <c r="AE13" s="120"/>
      <c r="AF13" s="120" t="s">
        <v>13</v>
      </c>
      <c r="AG13" s="116"/>
      <c r="AH13" s="116"/>
      <c r="AI13" s="116"/>
      <c r="AJ13" s="110">
        <v>0</v>
      </c>
      <c r="AK13" s="111">
        <v>60</v>
      </c>
      <c r="AL13" s="112">
        <v>54</v>
      </c>
    </row>
    <row r="14" spans="1:38" ht="15">
      <c r="A14" s="91" t="s">
        <v>253</v>
      </c>
      <c r="B14" s="91" t="s">
        <v>283</v>
      </c>
      <c r="C14" s="106"/>
      <c r="D14" s="107"/>
      <c r="E14" s="108"/>
      <c r="F14" s="108"/>
      <c r="G14" s="108"/>
      <c r="H14" s="108"/>
      <c r="I14" s="108"/>
      <c r="J14" s="109" t="s">
        <v>14</v>
      </c>
      <c r="K14" s="109"/>
      <c r="L14" s="108"/>
      <c r="M14" s="108"/>
      <c r="N14" s="108"/>
      <c r="O14" s="108"/>
      <c r="P14" s="108"/>
      <c r="Q14" s="109"/>
      <c r="R14" s="109"/>
      <c r="S14" s="108"/>
      <c r="T14" s="108"/>
      <c r="U14" s="108"/>
      <c r="V14" s="108"/>
      <c r="W14" s="108"/>
      <c r="X14" s="109"/>
      <c r="Y14" s="109"/>
      <c r="Z14" s="116"/>
      <c r="AA14" s="116"/>
      <c r="AB14" s="116"/>
      <c r="AC14" s="116"/>
      <c r="AD14" s="116"/>
      <c r="AE14" s="120"/>
      <c r="AF14" s="120"/>
      <c r="AG14" s="116"/>
      <c r="AH14" s="116"/>
      <c r="AI14" s="116"/>
      <c r="AJ14" s="110"/>
      <c r="AK14" s="111"/>
      <c r="AL14" s="111"/>
    </row>
    <row r="17" spans="1:32" ht="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1:35" ht="15">
      <c r="A18" s="121"/>
      <c r="B18" s="121"/>
      <c r="C18" s="122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5"/>
      <c r="AG18" s="124"/>
      <c r="AH18" s="124"/>
      <c r="AI18" s="124"/>
    </row>
    <row r="19" spans="1:35" ht="15">
      <c r="A19" s="126"/>
      <c r="B19" s="127" t="s">
        <v>379</v>
      </c>
      <c r="C19" s="12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5"/>
      <c r="AG19" s="124"/>
      <c r="AH19" s="124"/>
      <c r="AI19" s="124"/>
    </row>
    <row r="20" spans="1:35" ht="15">
      <c r="A20" s="129"/>
      <c r="B20" s="130" t="s">
        <v>12</v>
      </c>
      <c r="C20" s="131" t="s">
        <v>256</v>
      </c>
      <c r="D20" s="132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</row>
    <row r="21" spans="1:35" ht="15">
      <c r="A21" s="129"/>
      <c r="B21" s="130" t="s">
        <v>14</v>
      </c>
      <c r="C21" s="131" t="s">
        <v>380</v>
      </c>
      <c r="D21" s="132"/>
      <c r="E21" s="132"/>
      <c r="F21" s="132"/>
      <c r="G21" s="132"/>
      <c r="H21" s="134"/>
      <c r="I21" s="135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7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</row>
    <row r="22" spans="1:35" ht="15">
      <c r="A22" s="138"/>
      <c r="B22" s="139" t="s">
        <v>15</v>
      </c>
      <c r="C22" s="140" t="s">
        <v>381</v>
      </c>
      <c r="D22" s="132"/>
      <c r="E22" s="132"/>
      <c r="F22" s="132"/>
      <c r="G22" s="132"/>
      <c r="H22" s="141"/>
      <c r="I22" s="14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43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</row>
    <row r="23" spans="1:35" ht="15">
      <c r="A23" s="144"/>
      <c r="B23" s="145" t="s">
        <v>258</v>
      </c>
      <c r="C23" s="140" t="s">
        <v>382</v>
      </c>
      <c r="D23" s="132"/>
      <c r="E23" s="132"/>
      <c r="F23" s="132"/>
      <c r="G23" s="132"/>
      <c r="H23" s="141"/>
      <c r="I23" s="142"/>
      <c r="J23" s="132"/>
      <c r="K23" s="132"/>
      <c r="L23" s="146"/>
      <c r="M23" s="146"/>
      <c r="N23" s="132"/>
      <c r="O23" s="132"/>
      <c r="P23" s="132"/>
      <c r="Q23" s="132"/>
      <c r="R23" s="132"/>
      <c r="S23" s="132"/>
      <c r="T23" s="132"/>
      <c r="U23" s="132"/>
      <c r="V23" s="143"/>
      <c r="W23" s="147"/>
      <c r="X23" s="147"/>
      <c r="Y23" s="361" t="s">
        <v>354</v>
      </c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</row>
    <row r="24" spans="1:35" ht="15">
      <c r="A24" s="138"/>
      <c r="B24" s="139" t="s">
        <v>376</v>
      </c>
      <c r="C24" s="148" t="s">
        <v>383</v>
      </c>
      <c r="D24" s="149"/>
      <c r="E24" s="149"/>
      <c r="F24" s="149"/>
      <c r="G24" s="149"/>
      <c r="H24" s="150"/>
      <c r="I24" s="151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52"/>
      <c r="W24" s="147"/>
      <c r="X24" s="147"/>
      <c r="Y24" s="362" t="s">
        <v>369</v>
      </c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</row>
    <row r="25" spans="1:35" ht="15">
      <c r="A25" s="144"/>
      <c r="B25" s="153" t="s">
        <v>227</v>
      </c>
      <c r="C25" s="154" t="s">
        <v>384</v>
      </c>
      <c r="D25" s="149"/>
      <c r="E25" s="149"/>
      <c r="F25" s="149"/>
      <c r="G25" s="149"/>
      <c r="H25" s="155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2"/>
      <c r="W25" s="147"/>
      <c r="X25" s="147"/>
      <c r="Y25" s="361" t="s">
        <v>356</v>
      </c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</row>
    <row r="26" spans="1:35" ht="15">
      <c r="A26" s="156"/>
      <c r="B26" s="157"/>
      <c r="C26" s="158"/>
      <c r="D26" s="149"/>
      <c r="E26" s="149"/>
      <c r="F26" s="149"/>
      <c r="G26" s="149"/>
      <c r="H26" s="159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  <c r="W26" s="147"/>
      <c r="X26" s="147"/>
      <c r="Y26" s="361" t="s">
        <v>385</v>
      </c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</row>
    <row r="27" spans="1:35" ht="15">
      <c r="A27" s="162"/>
      <c r="B27" s="163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47"/>
      <c r="AF27" s="100"/>
      <c r="AG27" s="100"/>
      <c r="AH27" s="100"/>
      <c r="AI27" s="100"/>
    </row>
    <row r="28" spans="1:35" ht="15.75" thickBot="1">
      <c r="A28" s="92"/>
      <c r="B28" s="164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</row>
  </sheetData>
  <sheetProtection/>
  <mergeCells count="17">
    <mergeCell ref="AL10:AL11"/>
    <mergeCell ref="D4:D5"/>
    <mergeCell ref="D7:D8"/>
    <mergeCell ref="D10:D11"/>
    <mergeCell ref="A1:AI3"/>
    <mergeCell ref="AJ4:AJ5"/>
    <mergeCell ref="AK4:AK5"/>
    <mergeCell ref="Y23:AI23"/>
    <mergeCell ref="Y24:AI24"/>
    <mergeCell ref="Y25:AI25"/>
    <mergeCell ref="Y26:AI26"/>
    <mergeCell ref="AL4:AL5"/>
    <mergeCell ref="AJ7:AJ8"/>
    <mergeCell ref="AK7:AK8"/>
    <mergeCell ref="AL7:AL8"/>
    <mergeCell ref="AJ10:AJ11"/>
    <mergeCell ref="AK10:AK11"/>
  </mergeCells>
  <printOptions horizontalCentered="1" verticalCentered="1"/>
  <pageMargins left="0.31496062992125984" right="0.31496062992125984" top="0.3937007874015748" bottom="0.3937007874015748" header="0.11811023622047245" footer="0.11811023622047245"/>
  <pageSetup fitToHeight="0" fitToWidth="1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PageLayoutView="0" workbookViewId="0" topLeftCell="M4">
      <selection activeCell="A1" sqref="A1:AH27"/>
    </sheetView>
  </sheetViews>
  <sheetFormatPr defaultColWidth="9.140625" defaultRowHeight="15"/>
  <cols>
    <col min="1" max="1" width="16.28125" style="0" customWidth="1"/>
    <col min="2" max="2" width="46.57421875" style="0" customWidth="1"/>
    <col min="3" max="3" width="16.00390625" style="0" customWidth="1"/>
    <col min="4" max="25" width="8.28125" style="0" customWidth="1"/>
    <col min="26" max="26" width="8.00390625" style="0" customWidth="1"/>
    <col min="27" max="33" width="8.28125" style="0" customWidth="1"/>
  </cols>
  <sheetData>
    <row r="1" spans="1:34" ht="23.25">
      <c r="A1" s="191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192"/>
    </row>
    <row r="2" spans="1:34" ht="23.25" customHeight="1">
      <c r="A2" s="74"/>
      <c r="B2" s="311" t="s">
        <v>403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193"/>
    </row>
    <row r="3" spans="1:34" ht="23.25" customHeight="1">
      <c r="A3" s="76"/>
      <c r="B3" s="313" t="s">
        <v>305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194"/>
    </row>
    <row r="4" spans="1:34" ht="15.75">
      <c r="A4" s="72" t="s">
        <v>0</v>
      </c>
      <c r="B4" s="64" t="s">
        <v>1</v>
      </c>
      <c r="C4" s="375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38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373" t="s">
        <v>287</v>
      </c>
    </row>
    <row r="5" spans="1:34" ht="15.75">
      <c r="A5" s="72"/>
      <c r="B5" s="64" t="s">
        <v>47</v>
      </c>
      <c r="C5" s="376"/>
      <c r="D5" s="2" t="s">
        <v>6</v>
      </c>
      <c r="E5" s="2" t="s">
        <v>7</v>
      </c>
      <c r="F5" s="2" t="s">
        <v>8</v>
      </c>
      <c r="G5" s="39" t="s">
        <v>9</v>
      </c>
      <c r="H5" s="2" t="s">
        <v>10</v>
      </c>
      <c r="I5" s="38" t="s">
        <v>49</v>
      </c>
      <c r="J5" s="2" t="s">
        <v>5</v>
      </c>
      <c r="K5" s="2" t="s">
        <v>6</v>
      </c>
      <c r="L5" s="2" t="s">
        <v>7</v>
      </c>
      <c r="M5" s="2" t="s">
        <v>8</v>
      </c>
      <c r="N5" s="39" t="s">
        <v>9</v>
      </c>
      <c r="O5" s="2" t="s">
        <v>10</v>
      </c>
      <c r="P5" s="38" t="s">
        <v>49</v>
      </c>
      <c r="Q5" s="2" t="s">
        <v>5</v>
      </c>
      <c r="R5" s="2" t="s">
        <v>6</v>
      </c>
      <c r="S5" s="2" t="s">
        <v>7</v>
      </c>
      <c r="T5" s="2" t="s">
        <v>8</v>
      </c>
      <c r="U5" s="39" t="s">
        <v>9</v>
      </c>
      <c r="V5" s="2" t="s">
        <v>10</v>
      </c>
      <c r="W5" s="38" t="s">
        <v>49</v>
      </c>
      <c r="X5" s="2" t="s">
        <v>5</v>
      </c>
      <c r="Y5" s="2" t="s">
        <v>6</v>
      </c>
      <c r="Z5" s="2" t="s">
        <v>7</v>
      </c>
      <c r="AA5" s="2" t="s">
        <v>8</v>
      </c>
      <c r="AB5" s="39" t="s">
        <v>9</v>
      </c>
      <c r="AC5" s="2" t="s">
        <v>10</v>
      </c>
      <c r="AD5" s="38" t="s">
        <v>49</v>
      </c>
      <c r="AE5" s="2" t="s">
        <v>5</v>
      </c>
      <c r="AF5" s="2" t="s">
        <v>6</v>
      </c>
      <c r="AG5" s="2" t="s">
        <v>7</v>
      </c>
      <c r="AH5" s="374"/>
    </row>
    <row r="6" spans="1:34" ht="15.75">
      <c r="A6" s="170">
        <v>135569</v>
      </c>
      <c r="B6" s="65" t="s">
        <v>306</v>
      </c>
      <c r="C6" s="66" t="s">
        <v>307</v>
      </c>
      <c r="D6" s="44" t="s">
        <v>20</v>
      </c>
      <c r="E6" s="44" t="s">
        <v>309</v>
      </c>
      <c r="F6" s="44" t="s">
        <v>20</v>
      </c>
      <c r="G6" s="44" t="s">
        <v>20</v>
      </c>
      <c r="H6" s="44" t="s">
        <v>308</v>
      </c>
      <c r="I6" s="45"/>
      <c r="J6" s="45"/>
      <c r="K6" s="44" t="s">
        <v>20</v>
      </c>
      <c r="L6" s="44" t="s">
        <v>309</v>
      </c>
      <c r="M6" s="44" t="s">
        <v>20</v>
      </c>
      <c r="N6" s="44" t="s">
        <v>20</v>
      </c>
      <c r="O6" s="44" t="s">
        <v>20</v>
      </c>
      <c r="P6" s="45" t="s">
        <v>20</v>
      </c>
      <c r="Q6" s="45"/>
      <c r="R6" s="44" t="s">
        <v>309</v>
      </c>
      <c r="S6" s="44" t="s">
        <v>20</v>
      </c>
      <c r="T6" s="44" t="s">
        <v>20</v>
      </c>
      <c r="U6" s="44"/>
      <c r="V6" s="44" t="s">
        <v>308</v>
      </c>
      <c r="W6" s="45"/>
      <c r="X6" s="45" t="s">
        <v>20</v>
      </c>
      <c r="Y6" s="44" t="s">
        <v>309</v>
      </c>
      <c r="Z6" s="44" t="s">
        <v>20</v>
      </c>
      <c r="AA6" s="44" t="s">
        <v>309</v>
      </c>
      <c r="AB6" s="44" t="s">
        <v>20</v>
      </c>
      <c r="AC6" s="44" t="s">
        <v>20</v>
      </c>
      <c r="AD6" s="45" t="s">
        <v>20</v>
      </c>
      <c r="AE6" s="45"/>
      <c r="AF6" s="44" t="s">
        <v>309</v>
      </c>
      <c r="AG6" s="44" t="s">
        <v>20</v>
      </c>
      <c r="AH6" s="172">
        <f>AL6</f>
        <v>0</v>
      </c>
    </row>
    <row r="7" spans="1:34" ht="15.75">
      <c r="A7" s="171">
        <v>134074</v>
      </c>
      <c r="B7" s="65" t="s">
        <v>310</v>
      </c>
      <c r="C7" s="66" t="s">
        <v>311</v>
      </c>
      <c r="D7" s="44" t="s">
        <v>18</v>
      </c>
      <c r="E7" s="44" t="s">
        <v>404</v>
      </c>
      <c r="F7" s="44"/>
      <c r="G7" s="44"/>
      <c r="H7" s="44" t="s">
        <v>18</v>
      </c>
      <c r="I7" s="45" t="s">
        <v>18</v>
      </c>
      <c r="J7" s="45"/>
      <c r="K7" s="44" t="s">
        <v>18</v>
      </c>
      <c r="L7" s="44" t="s">
        <v>18</v>
      </c>
      <c r="M7" s="44"/>
      <c r="N7" s="44"/>
      <c r="O7" s="44" t="s">
        <v>18</v>
      </c>
      <c r="P7" s="45"/>
      <c r="Q7" s="45"/>
      <c r="R7" s="44" t="s">
        <v>18</v>
      </c>
      <c r="S7" s="44" t="s">
        <v>18</v>
      </c>
      <c r="T7" s="44"/>
      <c r="U7" s="44" t="s">
        <v>18</v>
      </c>
      <c r="V7" s="44"/>
      <c r="W7" s="45"/>
      <c r="X7" s="45" t="s">
        <v>18</v>
      </c>
      <c r="Y7" s="44"/>
      <c r="Z7" s="44" t="s">
        <v>18</v>
      </c>
      <c r="AA7" s="44" t="s">
        <v>18</v>
      </c>
      <c r="AB7" s="44"/>
      <c r="AC7" s="44" t="s">
        <v>312</v>
      </c>
      <c r="AD7" s="45"/>
      <c r="AE7" s="45" t="s">
        <v>18</v>
      </c>
      <c r="AF7" s="44"/>
      <c r="AG7" s="44" t="s">
        <v>18</v>
      </c>
      <c r="AH7" s="172" t="e">
        <f>#REF!+AI7</f>
        <v>#REF!</v>
      </c>
    </row>
    <row r="8" spans="1:34" ht="15.75">
      <c r="A8" s="171">
        <v>134104</v>
      </c>
      <c r="B8" s="65" t="s">
        <v>313</v>
      </c>
      <c r="C8" s="66" t="s">
        <v>311</v>
      </c>
      <c r="D8" s="44" t="s">
        <v>18</v>
      </c>
      <c r="E8" s="44"/>
      <c r="F8" s="44" t="s">
        <v>18</v>
      </c>
      <c r="G8" s="44" t="s">
        <v>18</v>
      </c>
      <c r="H8" s="44"/>
      <c r="I8" s="45"/>
      <c r="J8" s="45" t="s">
        <v>18</v>
      </c>
      <c r="K8" s="44" t="s">
        <v>312</v>
      </c>
      <c r="L8" s="44"/>
      <c r="M8" s="44" t="s">
        <v>18</v>
      </c>
      <c r="N8" s="44" t="s">
        <v>312</v>
      </c>
      <c r="O8" s="44"/>
      <c r="P8" s="45" t="s">
        <v>18</v>
      </c>
      <c r="Q8" s="45"/>
      <c r="R8" s="44"/>
      <c r="S8" s="44" t="s">
        <v>18</v>
      </c>
      <c r="T8" s="44" t="s">
        <v>312</v>
      </c>
      <c r="U8" s="44"/>
      <c r="V8" s="44" t="s">
        <v>18</v>
      </c>
      <c r="W8" s="45"/>
      <c r="X8" s="45"/>
      <c r="Y8" s="44" t="s">
        <v>18</v>
      </c>
      <c r="Z8" s="44" t="s">
        <v>312</v>
      </c>
      <c r="AA8" s="44"/>
      <c r="AB8" s="44" t="s">
        <v>18</v>
      </c>
      <c r="AC8" s="44"/>
      <c r="AD8" s="45" t="s">
        <v>18</v>
      </c>
      <c r="AE8" s="45"/>
      <c r="AF8" s="44" t="s">
        <v>312</v>
      </c>
      <c r="AG8" s="44"/>
      <c r="AH8" s="172"/>
    </row>
    <row r="9" spans="1:34" ht="15.75">
      <c r="A9" s="171">
        <v>134422</v>
      </c>
      <c r="B9" s="65" t="s">
        <v>314</v>
      </c>
      <c r="C9" s="66" t="s">
        <v>315</v>
      </c>
      <c r="D9" s="44" t="s">
        <v>316</v>
      </c>
      <c r="E9" s="44" t="s">
        <v>316</v>
      </c>
      <c r="F9" s="44" t="s">
        <v>316</v>
      </c>
      <c r="G9" s="44" t="s">
        <v>317</v>
      </c>
      <c r="H9" s="44" t="s">
        <v>316</v>
      </c>
      <c r="I9" s="45"/>
      <c r="J9" s="45"/>
      <c r="K9" s="44" t="s">
        <v>316</v>
      </c>
      <c r="L9" s="44" t="s">
        <v>317</v>
      </c>
      <c r="M9" s="44" t="s">
        <v>405</v>
      </c>
      <c r="N9" s="44" t="s">
        <v>316</v>
      </c>
      <c r="O9" s="44" t="s">
        <v>405</v>
      </c>
      <c r="P9" s="45"/>
      <c r="Q9" s="45"/>
      <c r="R9" s="44" t="s">
        <v>317</v>
      </c>
      <c r="S9" s="44" t="s">
        <v>316</v>
      </c>
      <c r="T9" s="44" t="s">
        <v>316</v>
      </c>
      <c r="U9" s="44" t="s">
        <v>317</v>
      </c>
      <c r="V9" s="44" t="s">
        <v>405</v>
      </c>
      <c r="W9" s="45" t="s">
        <v>18</v>
      </c>
      <c r="X9" s="45"/>
      <c r="Y9" s="44" t="s">
        <v>316</v>
      </c>
      <c r="Z9" s="44"/>
      <c r="AA9" s="44" t="s">
        <v>316</v>
      </c>
      <c r="AB9" s="44" t="s">
        <v>316</v>
      </c>
      <c r="AC9" s="44" t="s">
        <v>316</v>
      </c>
      <c r="AD9" s="45"/>
      <c r="AE9" s="45"/>
      <c r="AF9" s="44" t="s">
        <v>316</v>
      </c>
      <c r="AG9" s="44" t="s">
        <v>316</v>
      </c>
      <c r="AH9" s="172"/>
    </row>
    <row r="10" spans="1:34" ht="15.75">
      <c r="A10" s="171">
        <v>135615</v>
      </c>
      <c r="B10" s="65" t="s">
        <v>318</v>
      </c>
      <c r="C10" s="66" t="s">
        <v>315</v>
      </c>
      <c r="D10" s="44" t="s">
        <v>316</v>
      </c>
      <c r="E10" s="44" t="s">
        <v>316</v>
      </c>
      <c r="F10" s="44" t="s">
        <v>316</v>
      </c>
      <c r="G10" s="44" t="s">
        <v>316</v>
      </c>
      <c r="H10" s="44" t="s">
        <v>316</v>
      </c>
      <c r="I10" s="45"/>
      <c r="J10" s="45"/>
      <c r="K10" s="44" t="s">
        <v>316</v>
      </c>
      <c r="L10" s="44" t="s">
        <v>316</v>
      </c>
      <c r="M10" s="44" t="s">
        <v>316</v>
      </c>
      <c r="N10" s="44" t="s">
        <v>316</v>
      </c>
      <c r="O10" s="44" t="s">
        <v>316</v>
      </c>
      <c r="P10" s="45"/>
      <c r="Q10" s="45"/>
      <c r="R10" s="44" t="s">
        <v>316</v>
      </c>
      <c r="S10" s="44" t="s">
        <v>316</v>
      </c>
      <c r="T10" s="44" t="s">
        <v>316</v>
      </c>
      <c r="U10" s="44" t="s">
        <v>316</v>
      </c>
      <c r="V10" s="44" t="s">
        <v>316</v>
      </c>
      <c r="W10" s="45"/>
      <c r="X10" s="45"/>
      <c r="Y10" s="44" t="s">
        <v>316</v>
      </c>
      <c r="Z10" s="44" t="s">
        <v>316</v>
      </c>
      <c r="AA10" s="44" t="s">
        <v>316</v>
      </c>
      <c r="AB10" s="44" t="s">
        <v>316</v>
      </c>
      <c r="AC10" s="44" t="s">
        <v>316</v>
      </c>
      <c r="AD10" s="45"/>
      <c r="AE10" s="45"/>
      <c r="AF10" s="44" t="s">
        <v>316</v>
      </c>
      <c r="AG10" s="44" t="s">
        <v>316</v>
      </c>
      <c r="AH10" s="172"/>
    </row>
    <row r="11" spans="1:34" ht="15.75">
      <c r="A11" s="171">
        <v>146609</v>
      </c>
      <c r="B11" s="65" t="s">
        <v>319</v>
      </c>
      <c r="C11" s="67" t="s">
        <v>282</v>
      </c>
      <c r="D11" s="44"/>
      <c r="E11" s="44"/>
      <c r="F11" s="44"/>
      <c r="G11" s="44"/>
      <c r="H11" s="44"/>
      <c r="I11" s="45" t="s">
        <v>20</v>
      </c>
      <c r="J11" s="45" t="s">
        <v>20</v>
      </c>
      <c r="K11" s="44"/>
      <c r="L11" s="44"/>
      <c r="M11" s="44"/>
      <c r="N11" s="44"/>
      <c r="O11" s="44"/>
      <c r="P11" s="45"/>
      <c r="Q11" s="45" t="s">
        <v>20</v>
      </c>
      <c r="R11" s="44"/>
      <c r="S11" s="44"/>
      <c r="T11" s="44"/>
      <c r="U11" s="44" t="s">
        <v>20</v>
      </c>
      <c r="V11" s="44"/>
      <c r="W11" s="45" t="s">
        <v>20</v>
      </c>
      <c r="X11" s="45"/>
      <c r="Y11" s="44"/>
      <c r="Z11" s="44"/>
      <c r="AA11" s="44"/>
      <c r="AB11" s="44"/>
      <c r="AC11" s="44"/>
      <c r="AD11" s="45"/>
      <c r="AE11" s="45" t="s">
        <v>20</v>
      </c>
      <c r="AF11" s="44"/>
      <c r="AG11" s="44"/>
      <c r="AH11" s="172"/>
    </row>
    <row r="12" spans="1:34" ht="15.75">
      <c r="A12" s="171">
        <v>147354</v>
      </c>
      <c r="B12" s="65" t="s">
        <v>406</v>
      </c>
      <c r="C12" s="67" t="s">
        <v>282</v>
      </c>
      <c r="D12" s="44" t="s">
        <v>20</v>
      </c>
      <c r="E12" s="44" t="s">
        <v>20</v>
      </c>
      <c r="F12" s="44"/>
      <c r="G12" s="44" t="s">
        <v>20</v>
      </c>
      <c r="H12" s="44"/>
      <c r="I12" s="45"/>
      <c r="J12" s="45"/>
      <c r="K12" s="44"/>
      <c r="L12" s="44" t="s">
        <v>20</v>
      </c>
      <c r="M12" s="44"/>
      <c r="N12" s="44" t="s">
        <v>20</v>
      </c>
      <c r="O12" s="44" t="s">
        <v>20</v>
      </c>
      <c r="P12" s="45"/>
      <c r="Q12" s="45" t="s">
        <v>18</v>
      </c>
      <c r="R12" s="44" t="s">
        <v>20</v>
      </c>
      <c r="S12" s="44" t="s">
        <v>20</v>
      </c>
      <c r="T12" s="44"/>
      <c r="U12" s="44" t="s">
        <v>20</v>
      </c>
      <c r="V12" s="44" t="s">
        <v>20</v>
      </c>
      <c r="W12" s="45"/>
      <c r="X12" s="45"/>
      <c r="Y12" s="44"/>
      <c r="Z12" s="44" t="s">
        <v>20</v>
      </c>
      <c r="AA12" s="44" t="s">
        <v>20</v>
      </c>
      <c r="AB12" s="44" t="s">
        <v>20</v>
      </c>
      <c r="AC12" s="44"/>
      <c r="AD12" s="45"/>
      <c r="AE12" s="45"/>
      <c r="AF12" s="44"/>
      <c r="AG12" s="44" t="s">
        <v>20</v>
      </c>
      <c r="AH12" s="172"/>
    </row>
    <row r="13" spans="1:34" ht="15.75">
      <c r="A13" s="171">
        <v>148466</v>
      </c>
      <c r="B13" s="65" t="s">
        <v>407</v>
      </c>
      <c r="C13" s="67" t="s">
        <v>408</v>
      </c>
      <c r="D13" s="44"/>
      <c r="E13" s="44"/>
      <c r="F13" s="44"/>
      <c r="G13" s="44"/>
      <c r="H13" s="44"/>
      <c r="I13" s="45"/>
      <c r="J13" s="45"/>
      <c r="K13" s="44"/>
      <c r="L13" s="44"/>
      <c r="M13" s="44"/>
      <c r="N13" s="44"/>
      <c r="O13" s="44"/>
      <c r="P13" s="45"/>
      <c r="Q13" s="45"/>
      <c r="R13" s="44"/>
      <c r="S13" s="44"/>
      <c r="T13" s="44" t="s">
        <v>20</v>
      </c>
      <c r="U13" s="44"/>
      <c r="V13" s="44"/>
      <c r="W13" s="45"/>
      <c r="X13" s="45"/>
      <c r="Y13" s="44" t="s">
        <v>20</v>
      </c>
      <c r="Z13" s="44"/>
      <c r="AA13" s="44"/>
      <c r="AB13" s="44"/>
      <c r="AC13" s="44" t="s">
        <v>20</v>
      </c>
      <c r="AD13" s="45"/>
      <c r="AE13" s="45"/>
      <c r="AF13" s="44" t="s">
        <v>20</v>
      </c>
      <c r="AG13" s="44"/>
      <c r="AH13" s="172"/>
    </row>
    <row r="14" spans="1:34" ht="15.75">
      <c r="A14" s="171">
        <v>148652</v>
      </c>
      <c r="B14" s="65" t="s">
        <v>409</v>
      </c>
      <c r="C14" s="67" t="s">
        <v>408</v>
      </c>
      <c r="D14" s="44"/>
      <c r="E14" s="44"/>
      <c r="F14" s="44"/>
      <c r="G14" s="44"/>
      <c r="H14" s="44" t="s">
        <v>20</v>
      </c>
      <c r="I14" s="45"/>
      <c r="J14" s="45"/>
      <c r="K14" s="44" t="s">
        <v>20</v>
      </c>
      <c r="L14" s="44"/>
      <c r="M14" s="44"/>
      <c r="N14" s="44"/>
      <c r="O14" s="44"/>
      <c r="P14" s="45"/>
      <c r="Q14" s="45"/>
      <c r="R14" s="44"/>
      <c r="S14" s="44"/>
      <c r="T14" s="44"/>
      <c r="U14" s="44"/>
      <c r="V14" s="44"/>
      <c r="W14" s="45"/>
      <c r="X14" s="45"/>
      <c r="Y14" s="44"/>
      <c r="Z14" s="44"/>
      <c r="AA14" s="44"/>
      <c r="AB14" s="44"/>
      <c r="AC14" s="44"/>
      <c r="AD14" s="45"/>
      <c r="AE14" s="45"/>
      <c r="AF14" s="44"/>
      <c r="AG14" s="44"/>
      <c r="AH14" s="172"/>
    </row>
    <row r="15" spans="1:34" ht="20.25">
      <c r="A15" s="3"/>
      <c r="B15" s="68" t="s">
        <v>320</v>
      </c>
      <c r="C15" s="69"/>
      <c r="D15" s="69"/>
      <c r="E15" s="69"/>
      <c r="F15" s="69"/>
      <c r="G15" s="70"/>
      <c r="H15" s="70"/>
      <c r="I15" s="70"/>
      <c r="J15" s="7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>
      <c r="A16" s="3"/>
      <c r="B16" s="68" t="s">
        <v>321</v>
      </c>
      <c r="C16" s="69"/>
      <c r="D16" s="69"/>
      <c r="E16" s="69"/>
      <c r="F16" s="69"/>
      <c r="G16" s="70"/>
      <c r="H16" s="70"/>
      <c r="I16" s="70"/>
      <c r="J16" s="7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>
      <c r="A17" s="3"/>
      <c r="B17" s="68" t="s">
        <v>322</v>
      </c>
      <c r="C17" s="69"/>
      <c r="D17" s="69"/>
      <c r="E17" s="69"/>
      <c r="F17" s="69"/>
      <c r="G17" s="70"/>
      <c r="H17" s="70"/>
      <c r="I17" s="70"/>
      <c r="J17" s="7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>
      <c r="A18" s="3"/>
      <c r="B18" s="68" t="s">
        <v>323</v>
      </c>
      <c r="C18" s="69"/>
      <c r="D18" s="69"/>
      <c r="E18" s="69"/>
      <c r="F18" s="69"/>
      <c r="G18" s="70"/>
      <c r="H18" s="70"/>
      <c r="I18" s="70"/>
      <c r="J18" s="7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>
      <c r="A19" s="3"/>
      <c r="B19" s="71" t="s">
        <v>324</v>
      </c>
      <c r="C19" s="71"/>
      <c r="D19" s="71"/>
      <c r="E19" s="71"/>
      <c r="F19" s="7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>
      <c r="A20" s="3"/>
      <c r="B20" s="68" t="s">
        <v>325</v>
      </c>
      <c r="C20" s="69"/>
      <c r="D20" s="69"/>
      <c r="E20" s="69"/>
      <c r="F20" s="69"/>
      <c r="G20" s="70"/>
      <c r="H20" s="7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>
      <c r="A21" s="3"/>
      <c r="B21" s="68" t="s">
        <v>326</v>
      </c>
      <c r="C21" s="69"/>
      <c r="D21" s="69"/>
      <c r="E21" s="69"/>
      <c r="F21" s="69"/>
      <c r="G21" s="70"/>
      <c r="H21" s="7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>
      <c r="A22" s="3"/>
      <c r="B22" s="68" t="s">
        <v>327</v>
      </c>
      <c r="C22" s="69"/>
      <c r="D22" s="69"/>
      <c r="E22" s="69"/>
      <c r="F22" s="69"/>
      <c r="G22" s="70"/>
      <c r="H22" s="7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>
      <c r="A23" s="3"/>
      <c r="B23" s="68" t="s">
        <v>328</v>
      </c>
      <c r="C23" s="68"/>
      <c r="D23" s="68"/>
      <c r="E23" s="68"/>
      <c r="F23" s="6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>
      <c r="A24" s="3"/>
      <c r="B24" s="68" t="s">
        <v>329</v>
      </c>
      <c r="C24" s="68"/>
      <c r="D24" s="68"/>
      <c r="E24" s="68"/>
      <c r="F24" s="6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>
      <c r="A25" s="3"/>
      <c r="B25" s="68" t="s">
        <v>330</v>
      </c>
      <c r="C25" s="68"/>
      <c r="D25" s="68"/>
      <c r="E25" s="68"/>
      <c r="F25" s="6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>
      <c r="A26" s="3"/>
      <c r="B26" s="68" t="s">
        <v>331</v>
      </c>
      <c r="C26" s="68"/>
      <c r="D26" s="68"/>
      <c r="E26" s="68"/>
      <c r="F26" s="6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>
      <c r="A27" s="4"/>
      <c r="B27" s="68" t="s">
        <v>332</v>
      </c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>
      <c r="A28" s="4"/>
      <c r="B28" s="68" t="s">
        <v>333</v>
      </c>
      <c r="C28" s="68"/>
      <c r="D28" s="68"/>
      <c r="E28" s="68"/>
      <c r="F28" s="6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</sheetData>
  <sheetProtection/>
  <mergeCells count="4">
    <mergeCell ref="AH4:AH5"/>
    <mergeCell ref="B2:AG2"/>
    <mergeCell ref="B3:AG3"/>
    <mergeCell ref="C4:C5"/>
  </mergeCells>
  <printOptions horizontalCentered="1" verticalCentered="1"/>
  <pageMargins left="0.31496062992125984" right="0.31496062992125984" top="0.3937007874015748" bottom="0.3937007874015748" header="0.11811023622047245" footer="0.11811023622047245"/>
  <pageSetup fitToHeight="0" fitToWidth="1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 Sabará  - Apoio Administrativo</dc:creator>
  <cp:keywords/>
  <dc:description/>
  <cp:lastModifiedBy>Carolina Amante Feronha Santini -  mat 151602</cp:lastModifiedBy>
  <cp:lastPrinted>2024-03-28T13:10:46Z</cp:lastPrinted>
  <dcterms:created xsi:type="dcterms:W3CDTF">2023-01-11T11:25:01Z</dcterms:created>
  <dcterms:modified xsi:type="dcterms:W3CDTF">2024-04-09T12:20:25Z</dcterms:modified>
  <cp:category/>
  <cp:version/>
  <cp:contentType/>
  <cp:contentStatus/>
</cp:coreProperties>
</file>